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esis\Program\pyBEMT-master - Copy\"/>
    </mc:Choice>
  </mc:AlternateContent>
  <bookViews>
    <workbookView xWindow="0" yWindow="0" windowWidth="15345" windowHeight="4035"/>
  </bookViews>
  <sheets>
    <sheet name="pyBEM vs QBlade" sheetId="1" r:id="rId1"/>
    <sheet name="V_inf variation" sheetId="3" r:id="rId2"/>
    <sheet name="Twist variation" sheetId="4" r:id="rId3"/>
    <sheet name="QBlade Javafoil comparison" sheetId="5" r:id="rId4"/>
    <sheet name="Sheet2" sheetId="6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E3" i="1"/>
  <c r="AD3" i="1"/>
  <c r="Z3" i="1"/>
  <c r="V3" i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AA3" i="1"/>
  <c r="F208" i="1" l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P55" i="1"/>
  <c r="O55" i="1"/>
  <c r="W3" i="6" l="1"/>
  <c r="X3" i="6"/>
  <c r="Y3" i="6"/>
  <c r="W4" i="6"/>
  <c r="X4" i="6"/>
  <c r="Y4" i="6"/>
  <c r="W5" i="6"/>
  <c r="X5" i="6"/>
  <c r="Y5" i="6"/>
  <c r="W6" i="6"/>
  <c r="X6" i="6"/>
  <c r="Y6" i="6"/>
  <c r="W7" i="6"/>
  <c r="X7" i="6"/>
  <c r="Y7" i="6"/>
  <c r="W8" i="6"/>
  <c r="X8" i="6"/>
  <c r="Y8" i="6"/>
  <c r="W9" i="6"/>
  <c r="X9" i="6"/>
  <c r="Y9" i="6"/>
  <c r="W10" i="6"/>
  <c r="X10" i="6"/>
  <c r="Y10" i="6"/>
  <c r="W11" i="6"/>
  <c r="X11" i="6"/>
  <c r="Y11" i="6"/>
  <c r="W12" i="6"/>
  <c r="X12" i="6"/>
  <c r="Y12" i="6"/>
  <c r="W13" i="6"/>
  <c r="X13" i="6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Y2" i="6"/>
  <c r="X2" i="6"/>
  <c r="W2" i="6"/>
  <c r="J6" i="6" l="1"/>
  <c r="M6" i="6" s="1"/>
  <c r="J7" i="6"/>
  <c r="M7" i="6" s="1"/>
  <c r="J8" i="6"/>
  <c r="J9" i="6"/>
  <c r="J10" i="6"/>
  <c r="M10" i="6" s="1"/>
  <c r="J11" i="6"/>
  <c r="J12" i="6"/>
  <c r="J13" i="6"/>
  <c r="J14" i="6"/>
  <c r="M14" i="6" s="1"/>
  <c r="J15" i="6"/>
  <c r="M15" i="6" s="1"/>
  <c r="J16" i="6"/>
  <c r="J17" i="6"/>
  <c r="M17" i="6" s="1"/>
  <c r="J18" i="6"/>
  <c r="M18" i="6" s="1"/>
  <c r="J19" i="6"/>
  <c r="M19" i="6" s="1"/>
  <c r="J3" i="6"/>
  <c r="J4" i="6"/>
  <c r="J5" i="6"/>
  <c r="J2" i="6"/>
  <c r="M8" i="6"/>
  <c r="M9" i="6"/>
  <c r="M11" i="6"/>
  <c r="M12" i="6"/>
  <c r="M13" i="6"/>
  <c r="M16" i="6"/>
  <c r="F25" i="3" l="1"/>
  <c r="F26" i="3"/>
  <c r="F27" i="3"/>
  <c r="F24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3"/>
  <c r="AK4" i="4"/>
  <c r="AK5" i="4"/>
  <c r="AK6" i="4"/>
  <c r="AK7" i="4"/>
  <c r="AK8" i="4"/>
  <c r="AK9" i="4"/>
  <c r="AK10" i="4"/>
  <c r="AK11" i="4"/>
  <c r="AK12" i="4"/>
  <c r="AK13" i="4"/>
  <c r="AK14" i="4"/>
  <c r="AK3" i="4"/>
  <c r="AJ11" i="4"/>
  <c r="AJ12" i="4"/>
  <c r="AJ13" i="4"/>
  <c r="AJ14" i="4"/>
  <c r="AJ10" i="4"/>
  <c r="AC46" i="4"/>
  <c r="AC47" i="4"/>
  <c r="AC48" i="4"/>
  <c r="AC49" i="4"/>
  <c r="AC50" i="4"/>
  <c r="AC51" i="4"/>
  <c r="W46" i="4"/>
  <c r="W47" i="4"/>
  <c r="W48" i="4"/>
  <c r="W49" i="4"/>
  <c r="W50" i="4"/>
  <c r="W51" i="4"/>
  <c r="Q46" i="4"/>
  <c r="Q47" i="4"/>
  <c r="Q48" i="4"/>
  <c r="Q49" i="4"/>
  <c r="Q50" i="4"/>
  <c r="Q51" i="4"/>
  <c r="K46" i="4"/>
  <c r="K47" i="4"/>
  <c r="K48" i="4"/>
  <c r="K49" i="4"/>
  <c r="K50" i="4"/>
  <c r="K51" i="4"/>
  <c r="E51" i="4"/>
  <c r="E50" i="4"/>
  <c r="E49" i="4"/>
  <c r="E48" i="4"/>
  <c r="E47" i="4"/>
  <c r="E46" i="4"/>
  <c r="AJ9" i="4"/>
  <c r="AJ8" i="4"/>
  <c r="AJ7" i="4"/>
  <c r="AJ6" i="4"/>
  <c r="AJ5" i="4"/>
  <c r="AJ4" i="4"/>
  <c r="AJ3" i="4"/>
  <c r="AC14" i="4"/>
  <c r="AC13" i="4"/>
  <c r="AC12" i="4"/>
  <c r="AC11" i="4"/>
  <c r="AC10" i="4"/>
  <c r="AC9" i="4"/>
  <c r="AC8" i="4"/>
  <c r="AC7" i="4"/>
  <c r="AC6" i="4"/>
  <c r="AC5" i="4"/>
  <c r="AC4" i="4"/>
  <c r="AC3" i="4"/>
  <c r="W14" i="4"/>
  <c r="W13" i="4"/>
  <c r="W12" i="4"/>
  <c r="W11" i="4"/>
  <c r="W10" i="4"/>
  <c r="W9" i="4"/>
  <c r="W8" i="4"/>
  <c r="W7" i="4"/>
  <c r="W6" i="4"/>
  <c r="W5" i="4"/>
  <c r="W4" i="4"/>
  <c r="W3" i="4"/>
  <c r="Q14" i="4"/>
  <c r="Q13" i="4"/>
  <c r="Q12" i="4"/>
  <c r="Q11" i="4"/>
  <c r="Q10" i="4"/>
  <c r="Q9" i="4"/>
  <c r="Q8" i="4"/>
  <c r="Q7" i="4"/>
  <c r="Q6" i="4"/>
  <c r="Q5" i="4"/>
  <c r="Q4" i="4"/>
  <c r="Q3" i="4"/>
  <c r="K14" i="4"/>
  <c r="K13" i="4"/>
  <c r="K12" i="4"/>
  <c r="K11" i="4"/>
  <c r="K10" i="4"/>
  <c r="K9" i="4"/>
  <c r="K8" i="4"/>
  <c r="K7" i="4"/>
  <c r="K6" i="4"/>
  <c r="K5" i="4"/>
  <c r="K4" i="4"/>
  <c r="K3" i="4"/>
  <c r="E4" i="4"/>
  <c r="E5" i="4"/>
  <c r="E6" i="4"/>
  <c r="E7" i="4"/>
  <c r="E8" i="4"/>
  <c r="E9" i="4"/>
  <c r="E10" i="4"/>
  <c r="E11" i="4"/>
  <c r="E12" i="4"/>
  <c r="E13" i="4"/>
  <c r="E14" i="4"/>
  <c r="E3" i="4"/>
  <c r="F158" i="1" l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57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06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W3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</calcChain>
</file>

<file path=xl/sharedStrings.xml><?xml version="1.0" encoding="utf-8"?>
<sst xmlns="http://schemas.openxmlformats.org/spreadsheetml/2006/main" count="459" uniqueCount="79">
  <si>
    <t>rpm</t>
  </si>
  <si>
    <t>TSR</t>
  </si>
  <si>
    <t>Thrust</t>
  </si>
  <si>
    <t>Power</t>
  </si>
  <si>
    <t>pyBEM</t>
  </si>
  <si>
    <t>Qblade</t>
  </si>
  <si>
    <t>Error</t>
  </si>
  <si>
    <t>TSR 1</t>
  </si>
  <si>
    <t>radius</t>
  </si>
  <si>
    <t>chord</t>
  </si>
  <si>
    <t>pitch</t>
  </si>
  <si>
    <t>Cl</t>
  </si>
  <si>
    <t>Cd</t>
  </si>
  <si>
    <t>Cl_Cd</t>
  </si>
  <si>
    <t>Ct</t>
  </si>
  <si>
    <t>Cq</t>
  </si>
  <si>
    <t>dT</t>
  </si>
  <si>
    <t>dQ</t>
  </si>
  <si>
    <t>F</t>
  </si>
  <si>
    <t>a</t>
  </si>
  <si>
    <t>ap</t>
  </si>
  <si>
    <t>Re</t>
  </si>
  <si>
    <t>v</t>
  </si>
  <si>
    <t>v_theta</t>
  </si>
  <si>
    <t>v_rel</t>
  </si>
  <si>
    <t>alpha</t>
  </si>
  <si>
    <t>phi</t>
  </si>
  <si>
    <t>TSR 4</t>
  </si>
  <si>
    <t>TSR 7</t>
  </si>
  <si>
    <t>TSR 10</t>
  </si>
  <si>
    <t>6 m/s</t>
  </si>
  <si>
    <t>8 m/s</t>
  </si>
  <si>
    <t>10 m/s</t>
  </si>
  <si>
    <t>12 m/s</t>
  </si>
  <si>
    <t>v_inf</t>
  </si>
  <si>
    <t>T</t>
  </si>
  <si>
    <t>P</t>
  </si>
  <si>
    <t>Twist</t>
  </si>
  <si>
    <t>P/T</t>
  </si>
  <si>
    <t>twist</t>
  </si>
  <si>
    <t>CP</t>
  </si>
  <si>
    <t>DU91W2250LM</t>
  </si>
  <si>
    <t>DU93W210LM</t>
  </si>
  <si>
    <t>DU97W300LM</t>
  </si>
  <si>
    <t>DU99W350LM</t>
  </si>
  <si>
    <t>NACA64618</t>
  </si>
  <si>
    <t>Alpha</t>
  </si>
  <si>
    <t>CD 0.35</t>
  </si>
  <si>
    <t>CD 0.5</t>
  </si>
  <si>
    <t>Cm</t>
  </si>
  <si>
    <t>DU99W405LM</t>
  </si>
  <si>
    <t>x</t>
  </si>
  <si>
    <t>y</t>
  </si>
  <si>
    <t>x1</t>
  </si>
  <si>
    <t>x2</t>
  </si>
  <si>
    <t>y1</t>
  </si>
  <si>
    <t>y2</t>
  </si>
  <si>
    <t>Circular_Foil_Cd=0.5</t>
  </si>
  <si>
    <t>Circular_Foil_Cd=0.35</t>
  </si>
  <si>
    <t>Radius</t>
  </si>
  <si>
    <t>Axial Force</t>
  </si>
  <si>
    <t>Tangential Force</t>
  </si>
  <si>
    <t>Moment</t>
  </si>
  <si>
    <t># radius</t>
  </si>
  <si>
    <t>width</t>
  </si>
  <si>
    <t>Cn</t>
  </si>
  <si>
    <t>Pn</t>
  </si>
  <si>
    <t>Pt</t>
  </si>
  <si>
    <t>Fn</t>
  </si>
  <si>
    <t>Ft</t>
  </si>
  <si>
    <t>pyBEM new</t>
  </si>
  <si>
    <t>pyBEM new distribution</t>
  </si>
  <si>
    <t>NREL5MW2</t>
  </si>
  <si>
    <t>TSR:</t>
  </si>
  <si>
    <t>Pitch:</t>
  </si>
  <si>
    <t>V_inf:</t>
  </si>
  <si>
    <t>Axial</t>
  </si>
  <si>
    <t>Tangential</t>
  </si>
  <si>
    <t>NREL5MW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</si>
</sst>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A88C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164" fontId="0" fillId="0" borderId="0" xfId="0" applyNumberFormat="1"/>
    <xf numFmtId="0" fontId="1" fillId="0" borderId="0" xfId="0" applyFont="1" applyAlignment="1">
      <alignment vertical="center"/>
    </xf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QBlade'!$A$3:$A$21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QBlade'!$C$3:$C$21</c:f>
              <c:numCache>
                <c:formatCode>General</c:formatCode>
                <c:ptCount val="19"/>
                <c:pt idx="0">
                  <c:v>35859.411763076598</c:v>
                </c:pt>
                <c:pt idx="1">
                  <c:v>42796.392764316297</c:v>
                </c:pt>
                <c:pt idx="2">
                  <c:v>55555.753084833297</c:v>
                </c:pt>
                <c:pt idx="3">
                  <c:v>78058.128396869695</c:v>
                </c:pt>
                <c:pt idx="4">
                  <c:v>106602.54773419</c:v>
                </c:pt>
                <c:pt idx="5">
                  <c:v>136728.747257034</c:v>
                </c:pt>
                <c:pt idx="6">
                  <c:v>168865.631564954</c:v>
                </c:pt>
                <c:pt idx="7">
                  <c:v>202017.074962176</c:v>
                </c:pt>
                <c:pt idx="8">
                  <c:v>240225.189191082</c:v>
                </c:pt>
                <c:pt idx="9">
                  <c:v>289674.32383248501</c:v>
                </c:pt>
                <c:pt idx="10">
                  <c:v>320907.98220330698</c:v>
                </c:pt>
                <c:pt idx="11">
                  <c:v>348950.24507608399</c:v>
                </c:pt>
                <c:pt idx="12">
                  <c:v>372649.33251741302</c:v>
                </c:pt>
                <c:pt idx="13">
                  <c:v>393656.52221998101</c:v>
                </c:pt>
                <c:pt idx="14">
                  <c:v>412580.71705501701</c:v>
                </c:pt>
                <c:pt idx="15">
                  <c:v>430881.69014058798</c:v>
                </c:pt>
                <c:pt idx="16">
                  <c:v>448387.18978525099</c:v>
                </c:pt>
                <c:pt idx="17">
                  <c:v>464589.862974594</c:v>
                </c:pt>
                <c:pt idx="18">
                  <c:v>480255.928137774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QBlade'!$P$1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QBlade'!$P$3:$P$21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QBlade'!$R$3:$R$21</c:f>
              <c:numCache>
                <c:formatCode>General</c:formatCode>
                <c:ptCount val="19"/>
                <c:pt idx="0">
                  <c:v>36523.1</c:v>
                </c:pt>
                <c:pt idx="1">
                  <c:v>43510.2</c:v>
                </c:pt>
                <c:pt idx="2">
                  <c:v>56524.3</c:v>
                </c:pt>
                <c:pt idx="3">
                  <c:v>79264.899999999994</c:v>
                </c:pt>
                <c:pt idx="4">
                  <c:v>107550</c:v>
                </c:pt>
                <c:pt idx="5">
                  <c:v>137315</c:v>
                </c:pt>
                <c:pt idx="6">
                  <c:v>168939</c:v>
                </c:pt>
                <c:pt idx="7">
                  <c:v>201593</c:v>
                </c:pt>
                <c:pt idx="8">
                  <c:v>239558</c:v>
                </c:pt>
                <c:pt idx="9">
                  <c:v>287054</c:v>
                </c:pt>
                <c:pt idx="10">
                  <c:v>316698</c:v>
                </c:pt>
                <c:pt idx="11">
                  <c:v>343491</c:v>
                </c:pt>
                <c:pt idx="12">
                  <c:v>364825</c:v>
                </c:pt>
                <c:pt idx="13">
                  <c:v>382212</c:v>
                </c:pt>
                <c:pt idx="14">
                  <c:v>397337</c:v>
                </c:pt>
                <c:pt idx="15">
                  <c:v>410968</c:v>
                </c:pt>
                <c:pt idx="16">
                  <c:v>423779</c:v>
                </c:pt>
                <c:pt idx="17">
                  <c:v>435433</c:v>
                </c:pt>
                <c:pt idx="18">
                  <c:v>446443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'pyBEM vs QBlade'!$K$1</c:f>
              <c:strCache>
                <c:ptCount val="1"/>
                <c:pt idx="0">
                  <c:v>pyBEM new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'pyBEM vs QBlade'!$K$3:$K$21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QBlade'!$M$3:$M$21</c:f>
              <c:numCache>
                <c:formatCode>General</c:formatCode>
                <c:ptCount val="19"/>
                <c:pt idx="0">
                  <c:v>39071.473051526897</c:v>
                </c:pt>
                <c:pt idx="1">
                  <c:v>46924.892609471703</c:v>
                </c:pt>
                <c:pt idx="2">
                  <c:v>60281.884107113699</c:v>
                </c:pt>
                <c:pt idx="3">
                  <c:v>83534.858108230794</c:v>
                </c:pt>
                <c:pt idx="4">
                  <c:v>112912.94562227299</c:v>
                </c:pt>
                <c:pt idx="5">
                  <c:v>143146.38356471999</c:v>
                </c:pt>
                <c:pt idx="6">
                  <c:v>174911.10523819199</c:v>
                </c:pt>
                <c:pt idx="7">
                  <c:v>208531.75573967799</c:v>
                </c:pt>
                <c:pt idx="8">
                  <c:v>252555.79453358601</c:v>
                </c:pt>
                <c:pt idx="9">
                  <c:v>292297.12563236803</c:v>
                </c:pt>
                <c:pt idx="10">
                  <c:v>320140.12337418902</c:v>
                </c:pt>
                <c:pt idx="11">
                  <c:v>344847.28679828398</c:v>
                </c:pt>
                <c:pt idx="12">
                  <c:v>367180.443692867</c:v>
                </c:pt>
                <c:pt idx="13">
                  <c:v>387316.86919442198</c:v>
                </c:pt>
                <c:pt idx="14">
                  <c:v>405206.35408008198</c:v>
                </c:pt>
                <c:pt idx="15">
                  <c:v>421829.212165153</c:v>
                </c:pt>
                <c:pt idx="16">
                  <c:v>437898.13749394001</c:v>
                </c:pt>
                <c:pt idx="17">
                  <c:v>453206.87261543702</c:v>
                </c:pt>
                <c:pt idx="18">
                  <c:v>468086.740434242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37008"/>
        <c:axId val="-130535920"/>
      </c:scatterChart>
      <c:valAx>
        <c:axId val="-130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35920"/>
        <c:crosses val="autoZero"/>
        <c:crossBetween val="midCat"/>
      </c:valAx>
      <c:valAx>
        <c:axId val="-130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QBlade'!$G$33:$G$51</c:f>
              <c:numCache>
                <c:formatCode>General</c:formatCode>
                <c:ptCount val="19"/>
                <c:pt idx="0">
                  <c:v>1.5707937436462299E-3</c:v>
                </c:pt>
                <c:pt idx="1">
                  <c:v>0.49948557704433699</c:v>
                </c:pt>
                <c:pt idx="2">
                  <c:v>0.49803632034631901</c:v>
                </c:pt>
                <c:pt idx="3">
                  <c:v>0.346980065000487</c:v>
                </c:pt>
                <c:pt idx="4">
                  <c:v>1.2652196076459601</c:v>
                </c:pt>
                <c:pt idx="5">
                  <c:v>1.2882155495016701</c:v>
                </c:pt>
                <c:pt idx="6">
                  <c:v>1.28584981211244</c:v>
                </c:pt>
                <c:pt idx="7">
                  <c:v>1.2717745986838001</c:v>
                </c:pt>
                <c:pt idx="8">
                  <c:v>1.27234419200027</c:v>
                </c:pt>
                <c:pt idx="9">
                  <c:v>1.26514398167814</c:v>
                </c:pt>
                <c:pt idx="10">
                  <c:v>1.30699965946438</c:v>
                </c:pt>
                <c:pt idx="11">
                  <c:v>1.2974246629586299</c:v>
                </c:pt>
                <c:pt idx="12">
                  <c:v>1.29146932541195</c:v>
                </c:pt>
                <c:pt idx="13">
                  <c:v>1.27754418691156</c:v>
                </c:pt>
                <c:pt idx="14">
                  <c:v>1.26339389526045</c:v>
                </c:pt>
                <c:pt idx="15">
                  <c:v>1.2514050651042701</c:v>
                </c:pt>
                <c:pt idx="16">
                  <c:v>1.24104126069071</c:v>
                </c:pt>
                <c:pt idx="17">
                  <c:v>1.2272735815170599</c:v>
                </c:pt>
                <c:pt idx="18">
                  <c:v>0.46255116340292302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QBlade'!$G$55:$G$72</c:f>
              <c:numCache>
                <c:formatCode>General</c:formatCode>
                <c:ptCount val="18"/>
                <c:pt idx="0">
                  <c:v>0.44981399999999999</c:v>
                </c:pt>
                <c:pt idx="1">
                  <c:v>0.47333799999999998</c:v>
                </c:pt>
                <c:pt idx="2">
                  <c:v>0.480902</c:v>
                </c:pt>
                <c:pt idx="3">
                  <c:v>0.35844700000000002</c:v>
                </c:pt>
                <c:pt idx="4">
                  <c:v>1.1312</c:v>
                </c:pt>
                <c:pt idx="5">
                  <c:v>1.2434000000000001</c:v>
                </c:pt>
                <c:pt idx="6">
                  <c:v>1.2539400000000001</c:v>
                </c:pt>
                <c:pt idx="7">
                  <c:v>1.24858</c:v>
                </c:pt>
                <c:pt idx="8">
                  <c:v>1.2506200000000001</c:v>
                </c:pt>
                <c:pt idx="9">
                  <c:v>1.2741800000000001</c:v>
                </c:pt>
                <c:pt idx="10">
                  <c:v>1.2846</c:v>
                </c:pt>
                <c:pt idx="11">
                  <c:v>1.2794300000000001</c:v>
                </c:pt>
                <c:pt idx="12">
                  <c:v>1.2637</c:v>
                </c:pt>
                <c:pt idx="13">
                  <c:v>1.2504</c:v>
                </c:pt>
                <c:pt idx="14">
                  <c:v>1.23925</c:v>
                </c:pt>
                <c:pt idx="15">
                  <c:v>1.2276100000000001</c:v>
                </c:pt>
                <c:pt idx="16">
                  <c:v>1.21567</c:v>
                </c:pt>
                <c:pt idx="17">
                  <c:v>1.2050399999999999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58848"/>
        <c:axId val="-41978976"/>
      </c:scatterChart>
      <c:valAx>
        <c:axId val="-419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8976"/>
        <c:crosses val="autoZero"/>
        <c:crossBetween val="midCat"/>
      </c:valAx>
      <c:valAx>
        <c:axId val="-419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comparison'!$AM$372:$AM$732</c:f>
              <c:numCache>
                <c:formatCode>General</c:formatCode>
                <c:ptCount val="361"/>
                <c:pt idx="0">
                  <c:v>-0.121</c:v>
                </c:pt>
                <c:pt idx="1">
                  <c:v>-0.123</c:v>
                </c:pt>
                <c:pt idx="2">
                  <c:v>-0.124</c:v>
                </c:pt>
                <c:pt idx="3">
                  <c:v>-0.125</c:v>
                </c:pt>
                <c:pt idx="4">
                  <c:v>-0.127</c:v>
                </c:pt>
                <c:pt idx="5">
                  <c:v>-0.128</c:v>
                </c:pt>
                <c:pt idx="6">
                  <c:v>-0.129</c:v>
                </c:pt>
                <c:pt idx="7">
                  <c:v>-0.13100000000000001</c:v>
                </c:pt>
                <c:pt idx="8">
                  <c:v>-0.13200000000000001</c:v>
                </c:pt>
                <c:pt idx="9">
                  <c:v>-0.129</c:v>
                </c:pt>
                <c:pt idx="10">
                  <c:v>-0.129</c:v>
                </c:pt>
                <c:pt idx="11">
                  <c:v>-0.13</c:v>
                </c:pt>
                <c:pt idx="12">
                  <c:v>-0.13</c:v>
                </c:pt>
                <c:pt idx="13">
                  <c:v>-0.13</c:v>
                </c:pt>
                <c:pt idx="14">
                  <c:v>-0.13100000000000001</c:v>
                </c:pt>
                <c:pt idx="15">
                  <c:v>-0.13</c:v>
                </c:pt>
                <c:pt idx="16">
                  <c:v>-0.13</c:v>
                </c:pt>
                <c:pt idx="17">
                  <c:v>-0.13</c:v>
                </c:pt>
                <c:pt idx="18">
                  <c:v>-0.129</c:v>
                </c:pt>
                <c:pt idx="19">
                  <c:v>-0.128</c:v>
                </c:pt>
                <c:pt idx="20">
                  <c:v>-0.125</c:v>
                </c:pt>
                <c:pt idx="21">
                  <c:v>-0.121</c:v>
                </c:pt>
                <c:pt idx="22">
                  <c:v>-0.10199999999999999</c:v>
                </c:pt>
                <c:pt idx="23">
                  <c:v>-9.1999999999999998E-2</c:v>
                </c:pt>
                <c:pt idx="24">
                  <c:v>-8.7999999999999995E-2</c:v>
                </c:pt>
                <c:pt idx="25">
                  <c:v>-8.4000000000000005E-2</c:v>
                </c:pt>
                <c:pt idx="26">
                  <c:v>-8.2000000000000003E-2</c:v>
                </c:pt>
                <c:pt idx="27">
                  <c:v>-0.08</c:v>
                </c:pt>
                <c:pt idx="28">
                  <c:v>-7.9000000000000001E-2</c:v>
                </c:pt>
                <c:pt idx="29">
                  <c:v>-7.6999999999999999E-2</c:v>
                </c:pt>
                <c:pt idx="30">
                  <c:v>-7.5999999999999998E-2</c:v>
                </c:pt>
                <c:pt idx="31">
                  <c:v>-7.4999999999999997E-2</c:v>
                </c:pt>
                <c:pt idx="32">
                  <c:v>-7.3999999999999996E-2</c:v>
                </c:pt>
                <c:pt idx="33">
                  <c:v>-7.2999999999999995E-2</c:v>
                </c:pt>
                <c:pt idx="34">
                  <c:v>-7.1999999999999995E-2</c:v>
                </c:pt>
                <c:pt idx="35">
                  <c:v>-7.1999999999999995E-2</c:v>
                </c:pt>
                <c:pt idx="36">
                  <c:v>-7.0999999999999994E-2</c:v>
                </c:pt>
                <c:pt idx="37">
                  <c:v>-7.0999999999999994E-2</c:v>
                </c:pt>
                <c:pt idx="38">
                  <c:v>-7.0000000000000007E-2</c:v>
                </c:pt>
                <c:pt idx="39">
                  <c:v>-6.9000000000000006E-2</c:v>
                </c:pt>
                <c:pt idx="40">
                  <c:v>-6.9000000000000006E-2</c:v>
                </c:pt>
                <c:pt idx="41">
                  <c:v>-6.9000000000000006E-2</c:v>
                </c:pt>
                <c:pt idx="42">
                  <c:v>-6.8000000000000005E-2</c:v>
                </c:pt>
                <c:pt idx="43">
                  <c:v>-6.8000000000000005E-2</c:v>
                </c:pt>
                <c:pt idx="44">
                  <c:v>-6.7000000000000004E-2</c:v>
                </c:pt>
                <c:pt idx="45">
                  <c:v>-5.8000000000000003E-2</c:v>
                </c:pt>
                <c:pt idx="46">
                  <c:v>-5.8000000000000003E-2</c:v>
                </c:pt>
                <c:pt idx="47">
                  <c:v>-5.8000000000000003E-2</c:v>
                </c:pt>
                <c:pt idx="48">
                  <c:v>-5.8000000000000003E-2</c:v>
                </c:pt>
                <c:pt idx="49">
                  <c:v>-5.8000000000000003E-2</c:v>
                </c:pt>
                <c:pt idx="50">
                  <c:v>-5.7000000000000002E-2</c:v>
                </c:pt>
                <c:pt idx="51">
                  <c:v>-5.7000000000000002E-2</c:v>
                </c:pt>
                <c:pt idx="52">
                  <c:v>-5.6000000000000001E-2</c:v>
                </c:pt>
                <c:pt idx="53">
                  <c:v>-5.6000000000000001E-2</c:v>
                </c:pt>
                <c:pt idx="54">
                  <c:v>-5.6000000000000001E-2</c:v>
                </c:pt>
                <c:pt idx="55">
                  <c:v>-5.5E-2</c:v>
                </c:pt>
                <c:pt idx="56">
                  <c:v>-5.5E-2</c:v>
                </c:pt>
                <c:pt idx="57">
                  <c:v>-5.3999999999999999E-2</c:v>
                </c:pt>
                <c:pt idx="58">
                  <c:v>-5.3999999999999999E-2</c:v>
                </c:pt>
                <c:pt idx="59">
                  <c:v>-5.2999999999999999E-2</c:v>
                </c:pt>
                <c:pt idx="60">
                  <c:v>-5.2999999999999999E-2</c:v>
                </c:pt>
                <c:pt idx="61">
                  <c:v>-5.2999999999999999E-2</c:v>
                </c:pt>
                <c:pt idx="62">
                  <c:v>-5.1999999999999998E-2</c:v>
                </c:pt>
                <c:pt idx="63">
                  <c:v>-5.1999999999999998E-2</c:v>
                </c:pt>
                <c:pt idx="64">
                  <c:v>-5.0999999999999997E-2</c:v>
                </c:pt>
                <c:pt idx="65">
                  <c:v>-5.0999999999999997E-2</c:v>
                </c:pt>
                <c:pt idx="66">
                  <c:v>-0.05</c:v>
                </c:pt>
                <c:pt idx="67">
                  <c:v>-0.05</c:v>
                </c:pt>
                <c:pt idx="68">
                  <c:v>-4.9000000000000002E-2</c:v>
                </c:pt>
                <c:pt idx="69">
                  <c:v>-4.9000000000000002E-2</c:v>
                </c:pt>
                <c:pt idx="70">
                  <c:v>-4.8000000000000001E-2</c:v>
                </c:pt>
                <c:pt idx="71">
                  <c:v>-4.7E-2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-4.4999999999999998E-2</c:v>
                </c:pt>
                <c:pt idx="76">
                  <c:v>-4.3999999999999997E-2</c:v>
                </c:pt>
                <c:pt idx="77">
                  <c:v>-4.2999999999999997E-2</c:v>
                </c:pt>
                <c:pt idx="78">
                  <c:v>-4.2999999999999997E-2</c:v>
                </c:pt>
                <c:pt idx="79">
                  <c:v>-4.2000000000000003E-2</c:v>
                </c:pt>
                <c:pt idx="80">
                  <c:v>-4.1000000000000002E-2</c:v>
                </c:pt>
                <c:pt idx="81">
                  <c:v>-4.1000000000000002E-2</c:v>
                </c:pt>
                <c:pt idx="82">
                  <c:v>-0.04</c:v>
                </c:pt>
                <c:pt idx="83">
                  <c:v>-3.9E-2</c:v>
                </c:pt>
                <c:pt idx="84">
                  <c:v>-3.7999999999999999E-2</c:v>
                </c:pt>
                <c:pt idx="85">
                  <c:v>-3.7999999999999999E-2</c:v>
                </c:pt>
                <c:pt idx="86">
                  <c:v>-3.6999999999999998E-2</c:v>
                </c:pt>
                <c:pt idx="87">
                  <c:v>-3.5999999999999997E-2</c:v>
                </c:pt>
                <c:pt idx="88">
                  <c:v>-3.5999999999999997E-2</c:v>
                </c:pt>
                <c:pt idx="89">
                  <c:v>-3.5000000000000003E-2</c:v>
                </c:pt>
                <c:pt idx="90">
                  <c:v>-3.4000000000000002E-2</c:v>
                </c:pt>
                <c:pt idx="91">
                  <c:v>-3.4000000000000002E-2</c:v>
                </c:pt>
                <c:pt idx="92">
                  <c:v>-3.3000000000000002E-2</c:v>
                </c:pt>
                <c:pt idx="93">
                  <c:v>-3.4000000000000002E-2</c:v>
                </c:pt>
                <c:pt idx="94">
                  <c:v>-3.3000000000000002E-2</c:v>
                </c:pt>
                <c:pt idx="95">
                  <c:v>-3.2000000000000001E-2</c:v>
                </c:pt>
                <c:pt idx="96">
                  <c:v>-3.2000000000000001E-2</c:v>
                </c:pt>
                <c:pt idx="97">
                  <c:v>-3.1E-2</c:v>
                </c:pt>
                <c:pt idx="98">
                  <c:v>-3.1E-2</c:v>
                </c:pt>
                <c:pt idx="99">
                  <c:v>-0.03</c:v>
                </c:pt>
                <c:pt idx="100">
                  <c:v>-2.9000000000000001E-2</c:v>
                </c:pt>
                <c:pt idx="101">
                  <c:v>-2.9000000000000001E-2</c:v>
                </c:pt>
                <c:pt idx="102">
                  <c:v>-2.8000000000000001E-2</c:v>
                </c:pt>
                <c:pt idx="103">
                  <c:v>-2.8000000000000001E-2</c:v>
                </c:pt>
                <c:pt idx="104">
                  <c:v>-2.7E-2</c:v>
                </c:pt>
                <c:pt idx="105">
                  <c:v>-2.7E-2</c:v>
                </c:pt>
                <c:pt idx="106">
                  <c:v>-2.5999999999999999E-2</c:v>
                </c:pt>
                <c:pt idx="107">
                  <c:v>-2.5999999999999999E-2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-2.5000000000000001E-2</c:v>
                </c:pt>
                <c:pt idx="111">
                  <c:v>-2.4E-2</c:v>
                </c:pt>
                <c:pt idx="112">
                  <c:v>-2.4E-2</c:v>
                </c:pt>
                <c:pt idx="113">
                  <c:v>-2.4E-2</c:v>
                </c:pt>
                <c:pt idx="114">
                  <c:v>-2.4E-2</c:v>
                </c:pt>
                <c:pt idx="115">
                  <c:v>-2.3E-2</c:v>
                </c:pt>
                <c:pt idx="116">
                  <c:v>-2.3E-2</c:v>
                </c:pt>
                <c:pt idx="117">
                  <c:v>-2.3E-2</c:v>
                </c:pt>
                <c:pt idx="118">
                  <c:v>-2.3E-2</c:v>
                </c:pt>
                <c:pt idx="119">
                  <c:v>-2.1999999999999999E-2</c:v>
                </c:pt>
                <c:pt idx="120">
                  <c:v>-2.1999999999999999E-2</c:v>
                </c:pt>
                <c:pt idx="121">
                  <c:v>-2.1999999999999999E-2</c:v>
                </c:pt>
                <c:pt idx="122">
                  <c:v>-2.1999999999999999E-2</c:v>
                </c:pt>
                <c:pt idx="123">
                  <c:v>-2.1999999999999999E-2</c:v>
                </c:pt>
                <c:pt idx="124">
                  <c:v>-2.1999999999999999E-2</c:v>
                </c:pt>
                <c:pt idx="125">
                  <c:v>-2.1999999999999999E-2</c:v>
                </c:pt>
                <c:pt idx="126">
                  <c:v>-2.1999999999999999E-2</c:v>
                </c:pt>
                <c:pt idx="127">
                  <c:v>-2.1999999999999999E-2</c:v>
                </c:pt>
                <c:pt idx="128">
                  <c:v>-2.3E-2</c:v>
                </c:pt>
                <c:pt idx="129">
                  <c:v>-2.3E-2</c:v>
                </c:pt>
                <c:pt idx="130">
                  <c:v>-2.3E-2</c:v>
                </c:pt>
                <c:pt idx="131">
                  <c:v>-2.3E-2</c:v>
                </c:pt>
                <c:pt idx="132">
                  <c:v>-2.7E-2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-2.7E-2</c:v>
                </c:pt>
                <c:pt idx="136">
                  <c:v>-2.7E-2</c:v>
                </c:pt>
                <c:pt idx="137">
                  <c:v>-2.8000000000000001E-2</c:v>
                </c:pt>
                <c:pt idx="138">
                  <c:v>-2.8000000000000001E-2</c:v>
                </c:pt>
                <c:pt idx="139">
                  <c:v>-2.8000000000000001E-2</c:v>
                </c:pt>
                <c:pt idx="140">
                  <c:v>-2.9000000000000001E-2</c:v>
                </c:pt>
                <c:pt idx="141">
                  <c:v>-2.9000000000000001E-2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-3.1E-2</c:v>
                </c:pt>
                <c:pt idx="146">
                  <c:v>-3.1E-2</c:v>
                </c:pt>
                <c:pt idx="147">
                  <c:v>-3.2000000000000001E-2</c:v>
                </c:pt>
                <c:pt idx="148">
                  <c:v>-3.3000000000000002E-2</c:v>
                </c:pt>
                <c:pt idx="149">
                  <c:v>-3.4000000000000002E-2</c:v>
                </c:pt>
                <c:pt idx="150">
                  <c:v>-3.4000000000000002E-2</c:v>
                </c:pt>
                <c:pt idx="151">
                  <c:v>-3.5000000000000003E-2</c:v>
                </c:pt>
                <c:pt idx="152">
                  <c:v>-3.5000000000000003E-2</c:v>
                </c:pt>
                <c:pt idx="153">
                  <c:v>-3.5999999999999997E-2</c:v>
                </c:pt>
                <c:pt idx="154">
                  <c:v>-3.5999999999999997E-2</c:v>
                </c:pt>
                <c:pt idx="155">
                  <c:v>-3.7999999999999999E-2</c:v>
                </c:pt>
                <c:pt idx="156">
                  <c:v>-3.7999999999999999E-2</c:v>
                </c:pt>
                <c:pt idx="157">
                  <c:v>-0.04</c:v>
                </c:pt>
                <c:pt idx="158">
                  <c:v>-4.1000000000000002E-2</c:v>
                </c:pt>
                <c:pt idx="159">
                  <c:v>-4.2999999999999997E-2</c:v>
                </c:pt>
                <c:pt idx="160">
                  <c:v>-4.4999999999999998E-2</c:v>
                </c:pt>
                <c:pt idx="161">
                  <c:v>-4.5999999999999999E-2</c:v>
                </c:pt>
                <c:pt idx="162">
                  <c:v>-4.8000000000000001E-2</c:v>
                </c:pt>
                <c:pt idx="163">
                  <c:v>-5.0999999999999997E-2</c:v>
                </c:pt>
                <c:pt idx="164">
                  <c:v>-5.6000000000000001E-2</c:v>
                </c:pt>
                <c:pt idx="165">
                  <c:v>-6.2E-2</c:v>
                </c:pt>
                <c:pt idx="166">
                  <c:v>-7.5999999999999998E-2</c:v>
                </c:pt>
                <c:pt idx="167">
                  <c:v>-0.09</c:v>
                </c:pt>
                <c:pt idx="168">
                  <c:v>-9.4E-2</c:v>
                </c:pt>
                <c:pt idx="169">
                  <c:v>-9.7000000000000003E-2</c:v>
                </c:pt>
                <c:pt idx="170">
                  <c:v>-9.9000000000000005E-2</c:v>
                </c:pt>
                <c:pt idx="171">
                  <c:v>-0.10199999999999999</c:v>
                </c:pt>
                <c:pt idx="172">
                  <c:v>-0.104</c:v>
                </c:pt>
                <c:pt idx="173">
                  <c:v>-0.106</c:v>
                </c:pt>
                <c:pt idx="174">
                  <c:v>-0.109</c:v>
                </c:pt>
                <c:pt idx="175">
                  <c:v>-0.111</c:v>
                </c:pt>
                <c:pt idx="176">
                  <c:v>-0.115</c:v>
                </c:pt>
                <c:pt idx="177">
                  <c:v>-0.11700000000000001</c:v>
                </c:pt>
                <c:pt idx="178">
                  <c:v>-0.11799999999999999</c:v>
                </c:pt>
                <c:pt idx="179">
                  <c:v>-0.12</c:v>
                </c:pt>
                <c:pt idx="180">
                  <c:v>-0.121</c:v>
                </c:pt>
                <c:pt idx="181">
                  <c:v>-0.123</c:v>
                </c:pt>
                <c:pt idx="182">
                  <c:v>-0.124</c:v>
                </c:pt>
                <c:pt idx="183">
                  <c:v>-0.125</c:v>
                </c:pt>
                <c:pt idx="184">
                  <c:v>-0.127</c:v>
                </c:pt>
                <c:pt idx="185">
                  <c:v>-0.128</c:v>
                </c:pt>
                <c:pt idx="186">
                  <c:v>-0.129</c:v>
                </c:pt>
                <c:pt idx="187">
                  <c:v>-0.13100000000000001</c:v>
                </c:pt>
                <c:pt idx="188">
                  <c:v>-0.13200000000000001</c:v>
                </c:pt>
                <c:pt idx="189">
                  <c:v>-0.129</c:v>
                </c:pt>
                <c:pt idx="190">
                  <c:v>-0.129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-0.13100000000000001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-0.129</c:v>
                </c:pt>
                <c:pt idx="199">
                  <c:v>-0.128</c:v>
                </c:pt>
                <c:pt idx="200">
                  <c:v>-0.125</c:v>
                </c:pt>
                <c:pt idx="201">
                  <c:v>-0.121</c:v>
                </c:pt>
                <c:pt idx="202">
                  <c:v>-0.10199999999999999</c:v>
                </c:pt>
                <c:pt idx="203">
                  <c:v>-9.1999999999999998E-2</c:v>
                </c:pt>
                <c:pt idx="204">
                  <c:v>-8.7999999999999995E-2</c:v>
                </c:pt>
                <c:pt idx="205">
                  <c:v>-8.4000000000000005E-2</c:v>
                </c:pt>
                <c:pt idx="206">
                  <c:v>-8.2000000000000003E-2</c:v>
                </c:pt>
                <c:pt idx="207">
                  <c:v>-0.08</c:v>
                </c:pt>
                <c:pt idx="208">
                  <c:v>-7.9000000000000001E-2</c:v>
                </c:pt>
                <c:pt idx="209">
                  <c:v>-7.6999999999999999E-2</c:v>
                </c:pt>
                <c:pt idx="210">
                  <c:v>-7.5999999999999998E-2</c:v>
                </c:pt>
                <c:pt idx="211">
                  <c:v>-7.4999999999999997E-2</c:v>
                </c:pt>
                <c:pt idx="212">
                  <c:v>-7.3999999999999996E-2</c:v>
                </c:pt>
                <c:pt idx="213">
                  <c:v>-7.2999999999999995E-2</c:v>
                </c:pt>
                <c:pt idx="214">
                  <c:v>-7.1999999999999995E-2</c:v>
                </c:pt>
                <c:pt idx="215">
                  <c:v>-7.1999999999999995E-2</c:v>
                </c:pt>
                <c:pt idx="216">
                  <c:v>-7.0999999999999994E-2</c:v>
                </c:pt>
                <c:pt idx="217">
                  <c:v>-7.0999999999999994E-2</c:v>
                </c:pt>
                <c:pt idx="218">
                  <c:v>-7.0000000000000007E-2</c:v>
                </c:pt>
                <c:pt idx="219">
                  <c:v>-6.9000000000000006E-2</c:v>
                </c:pt>
                <c:pt idx="220">
                  <c:v>-6.9000000000000006E-2</c:v>
                </c:pt>
                <c:pt idx="221">
                  <c:v>-6.9000000000000006E-2</c:v>
                </c:pt>
                <c:pt idx="222">
                  <c:v>-6.8000000000000005E-2</c:v>
                </c:pt>
                <c:pt idx="223">
                  <c:v>-6.8000000000000005E-2</c:v>
                </c:pt>
                <c:pt idx="224">
                  <c:v>-6.7000000000000004E-2</c:v>
                </c:pt>
                <c:pt idx="225">
                  <c:v>-5.8000000000000003E-2</c:v>
                </c:pt>
                <c:pt idx="226">
                  <c:v>-5.8000000000000003E-2</c:v>
                </c:pt>
                <c:pt idx="227">
                  <c:v>-5.8000000000000003E-2</c:v>
                </c:pt>
                <c:pt idx="228">
                  <c:v>-5.8000000000000003E-2</c:v>
                </c:pt>
                <c:pt idx="229">
                  <c:v>-5.8000000000000003E-2</c:v>
                </c:pt>
                <c:pt idx="230">
                  <c:v>-5.7000000000000002E-2</c:v>
                </c:pt>
                <c:pt idx="231">
                  <c:v>-5.7000000000000002E-2</c:v>
                </c:pt>
                <c:pt idx="232">
                  <c:v>-5.6000000000000001E-2</c:v>
                </c:pt>
                <c:pt idx="233">
                  <c:v>-5.6000000000000001E-2</c:v>
                </c:pt>
                <c:pt idx="234">
                  <c:v>-5.6000000000000001E-2</c:v>
                </c:pt>
                <c:pt idx="235">
                  <c:v>-5.5E-2</c:v>
                </c:pt>
                <c:pt idx="236">
                  <c:v>-5.5E-2</c:v>
                </c:pt>
                <c:pt idx="237">
                  <c:v>-5.3999999999999999E-2</c:v>
                </c:pt>
                <c:pt idx="238">
                  <c:v>-5.3999999999999999E-2</c:v>
                </c:pt>
                <c:pt idx="239">
                  <c:v>-5.2999999999999999E-2</c:v>
                </c:pt>
                <c:pt idx="240">
                  <c:v>-5.2999999999999999E-2</c:v>
                </c:pt>
                <c:pt idx="241">
                  <c:v>-5.2999999999999999E-2</c:v>
                </c:pt>
                <c:pt idx="242">
                  <c:v>-5.1999999999999998E-2</c:v>
                </c:pt>
                <c:pt idx="243">
                  <c:v>-5.1999999999999998E-2</c:v>
                </c:pt>
                <c:pt idx="244">
                  <c:v>-5.0999999999999997E-2</c:v>
                </c:pt>
                <c:pt idx="245">
                  <c:v>-5.0999999999999997E-2</c:v>
                </c:pt>
                <c:pt idx="246">
                  <c:v>-0.05</c:v>
                </c:pt>
                <c:pt idx="247">
                  <c:v>-0.05</c:v>
                </c:pt>
                <c:pt idx="248">
                  <c:v>-4.9000000000000002E-2</c:v>
                </c:pt>
                <c:pt idx="249">
                  <c:v>-4.9000000000000002E-2</c:v>
                </c:pt>
                <c:pt idx="250">
                  <c:v>-4.8000000000000001E-2</c:v>
                </c:pt>
                <c:pt idx="251">
                  <c:v>-4.7E-2</c:v>
                </c:pt>
                <c:pt idx="252">
                  <c:v>-4.7E-2</c:v>
                </c:pt>
                <c:pt idx="253">
                  <c:v>-4.5999999999999999E-2</c:v>
                </c:pt>
                <c:pt idx="254">
                  <c:v>-4.4999999999999998E-2</c:v>
                </c:pt>
                <c:pt idx="255">
                  <c:v>-4.4999999999999998E-2</c:v>
                </c:pt>
                <c:pt idx="256">
                  <c:v>-4.3999999999999997E-2</c:v>
                </c:pt>
                <c:pt idx="257">
                  <c:v>-4.2999999999999997E-2</c:v>
                </c:pt>
                <c:pt idx="258">
                  <c:v>-4.2999999999999997E-2</c:v>
                </c:pt>
                <c:pt idx="259">
                  <c:v>-4.2000000000000003E-2</c:v>
                </c:pt>
                <c:pt idx="260">
                  <c:v>-4.1000000000000002E-2</c:v>
                </c:pt>
                <c:pt idx="261">
                  <c:v>-4.1000000000000002E-2</c:v>
                </c:pt>
                <c:pt idx="262">
                  <c:v>-0.04</c:v>
                </c:pt>
                <c:pt idx="263">
                  <c:v>-3.9E-2</c:v>
                </c:pt>
                <c:pt idx="264">
                  <c:v>-3.7999999999999999E-2</c:v>
                </c:pt>
                <c:pt idx="265">
                  <c:v>-3.7999999999999999E-2</c:v>
                </c:pt>
                <c:pt idx="266">
                  <c:v>-3.6999999999999998E-2</c:v>
                </c:pt>
                <c:pt idx="267">
                  <c:v>-3.5999999999999997E-2</c:v>
                </c:pt>
                <c:pt idx="268">
                  <c:v>-3.5999999999999997E-2</c:v>
                </c:pt>
                <c:pt idx="269">
                  <c:v>-3.5000000000000003E-2</c:v>
                </c:pt>
                <c:pt idx="270">
                  <c:v>-3.4000000000000002E-2</c:v>
                </c:pt>
                <c:pt idx="271">
                  <c:v>-3.4000000000000002E-2</c:v>
                </c:pt>
                <c:pt idx="272">
                  <c:v>-3.3000000000000002E-2</c:v>
                </c:pt>
                <c:pt idx="273">
                  <c:v>-3.4000000000000002E-2</c:v>
                </c:pt>
                <c:pt idx="274">
                  <c:v>-3.3000000000000002E-2</c:v>
                </c:pt>
                <c:pt idx="275">
                  <c:v>-3.2000000000000001E-2</c:v>
                </c:pt>
                <c:pt idx="276">
                  <c:v>-3.2000000000000001E-2</c:v>
                </c:pt>
                <c:pt idx="277">
                  <c:v>-3.1E-2</c:v>
                </c:pt>
                <c:pt idx="278">
                  <c:v>-3.1E-2</c:v>
                </c:pt>
                <c:pt idx="279">
                  <c:v>-0.03</c:v>
                </c:pt>
                <c:pt idx="280">
                  <c:v>-2.9000000000000001E-2</c:v>
                </c:pt>
                <c:pt idx="281">
                  <c:v>-2.9000000000000001E-2</c:v>
                </c:pt>
                <c:pt idx="282">
                  <c:v>-2.8000000000000001E-2</c:v>
                </c:pt>
                <c:pt idx="283">
                  <c:v>-2.8000000000000001E-2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-2.5999999999999999E-2</c:v>
                </c:pt>
                <c:pt idx="287">
                  <c:v>-2.5999999999999999E-2</c:v>
                </c:pt>
                <c:pt idx="288">
                  <c:v>-2.5000000000000001E-2</c:v>
                </c:pt>
                <c:pt idx="289">
                  <c:v>-2.5000000000000001E-2</c:v>
                </c:pt>
                <c:pt idx="290">
                  <c:v>-2.5000000000000001E-2</c:v>
                </c:pt>
                <c:pt idx="291">
                  <c:v>-2.4E-2</c:v>
                </c:pt>
                <c:pt idx="292">
                  <c:v>-2.4E-2</c:v>
                </c:pt>
                <c:pt idx="293">
                  <c:v>-2.4E-2</c:v>
                </c:pt>
                <c:pt idx="294">
                  <c:v>-2.4E-2</c:v>
                </c:pt>
                <c:pt idx="295">
                  <c:v>-2.3E-2</c:v>
                </c:pt>
                <c:pt idx="296">
                  <c:v>-2.3E-2</c:v>
                </c:pt>
                <c:pt idx="297">
                  <c:v>-2.3E-2</c:v>
                </c:pt>
                <c:pt idx="298">
                  <c:v>-2.3E-2</c:v>
                </c:pt>
                <c:pt idx="299">
                  <c:v>-2.1999999999999999E-2</c:v>
                </c:pt>
                <c:pt idx="300">
                  <c:v>-2.1999999999999999E-2</c:v>
                </c:pt>
                <c:pt idx="301">
                  <c:v>-2.1999999999999999E-2</c:v>
                </c:pt>
                <c:pt idx="302">
                  <c:v>-2.1999999999999999E-2</c:v>
                </c:pt>
                <c:pt idx="303">
                  <c:v>-2.1999999999999999E-2</c:v>
                </c:pt>
                <c:pt idx="304">
                  <c:v>-2.1999999999999999E-2</c:v>
                </c:pt>
                <c:pt idx="305">
                  <c:v>-2.1999999999999999E-2</c:v>
                </c:pt>
                <c:pt idx="306">
                  <c:v>-2.1999999999999999E-2</c:v>
                </c:pt>
                <c:pt idx="307">
                  <c:v>-2.1999999999999999E-2</c:v>
                </c:pt>
                <c:pt idx="308">
                  <c:v>-2.3E-2</c:v>
                </c:pt>
                <c:pt idx="309">
                  <c:v>-2.3E-2</c:v>
                </c:pt>
                <c:pt idx="310">
                  <c:v>-2.3E-2</c:v>
                </c:pt>
                <c:pt idx="311">
                  <c:v>-2.3E-2</c:v>
                </c:pt>
                <c:pt idx="312">
                  <c:v>-2.7E-2</c:v>
                </c:pt>
                <c:pt idx="313">
                  <c:v>-2.7E-2</c:v>
                </c:pt>
                <c:pt idx="314">
                  <c:v>-2.7E-2</c:v>
                </c:pt>
                <c:pt idx="315">
                  <c:v>-2.7E-2</c:v>
                </c:pt>
                <c:pt idx="316">
                  <c:v>-2.7E-2</c:v>
                </c:pt>
                <c:pt idx="317">
                  <c:v>-2.8000000000000001E-2</c:v>
                </c:pt>
                <c:pt idx="318">
                  <c:v>-2.8000000000000001E-2</c:v>
                </c:pt>
                <c:pt idx="319">
                  <c:v>-2.8000000000000001E-2</c:v>
                </c:pt>
                <c:pt idx="320">
                  <c:v>-2.9000000000000001E-2</c:v>
                </c:pt>
                <c:pt idx="321">
                  <c:v>-2.9000000000000001E-2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-3.1E-2</c:v>
                </c:pt>
                <c:pt idx="326">
                  <c:v>-3.1E-2</c:v>
                </c:pt>
                <c:pt idx="327">
                  <c:v>-3.2000000000000001E-2</c:v>
                </c:pt>
                <c:pt idx="328">
                  <c:v>-3.3000000000000002E-2</c:v>
                </c:pt>
                <c:pt idx="329">
                  <c:v>-3.4000000000000002E-2</c:v>
                </c:pt>
                <c:pt idx="330">
                  <c:v>-3.4000000000000002E-2</c:v>
                </c:pt>
                <c:pt idx="331">
                  <c:v>-3.5000000000000003E-2</c:v>
                </c:pt>
                <c:pt idx="332">
                  <c:v>-3.5000000000000003E-2</c:v>
                </c:pt>
                <c:pt idx="333">
                  <c:v>-3.5999999999999997E-2</c:v>
                </c:pt>
                <c:pt idx="334">
                  <c:v>-3.5999999999999997E-2</c:v>
                </c:pt>
                <c:pt idx="335">
                  <c:v>-3.7999999999999999E-2</c:v>
                </c:pt>
                <c:pt idx="336">
                  <c:v>-3.7999999999999999E-2</c:v>
                </c:pt>
                <c:pt idx="337">
                  <c:v>-0.04</c:v>
                </c:pt>
                <c:pt idx="338">
                  <c:v>-4.1000000000000002E-2</c:v>
                </c:pt>
                <c:pt idx="339">
                  <c:v>-4.2999999999999997E-2</c:v>
                </c:pt>
                <c:pt idx="340">
                  <c:v>-4.4999999999999998E-2</c:v>
                </c:pt>
                <c:pt idx="341">
                  <c:v>-4.5999999999999999E-2</c:v>
                </c:pt>
                <c:pt idx="342">
                  <c:v>-4.8000000000000001E-2</c:v>
                </c:pt>
                <c:pt idx="343">
                  <c:v>-5.0999999999999997E-2</c:v>
                </c:pt>
                <c:pt idx="344">
                  <c:v>-5.6000000000000001E-2</c:v>
                </c:pt>
                <c:pt idx="345">
                  <c:v>-6.2E-2</c:v>
                </c:pt>
                <c:pt idx="346">
                  <c:v>-7.5999999999999998E-2</c:v>
                </c:pt>
                <c:pt idx="347">
                  <c:v>-0.09</c:v>
                </c:pt>
                <c:pt idx="348">
                  <c:v>-9.4E-2</c:v>
                </c:pt>
                <c:pt idx="349">
                  <c:v>-9.7000000000000003E-2</c:v>
                </c:pt>
                <c:pt idx="350">
                  <c:v>-9.9000000000000005E-2</c:v>
                </c:pt>
                <c:pt idx="351">
                  <c:v>-0.10199999999999999</c:v>
                </c:pt>
                <c:pt idx="352">
                  <c:v>-0.104</c:v>
                </c:pt>
                <c:pt idx="353">
                  <c:v>-0.106</c:v>
                </c:pt>
                <c:pt idx="354">
                  <c:v>-0.109</c:v>
                </c:pt>
                <c:pt idx="355">
                  <c:v>-0.111</c:v>
                </c:pt>
                <c:pt idx="356">
                  <c:v>-0.115</c:v>
                </c:pt>
                <c:pt idx="357">
                  <c:v>-0.11700000000000001</c:v>
                </c:pt>
                <c:pt idx="358">
                  <c:v>-0.11799999999999999</c:v>
                </c:pt>
                <c:pt idx="359">
                  <c:v>-0.12</c:v>
                </c:pt>
                <c:pt idx="360">
                  <c:v>-0.121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95840"/>
        <c:axId val="-35012704"/>
      </c:scatterChart>
      <c:valAx>
        <c:axId val="-349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2704"/>
        <c:crosses val="autoZero"/>
        <c:crossBetween val="midCat"/>
      </c:valAx>
      <c:valAx>
        <c:axId val="-350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comparison'!$AJ$4:$AJ$146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'QBlade Javafoil comparison'!$AK$4:$AK$146</c:f>
              <c:numCache>
                <c:formatCode>General</c:formatCode>
                <c:ptCount val="143"/>
                <c:pt idx="0">
                  <c:v>0</c:v>
                </c:pt>
                <c:pt idx="1">
                  <c:v>0.37440000000000001</c:v>
                </c:pt>
                <c:pt idx="2">
                  <c:v>0.74880000000000002</c:v>
                </c:pt>
                <c:pt idx="3">
                  <c:v>0.65849999999999997</c:v>
                </c:pt>
                <c:pt idx="4">
                  <c:v>0.73580000000000001</c:v>
                </c:pt>
                <c:pt idx="5">
                  <c:v>0.78310000000000002</c:v>
                </c:pt>
                <c:pt idx="6">
                  <c:v>0.80279999999999996</c:v>
                </c:pt>
                <c:pt idx="7">
                  <c:v>0.79769999999999996</c:v>
                </c:pt>
                <c:pt idx="8">
                  <c:v>0.77049999999999996</c:v>
                </c:pt>
                <c:pt idx="9">
                  <c:v>0.72360000000000002</c:v>
                </c:pt>
                <c:pt idx="10">
                  <c:v>0.65980000000000005</c:v>
                </c:pt>
                <c:pt idx="11">
                  <c:v>0.58140000000000003</c:v>
                </c:pt>
                <c:pt idx="12">
                  <c:v>0.49080000000000001</c:v>
                </c:pt>
                <c:pt idx="13">
                  <c:v>0.39029999999999998</c:v>
                </c:pt>
                <c:pt idx="14">
                  <c:v>0.28220000000000001</c:v>
                </c:pt>
                <c:pt idx="15">
                  <c:v>0.16869999999999999</c:v>
                </c:pt>
                <c:pt idx="16">
                  <c:v>5.1700000000000003E-2</c:v>
                </c:pt>
                <c:pt idx="17">
                  <c:v>-6.6500000000000004E-2</c:v>
                </c:pt>
                <c:pt idx="18">
                  <c:v>-0.18410000000000001</c:v>
                </c:pt>
                <c:pt idx="19">
                  <c:v>-0.2989</c:v>
                </c:pt>
                <c:pt idx="20">
                  <c:v>-0.40889999999999999</c:v>
                </c:pt>
                <c:pt idx="21">
                  <c:v>-0.5121</c:v>
                </c:pt>
                <c:pt idx="22">
                  <c:v>-0.60629999999999995</c:v>
                </c:pt>
                <c:pt idx="23">
                  <c:v>-0.68940000000000001</c:v>
                </c:pt>
                <c:pt idx="24">
                  <c:v>-0.75929999999999997</c:v>
                </c:pt>
                <c:pt idx="25">
                  <c:v>-0.8135</c:v>
                </c:pt>
                <c:pt idx="26">
                  <c:v>-0.85</c:v>
                </c:pt>
                <c:pt idx="27">
                  <c:v>-0.86619999999999997</c:v>
                </c:pt>
                <c:pt idx="28">
                  <c:v>-0.8599</c:v>
                </c:pt>
                <c:pt idx="29">
                  <c:v>-0.82869999999999999</c:v>
                </c:pt>
                <c:pt idx="30">
                  <c:v>-0.85250000000000004</c:v>
                </c:pt>
                <c:pt idx="31">
                  <c:v>-0.86960000000000004</c:v>
                </c:pt>
                <c:pt idx="32">
                  <c:v>-0.88949999999999996</c:v>
                </c:pt>
                <c:pt idx="33">
                  <c:v>-0.91120000000000001</c:v>
                </c:pt>
                <c:pt idx="34">
                  <c:v>-0.93430000000000002</c:v>
                </c:pt>
                <c:pt idx="35">
                  <c:v>-0.95809999999999995</c:v>
                </c:pt>
                <c:pt idx="36">
                  <c:v>-0.9819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1.1040000000000001</c:v>
                </c:pt>
                <c:pt idx="63">
                  <c:v>1.1850000000000001</c:v>
                </c:pt>
                <c:pt idx="64">
                  <c:v>1.2629999999999999</c:v>
                </c:pt>
                <c:pt idx="65">
                  <c:v>1.3</c:v>
                </c:pt>
                <c:pt idx="66">
                  <c:v>1.335</c:v>
                </c:pt>
                <c:pt idx="67">
                  <c:v>1.3660000000000001</c:v>
                </c:pt>
                <c:pt idx="68">
                  <c:v>1.3939999999999999</c:v>
                </c:pt>
                <c:pt idx="69">
                  <c:v>1.415</c:v>
                </c:pt>
                <c:pt idx="70">
                  <c:v>1.4319999999999999</c:v>
                </c:pt>
                <c:pt idx="71">
                  <c:v>1.4450000000000001</c:v>
                </c:pt>
                <c:pt idx="72">
                  <c:v>1.4570000000000001</c:v>
                </c:pt>
                <c:pt idx="73">
                  <c:v>1.4690000000000001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1.484</c:v>
                </c:pt>
                <c:pt idx="77">
                  <c:v>1.484</c:v>
                </c:pt>
                <c:pt idx="78">
                  <c:v>1.488</c:v>
                </c:pt>
                <c:pt idx="79">
                  <c:v>1.4930000000000001</c:v>
                </c:pt>
                <c:pt idx="80">
                  <c:v>1.4970000000000001</c:v>
                </c:pt>
                <c:pt idx="81">
                  <c:v>1.496</c:v>
                </c:pt>
                <c:pt idx="82">
                  <c:v>1.4930000000000001</c:v>
                </c:pt>
                <c:pt idx="83">
                  <c:v>1.496</c:v>
                </c:pt>
                <c:pt idx="84">
                  <c:v>1.5069999999999999</c:v>
                </c:pt>
                <c:pt idx="85">
                  <c:v>1.514</c:v>
                </c:pt>
                <c:pt idx="86">
                  <c:v>1.512</c:v>
                </c:pt>
                <c:pt idx="87">
                  <c:v>1.5049999999999999</c:v>
                </c:pt>
                <c:pt idx="88">
                  <c:v>1.498</c:v>
                </c:pt>
                <c:pt idx="89">
                  <c:v>1.476</c:v>
                </c:pt>
                <c:pt idx="90">
                  <c:v>1.44</c:v>
                </c:pt>
                <c:pt idx="91">
                  <c:v>1.387</c:v>
                </c:pt>
                <c:pt idx="92">
                  <c:v>1.3140000000000001</c:v>
                </c:pt>
                <c:pt idx="93">
                  <c:v>1.2669999999999999</c:v>
                </c:pt>
                <c:pt idx="94">
                  <c:v>1.2196</c:v>
                </c:pt>
                <c:pt idx="95">
                  <c:v>1.1272</c:v>
                </c:pt>
                <c:pt idx="96">
                  <c:v>1.0439000000000001</c:v>
                </c:pt>
                <c:pt idx="97">
                  <c:v>0.97689999999999999</c:v>
                </c:pt>
                <c:pt idx="98">
                  <c:v>0.92269999999999996</c:v>
                </c:pt>
                <c:pt idx="99">
                  <c:v>0.92220000000000002</c:v>
                </c:pt>
                <c:pt idx="100">
                  <c:v>0.90259999999999996</c:v>
                </c:pt>
                <c:pt idx="101">
                  <c:v>0.86150000000000004</c:v>
                </c:pt>
                <c:pt idx="102">
                  <c:v>0.8014</c:v>
                </c:pt>
                <c:pt idx="103">
                  <c:v>0.7248</c:v>
                </c:pt>
                <c:pt idx="104">
                  <c:v>0.63429999999999997</c:v>
                </c:pt>
                <c:pt idx="105">
                  <c:v>0.53210000000000002</c:v>
                </c:pt>
                <c:pt idx="106">
                  <c:v>0.42059999999999997</c:v>
                </c:pt>
                <c:pt idx="107">
                  <c:v>0.30199999999999999</c:v>
                </c:pt>
                <c:pt idx="108">
                  <c:v>0.17860000000000001</c:v>
                </c:pt>
                <c:pt idx="109">
                  <c:v>5.2499999999999998E-2</c:v>
                </c:pt>
                <c:pt idx="110">
                  <c:v>-7.4200000000000002E-2</c:v>
                </c:pt>
                <c:pt idx="111">
                  <c:v>-0.19939999999999999</c:v>
                </c:pt>
                <c:pt idx="112">
                  <c:v>-0.32069999999999999</c:v>
                </c:pt>
                <c:pt idx="113">
                  <c:v>-0.436</c:v>
                </c:pt>
                <c:pt idx="114">
                  <c:v>-0.54310000000000003</c:v>
                </c:pt>
                <c:pt idx="115">
                  <c:v>-0.63949999999999996</c:v>
                </c:pt>
                <c:pt idx="116">
                  <c:v>-0.7228</c:v>
                </c:pt>
                <c:pt idx="117">
                  <c:v>-0.79039999999999999</c:v>
                </c:pt>
                <c:pt idx="118">
                  <c:v>-0.8397</c:v>
                </c:pt>
                <c:pt idx="119">
                  <c:v>-0.86799999999999999</c:v>
                </c:pt>
                <c:pt idx="120">
                  <c:v>-0.87239999999999995</c:v>
                </c:pt>
                <c:pt idx="121">
                  <c:v>-0.85</c:v>
                </c:pt>
                <c:pt idx="122">
                  <c:v>-0.79810000000000003</c:v>
                </c:pt>
                <c:pt idx="123">
                  <c:v>-0.71379999999999999</c:v>
                </c:pt>
                <c:pt idx="124">
                  <c:v>-0.74880000000000002</c:v>
                </c:pt>
                <c:pt idx="125">
                  <c:v>-0.37440000000000001</c:v>
                </c:pt>
                <c:pt idx="12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comparison'!$AK$372:$AK$732</c:f>
              <c:numCache>
                <c:formatCode>General</c:formatCode>
                <c:ptCount val="361"/>
                <c:pt idx="0">
                  <c:v>-0.54900000000000004</c:v>
                </c:pt>
                <c:pt idx="1">
                  <c:v>-0.67200000000000004</c:v>
                </c:pt>
                <c:pt idx="2">
                  <c:v>-0.79600000000000004</c:v>
                </c:pt>
                <c:pt idx="3">
                  <c:v>-0.91900000000000004</c:v>
                </c:pt>
                <c:pt idx="4">
                  <c:v>-1.042</c:v>
                </c:pt>
                <c:pt idx="5">
                  <c:v>-1.1539999999999999</c:v>
                </c:pt>
                <c:pt idx="6">
                  <c:v>-1.268</c:v>
                </c:pt>
                <c:pt idx="7">
                  <c:v>-1.377</c:v>
                </c:pt>
                <c:pt idx="8">
                  <c:v>-1.48</c:v>
                </c:pt>
                <c:pt idx="9">
                  <c:v>-1.5740000000000001</c:v>
                </c:pt>
                <c:pt idx="10">
                  <c:v>-1.6579999999999999</c:v>
                </c:pt>
                <c:pt idx="11">
                  <c:v>-1.73</c:v>
                </c:pt>
                <c:pt idx="12">
                  <c:v>-1.7869999999999999</c:v>
                </c:pt>
                <c:pt idx="13">
                  <c:v>-1.8280000000000001</c:v>
                </c:pt>
                <c:pt idx="14">
                  <c:v>-1.8520000000000001</c:v>
                </c:pt>
                <c:pt idx="15">
                  <c:v>-1.86</c:v>
                </c:pt>
                <c:pt idx="16">
                  <c:v>-1.849</c:v>
                </c:pt>
                <c:pt idx="17">
                  <c:v>-1.8220000000000001</c:v>
                </c:pt>
                <c:pt idx="18">
                  <c:v>-1.782</c:v>
                </c:pt>
                <c:pt idx="19">
                  <c:v>-1.7290000000000001</c:v>
                </c:pt>
                <c:pt idx="20">
                  <c:v>-1.6659999999999999</c:v>
                </c:pt>
                <c:pt idx="21">
                  <c:v>-1.5960000000000001</c:v>
                </c:pt>
                <c:pt idx="22">
                  <c:v>-1.522</c:v>
                </c:pt>
                <c:pt idx="23">
                  <c:v>-1.4450000000000001</c:v>
                </c:pt>
                <c:pt idx="24">
                  <c:v>-1.3680000000000001</c:v>
                </c:pt>
                <c:pt idx="25">
                  <c:v>-1.2909999999999999</c:v>
                </c:pt>
                <c:pt idx="26">
                  <c:v>-1.2150000000000001</c:v>
                </c:pt>
                <c:pt idx="27">
                  <c:v>-1.143</c:v>
                </c:pt>
                <c:pt idx="28">
                  <c:v>-1.0740000000000001</c:v>
                </c:pt>
                <c:pt idx="29">
                  <c:v>-1.0089999999999999</c:v>
                </c:pt>
                <c:pt idx="30">
                  <c:v>-0.94799999999999995</c:v>
                </c:pt>
                <c:pt idx="31">
                  <c:v>-0.89</c:v>
                </c:pt>
                <c:pt idx="32">
                  <c:v>-0.83599999999999997</c:v>
                </c:pt>
                <c:pt idx="33">
                  <c:v>-0.78600000000000003</c:v>
                </c:pt>
                <c:pt idx="34">
                  <c:v>-0.74</c:v>
                </c:pt>
                <c:pt idx="35">
                  <c:v>-0.69699999999999995</c:v>
                </c:pt>
                <c:pt idx="36">
                  <c:v>-0.65700000000000003</c:v>
                </c:pt>
                <c:pt idx="37">
                  <c:v>-0.621</c:v>
                </c:pt>
                <c:pt idx="38">
                  <c:v>-0.58699999999999997</c:v>
                </c:pt>
                <c:pt idx="39">
                  <c:v>-0.55500000000000005</c:v>
                </c:pt>
                <c:pt idx="40">
                  <c:v>-0.52600000000000002</c:v>
                </c:pt>
                <c:pt idx="41">
                  <c:v>-0.499</c:v>
                </c:pt>
                <c:pt idx="42">
                  <c:v>-0.47399999999999998</c:v>
                </c:pt>
                <c:pt idx="43">
                  <c:v>-0.45100000000000001</c:v>
                </c:pt>
                <c:pt idx="44">
                  <c:v>-0.43</c:v>
                </c:pt>
                <c:pt idx="45">
                  <c:v>-0.37</c:v>
                </c:pt>
                <c:pt idx="46">
                  <c:v>-0.35399999999999998</c:v>
                </c:pt>
                <c:pt idx="47">
                  <c:v>-0.33800000000000002</c:v>
                </c:pt>
                <c:pt idx="48">
                  <c:v>-0.32400000000000001</c:v>
                </c:pt>
                <c:pt idx="49">
                  <c:v>-0.31</c:v>
                </c:pt>
                <c:pt idx="50">
                  <c:v>-0.29699999999999999</c:v>
                </c:pt>
                <c:pt idx="51">
                  <c:v>-0.28499999999999998</c:v>
                </c:pt>
                <c:pt idx="52">
                  <c:v>-0.27400000000000002</c:v>
                </c:pt>
                <c:pt idx="53">
                  <c:v>-0.26400000000000001</c:v>
                </c:pt>
                <c:pt idx="54">
                  <c:v>-0.254</c:v>
                </c:pt>
                <c:pt idx="55">
                  <c:v>-0.245</c:v>
                </c:pt>
                <c:pt idx="56">
                  <c:v>-0.23699999999999999</c:v>
                </c:pt>
                <c:pt idx="57">
                  <c:v>-0.22900000000000001</c:v>
                </c:pt>
                <c:pt idx="58">
                  <c:v>-0.222</c:v>
                </c:pt>
                <c:pt idx="59">
                  <c:v>-0.215</c:v>
                </c:pt>
                <c:pt idx="60">
                  <c:v>-0.20899999999999999</c:v>
                </c:pt>
                <c:pt idx="61">
                  <c:v>-0.20399999999999999</c:v>
                </c:pt>
                <c:pt idx="62">
                  <c:v>-0.19800000000000001</c:v>
                </c:pt>
                <c:pt idx="63">
                  <c:v>-0.193</c:v>
                </c:pt>
                <c:pt idx="64">
                  <c:v>-0.189</c:v>
                </c:pt>
                <c:pt idx="65">
                  <c:v>-0.184</c:v>
                </c:pt>
                <c:pt idx="66">
                  <c:v>-0.18</c:v>
                </c:pt>
                <c:pt idx="67">
                  <c:v>-0.17599999999999999</c:v>
                </c:pt>
                <c:pt idx="68">
                  <c:v>-0.17299999999999999</c:v>
                </c:pt>
                <c:pt idx="69">
                  <c:v>-0.16900000000000001</c:v>
                </c:pt>
                <c:pt idx="70">
                  <c:v>-0.16600000000000001</c:v>
                </c:pt>
                <c:pt idx="71">
                  <c:v>-0.16300000000000001</c:v>
                </c:pt>
                <c:pt idx="72">
                  <c:v>-0.161</c:v>
                </c:pt>
                <c:pt idx="73">
                  <c:v>-0.158</c:v>
                </c:pt>
                <c:pt idx="74">
                  <c:v>-0.156</c:v>
                </c:pt>
                <c:pt idx="75">
                  <c:v>-0.154</c:v>
                </c:pt>
                <c:pt idx="76">
                  <c:v>-0.152</c:v>
                </c:pt>
                <c:pt idx="77">
                  <c:v>-0.15</c:v>
                </c:pt>
                <c:pt idx="78">
                  <c:v>-0.14799999999999999</c:v>
                </c:pt>
                <c:pt idx="79">
                  <c:v>-0.14599999999999999</c:v>
                </c:pt>
                <c:pt idx="80">
                  <c:v>-0.14499999999999999</c:v>
                </c:pt>
                <c:pt idx="81">
                  <c:v>-0.14399999999999999</c:v>
                </c:pt>
                <c:pt idx="82">
                  <c:v>-0.14299999999999999</c:v>
                </c:pt>
                <c:pt idx="83">
                  <c:v>-0.14199999999999999</c:v>
                </c:pt>
                <c:pt idx="84">
                  <c:v>-0.14099999999999999</c:v>
                </c:pt>
                <c:pt idx="85">
                  <c:v>-0.14000000000000001</c:v>
                </c:pt>
                <c:pt idx="86">
                  <c:v>-0.13900000000000001</c:v>
                </c:pt>
                <c:pt idx="87">
                  <c:v>-0.13900000000000001</c:v>
                </c:pt>
                <c:pt idx="88">
                  <c:v>-0.13900000000000001</c:v>
                </c:pt>
                <c:pt idx="89">
                  <c:v>-0.13800000000000001</c:v>
                </c:pt>
                <c:pt idx="90">
                  <c:v>-0.13800000000000001</c:v>
                </c:pt>
                <c:pt idx="91">
                  <c:v>-0.13800000000000001</c:v>
                </c:pt>
                <c:pt idx="92">
                  <c:v>-0.13800000000000001</c:v>
                </c:pt>
                <c:pt idx="93">
                  <c:v>-0.11899999999999999</c:v>
                </c:pt>
                <c:pt idx="94">
                  <c:v>-0.11899999999999999</c:v>
                </c:pt>
                <c:pt idx="95">
                  <c:v>-0.11899999999999999</c:v>
                </c:pt>
                <c:pt idx="96">
                  <c:v>-0.12</c:v>
                </c:pt>
                <c:pt idx="97">
                  <c:v>-0.12</c:v>
                </c:pt>
                <c:pt idx="98">
                  <c:v>-0.121</c:v>
                </c:pt>
                <c:pt idx="99">
                  <c:v>-0.122</c:v>
                </c:pt>
                <c:pt idx="100">
                  <c:v>-0.123</c:v>
                </c:pt>
                <c:pt idx="101">
                  <c:v>-0.124</c:v>
                </c:pt>
                <c:pt idx="102">
                  <c:v>-0.125</c:v>
                </c:pt>
                <c:pt idx="103">
                  <c:v>-0.126</c:v>
                </c:pt>
                <c:pt idx="104">
                  <c:v>-0.127</c:v>
                </c:pt>
                <c:pt idx="105">
                  <c:v>-0.129</c:v>
                </c:pt>
                <c:pt idx="106">
                  <c:v>-0.13</c:v>
                </c:pt>
                <c:pt idx="107">
                  <c:v>-0.13200000000000001</c:v>
                </c:pt>
                <c:pt idx="108">
                  <c:v>-0.13400000000000001</c:v>
                </c:pt>
                <c:pt idx="109">
                  <c:v>-0.13600000000000001</c:v>
                </c:pt>
                <c:pt idx="110">
                  <c:v>-0.13800000000000001</c:v>
                </c:pt>
                <c:pt idx="111">
                  <c:v>-0.14099999999999999</c:v>
                </c:pt>
                <c:pt idx="112">
                  <c:v>-0.14299999999999999</c:v>
                </c:pt>
                <c:pt idx="113">
                  <c:v>-0.14599999999999999</c:v>
                </c:pt>
                <c:pt idx="114">
                  <c:v>-0.14899999999999999</c:v>
                </c:pt>
                <c:pt idx="115">
                  <c:v>-0.152</c:v>
                </c:pt>
                <c:pt idx="116">
                  <c:v>-0.155</c:v>
                </c:pt>
                <c:pt idx="117">
                  <c:v>-0.159</c:v>
                </c:pt>
                <c:pt idx="118">
                  <c:v>-0.16200000000000001</c:v>
                </c:pt>
                <c:pt idx="119">
                  <c:v>-0.16600000000000001</c:v>
                </c:pt>
                <c:pt idx="120">
                  <c:v>-0.17100000000000001</c:v>
                </c:pt>
                <c:pt idx="121">
                  <c:v>-0.17499999999999999</c:v>
                </c:pt>
                <c:pt idx="122">
                  <c:v>-0.18</c:v>
                </c:pt>
                <c:pt idx="123">
                  <c:v>-0.185</c:v>
                </c:pt>
                <c:pt idx="124">
                  <c:v>-0.191</c:v>
                </c:pt>
                <c:pt idx="125">
                  <c:v>-0.19600000000000001</c:v>
                </c:pt>
                <c:pt idx="126">
                  <c:v>-0.20200000000000001</c:v>
                </c:pt>
                <c:pt idx="127">
                  <c:v>-0.20899999999999999</c:v>
                </c:pt>
                <c:pt idx="128">
                  <c:v>-0.215</c:v>
                </c:pt>
                <c:pt idx="129">
                  <c:v>-0.223</c:v>
                </c:pt>
                <c:pt idx="130">
                  <c:v>-0.23100000000000001</c:v>
                </c:pt>
                <c:pt idx="131">
                  <c:v>-0.23899999999999999</c:v>
                </c:pt>
                <c:pt idx="132">
                  <c:v>-0.248</c:v>
                </c:pt>
                <c:pt idx="133">
                  <c:v>-0.25800000000000001</c:v>
                </c:pt>
                <c:pt idx="134">
                  <c:v>-0.26800000000000002</c:v>
                </c:pt>
                <c:pt idx="135">
                  <c:v>-0.27900000000000003</c:v>
                </c:pt>
                <c:pt idx="136">
                  <c:v>-0.29099999999999998</c:v>
                </c:pt>
                <c:pt idx="137">
                  <c:v>-0.30299999999999999</c:v>
                </c:pt>
                <c:pt idx="138">
                  <c:v>-0.317</c:v>
                </c:pt>
                <c:pt idx="139">
                  <c:v>-0.33100000000000002</c:v>
                </c:pt>
                <c:pt idx="140">
                  <c:v>-0.34699999999999998</c:v>
                </c:pt>
                <c:pt idx="141">
                  <c:v>-0.36399999999999999</c:v>
                </c:pt>
                <c:pt idx="142">
                  <c:v>-0.38100000000000001</c:v>
                </c:pt>
                <c:pt idx="143">
                  <c:v>-0.4</c:v>
                </c:pt>
                <c:pt idx="144">
                  <c:v>-0.42099999999999999</c:v>
                </c:pt>
                <c:pt idx="145">
                  <c:v>-0.442</c:v>
                </c:pt>
                <c:pt idx="146">
                  <c:v>-0.46500000000000002</c:v>
                </c:pt>
                <c:pt idx="147">
                  <c:v>-0.48799999999999999</c:v>
                </c:pt>
                <c:pt idx="148">
                  <c:v>-0.51300000000000001</c:v>
                </c:pt>
                <c:pt idx="149">
                  <c:v>-0.53900000000000003</c:v>
                </c:pt>
                <c:pt idx="150">
                  <c:v>-0.56599999999999995</c:v>
                </c:pt>
                <c:pt idx="151">
                  <c:v>-0.59399999999999997</c:v>
                </c:pt>
                <c:pt idx="152">
                  <c:v>-0.623</c:v>
                </c:pt>
                <c:pt idx="153">
                  <c:v>-0.65200000000000002</c:v>
                </c:pt>
                <c:pt idx="154">
                  <c:v>-0.68200000000000005</c:v>
                </c:pt>
                <c:pt idx="155">
                  <c:v>-0.71299999999999997</c:v>
                </c:pt>
                <c:pt idx="156">
                  <c:v>-0.74199999999999999</c:v>
                </c:pt>
                <c:pt idx="157">
                  <c:v>-0.77</c:v>
                </c:pt>
                <c:pt idx="158">
                  <c:v>-0.79500000000000004</c:v>
                </c:pt>
                <c:pt idx="159">
                  <c:v>-0.81699999999999995</c:v>
                </c:pt>
                <c:pt idx="160">
                  <c:v>-0.83499999999999996</c:v>
                </c:pt>
                <c:pt idx="161">
                  <c:v>-0.84599999999999997</c:v>
                </c:pt>
                <c:pt idx="162">
                  <c:v>-0.85</c:v>
                </c:pt>
                <c:pt idx="163">
                  <c:v>-0.84699999999999998</c:v>
                </c:pt>
                <c:pt idx="164">
                  <c:v>-0.83699999999999997</c:v>
                </c:pt>
                <c:pt idx="165">
                  <c:v>-0.81699999999999995</c:v>
                </c:pt>
                <c:pt idx="166">
                  <c:v>-0.81100000000000005</c:v>
                </c:pt>
                <c:pt idx="167">
                  <c:v>-0.81499999999999995</c:v>
                </c:pt>
                <c:pt idx="168">
                  <c:v>-0.76200000000000001</c:v>
                </c:pt>
                <c:pt idx="169">
                  <c:v>-0.69</c:v>
                </c:pt>
                <c:pt idx="170">
                  <c:v>-0.60699999999999998</c:v>
                </c:pt>
                <c:pt idx="171">
                  <c:v>-0.51300000000000001</c:v>
                </c:pt>
                <c:pt idx="172">
                  <c:v>-0.41</c:v>
                </c:pt>
                <c:pt idx="173">
                  <c:v>-0.30099999999999999</c:v>
                </c:pt>
                <c:pt idx="174">
                  <c:v>-0.187</c:v>
                </c:pt>
                <c:pt idx="175">
                  <c:v>-6.9000000000000006E-2</c:v>
                </c:pt>
                <c:pt idx="176">
                  <c:v>5.2999999999999999E-2</c:v>
                </c:pt>
                <c:pt idx="177">
                  <c:v>0.17599999999999999</c:v>
                </c:pt>
                <c:pt idx="178">
                  <c:v>0.30099999999999999</c:v>
                </c:pt>
                <c:pt idx="179">
                  <c:v>0.42499999999999999</c:v>
                </c:pt>
                <c:pt idx="180">
                  <c:v>0.54900000000000004</c:v>
                </c:pt>
                <c:pt idx="181">
                  <c:v>0.67300000000000004</c:v>
                </c:pt>
                <c:pt idx="182">
                  <c:v>0.79700000000000004</c:v>
                </c:pt>
                <c:pt idx="183">
                  <c:v>0.92</c:v>
                </c:pt>
                <c:pt idx="184">
                  <c:v>1.0429999999999999</c:v>
                </c:pt>
                <c:pt idx="185">
                  <c:v>1.1559999999999999</c:v>
                </c:pt>
                <c:pt idx="186">
                  <c:v>1.27</c:v>
                </c:pt>
                <c:pt idx="187">
                  <c:v>1.379</c:v>
                </c:pt>
                <c:pt idx="188">
                  <c:v>1.482</c:v>
                </c:pt>
                <c:pt idx="189">
                  <c:v>1.5309999999999999</c:v>
                </c:pt>
                <c:pt idx="190">
                  <c:v>1.605</c:v>
                </c:pt>
                <c:pt idx="191">
                  <c:v>1.6679999999999999</c:v>
                </c:pt>
                <c:pt idx="192">
                  <c:v>1.714</c:v>
                </c:pt>
                <c:pt idx="193">
                  <c:v>1.746</c:v>
                </c:pt>
                <c:pt idx="194">
                  <c:v>1.7609999999999999</c:v>
                </c:pt>
                <c:pt idx="195">
                  <c:v>1.7589999999999999</c:v>
                </c:pt>
                <c:pt idx="196">
                  <c:v>1.7390000000000001</c:v>
                </c:pt>
                <c:pt idx="197">
                  <c:v>1.7030000000000001</c:v>
                </c:pt>
                <c:pt idx="198">
                  <c:v>1.653</c:v>
                </c:pt>
                <c:pt idx="199">
                  <c:v>1.5880000000000001</c:v>
                </c:pt>
                <c:pt idx="200">
                  <c:v>1.5089999999999999</c:v>
                </c:pt>
                <c:pt idx="201">
                  <c:v>1.4179999999999999</c:v>
                </c:pt>
                <c:pt idx="202">
                  <c:v>1.2749999999999999</c:v>
                </c:pt>
                <c:pt idx="203">
                  <c:v>1.1910000000000001</c:v>
                </c:pt>
                <c:pt idx="204">
                  <c:v>1.1200000000000001</c:v>
                </c:pt>
                <c:pt idx="205">
                  <c:v>1.0529999999999999</c:v>
                </c:pt>
                <c:pt idx="206">
                  <c:v>0.98899999999999999</c:v>
                </c:pt>
                <c:pt idx="207">
                  <c:v>0.92900000000000005</c:v>
                </c:pt>
                <c:pt idx="208">
                  <c:v>0.872</c:v>
                </c:pt>
                <c:pt idx="209">
                  <c:v>0.81799999999999995</c:v>
                </c:pt>
                <c:pt idx="210">
                  <c:v>0.76800000000000002</c:v>
                </c:pt>
                <c:pt idx="211">
                  <c:v>0.72099999999999997</c:v>
                </c:pt>
                <c:pt idx="212">
                  <c:v>0.67700000000000005</c:v>
                </c:pt>
                <c:pt idx="213">
                  <c:v>0.63600000000000001</c:v>
                </c:pt>
                <c:pt idx="214">
                  <c:v>0.59899999999999998</c:v>
                </c:pt>
                <c:pt idx="215">
                  <c:v>0.56399999999999995</c:v>
                </c:pt>
                <c:pt idx="216">
                  <c:v>0.53200000000000003</c:v>
                </c:pt>
                <c:pt idx="217">
                  <c:v>0.502</c:v>
                </c:pt>
                <c:pt idx="218">
                  <c:v>0.47399999999999998</c:v>
                </c:pt>
                <c:pt idx="219">
                  <c:v>0.44900000000000001</c:v>
                </c:pt>
                <c:pt idx="220">
                  <c:v>0.42499999999999999</c:v>
                </c:pt>
                <c:pt idx="221">
                  <c:v>0.40300000000000002</c:v>
                </c:pt>
                <c:pt idx="222">
                  <c:v>0.38300000000000001</c:v>
                </c:pt>
                <c:pt idx="223">
                  <c:v>0.36499999999999999</c:v>
                </c:pt>
                <c:pt idx="224">
                  <c:v>0.34699999999999998</c:v>
                </c:pt>
                <c:pt idx="225">
                  <c:v>0.33100000000000002</c:v>
                </c:pt>
                <c:pt idx="226">
                  <c:v>0.316</c:v>
                </c:pt>
                <c:pt idx="227">
                  <c:v>0.30299999999999999</c:v>
                </c:pt>
                <c:pt idx="228">
                  <c:v>0.28999999999999998</c:v>
                </c:pt>
                <c:pt idx="229">
                  <c:v>0.27800000000000002</c:v>
                </c:pt>
                <c:pt idx="230">
                  <c:v>0.26600000000000001</c:v>
                </c:pt>
                <c:pt idx="231">
                  <c:v>0.255</c:v>
                </c:pt>
                <c:pt idx="232">
                  <c:v>0.245</c:v>
                </c:pt>
                <c:pt idx="233">
                  <c:v>0.23599999999999999</c:v>
                </c:pt>
                <c:pt idx="234">
                  <c:v>0.22700000000000001</c:v>
                </c:pt>
                <c:pt idx="235">
                  <c:v>0.219</c:v>
                </c:pt>
                <c:pt idx="236">
                  <c:v>0.21199999999999999</c:v>
                </c:pt>
                <c:pt idx="237">
                  <c:v>0.20399999999999999</c:v>
                </c:pt>
                <c:pt idx="238">
                  <c:v>0.19800000000000001</c:v>
                </c:pt>
                <c:pt idx="239">
                  <c:v>0.192</c:v>
                </c:pt>
                <c:pt idx="240">
                  <c:v>0.186</c:v>
                </c:pt>
                <c:pt idx="241">
                  <c:v>0.18099999999999999</c:v>
                </c:pt>
                <c:pt idx="242">
                  <c:v>0.17599999999999999</c:v>
                </c:pt>
                <c:pt idx="243">
                  <c:v>0.17100000000000001</c:v>
                </c:pt>
                <c:pt idx="244">
                  <c:v>0.16700000000000001</c:v>
                </c:pt>
                <c:pt idx="245">
                  <c:v>0.16300000000000001</c:v>
                </c:pt>
                <c:pt idx="246">
                  <c:v>0.159</c:v>
                </c:pt>
                <c:pt idx="247">
                  <c:v>0.155</c:v>
                </c:pt>
                <c:pt idx="248">
                  <c:v>0.152</c:v>
                </c:pt>
                <c:pt idx="249">
                  <c:v>0.14899999999999999</c:v>
                </c:pt>
                <c:pt idx="250">
                  <c:v>0.14599999999999999</c:v>
                </c:pt>
                <c:pt idx="251">
                  <c:v>0.14299999999999999</c:v>
                </c:pt>
                <c:pt idx="252">
                  <c:v>0.14099999999999999</c:v>
                </c:pt>
                <c:pt idx="253">
                  <c:v>0.13800000000000001</c:v>
                </c:pt>
                <c:pt idx="254">
                  <c:v>0.13600000000000001</c:v>
                </c:pt>
                <c:pt idx="255">
                  <c:v>0.13400000000000001</c:v>
                </c:pt>
                <c:pt idx="256">
                  <c:v>0.13200000000000001</c:v>
                </c:pt>
                <c:pt idx="257">
                  <c:v>0.13</c:v>
                </c:pt>
                <c:pt idx="258">
                  <c:v>0.129</c:v>
                </c:pt>
                <c:pt idx="259">
                  <c:v>0.127</c:v>
                </c:pt>
                <c:pt idx="260">
                  <c:v>0.126</c:v>
                </c:pt>
                <c:pt idx="261">
                  <c:v>0.124</c:v>
                </c:pt>
                <c:pt idx="262">
                  <c:v>0.123</c:v>
                </c:pt>
                <c:pt idx="263">
                  <c:v>0.122</c:v>
                </c:pt>
                <c:pt idx="264">
                  <c:v>0.121</c:v>
                </c:pt>
                <c:pt idx="265">
                  <c:v>0.121</c:v>
                </c:pt>
                <c:pt idx="266">
                  <c:v>0.12</c:v>
                </c:pt>
                <c:pt idx="267">
                  <c:v>0.12</c:v>
                </c:pt>
                <c:pt idx="268">
                  <c:v>0.11899999999999999</c:v>
                </c:pt>
                <c:pt idx="269">
                  <c:v>0.11899999999999999</c:v>
                </c:pt>
                <c:pt idx="270">
                  <c:v>0.11899999999999999</c:v>
                </c:pt>
                <c:pt idx="271">
                  <c:v>0.11799999999999999</c:v>
                </c:pt>
                <c:pt idx="272">
                  <c:v>0.11799999999999999</c:v>
                </c:pt>
                <c:pt idx="273">
                  <c:v>0.13700000000000001</c:v>
                </c:pt>
                <c:pt idx="274">
                  <c:v>0.13700000000000001</c:v>
                </c:pt>
                <c:pt idx="275">
                  <c:v>0.13800000000000001</c:v>
                </c:pt>
                <c:pt idx="276">
                  <c:v>0.13800000000000001</c:v>
                </c:pt>
                <c:pt idx="277">
                  <c:v>0.13800000000000001</c:v>
                </c:pt>
                <c:pt idx="278">
                  <c:v>0.13900000000000001</c:v>
                </c:pt>
                <c:pt idx="279">
                  <c:v>0.14000000000000001</c:v>
                </c:pt>
                <c:pt idx="280">
                  <c:v>0.14099999999999999</c:v>
                </c:pt>
                <c:pt idx="281">
                  <c:v>0.14199999999999999</c:v>
                </c:pt>
                <c:pt idx="282">
                  <c:v>0.14299999999999999</c:v>
                </c:pt>
                <c:pt idx="283">
                  <c:v>0.14399999999999999</c:v>
                </c:pt>
                <c:pt idx="284">
                  <c:v>0.14499999999999999</c:v>
                </c:pt>
                <c:pt idx="285">
                  <c:v>0.14699999999999999</c:v>
                </c:pt>
                <c:pt idx="286">
                  <c:v>0.14799999999999999</c:v>
                </c:pt>
                <c:pt idx="287">
                  <c:v>0.15</c:v>
                </c:pt>
                <c:pt idx="288">
                  <c:v>0.152</c:v>
                </c:pt>
                <c:pt idx="289">
                  <c:v>0.155</c:v>
                </c:pt>
                <c:pt idx="290">
                  <c:v>0.157</c:v>
                </c:pt>
                <c:pt idx="291">
                  <c:v>0.159</c:v>
                </c:pt>
                <c:pt idx="292">
                  <c:v>0.16200000000000001</c:v>
                </c:pt>
                <c:pt idx="293">
                  <c:v>0.16500000000000001</c:v>
                </c:pt>
                <c:pt idx="294">
                  <c:v>0.16800000000000001</c:v>
                </c:pt>
                <c:pt idx="295">
                  <c:v>0.17100000000000001</c:v>
                </c:pt>
                <c:pt idx="296">
                  <c:v>0.17399999999999999</c:v>
                </c:pt>
                <c:pt idx="297">
                  <c:v>0.17799999999999999</c:v>
                </c:pt>
                <c:pt idx="298">
                  <c:v>0.182</c:v>
                </c:pt>
                <c:pt idx="299">
                  <c:v>0.186</c:v>
                </c:pt>
                <c:pt idx="300">
                  <c:v>0.191</c:v>
                </c:pt>
                <c:pt idx="301">
                  <c:v>0.19600000000000001</c:v>
                </c:pt>
                <c:pt idx="302">
                  <c:v>0.20100000000000001</c:v>
                </c:pt>
                <c:pt idx="303">
                  <c:v>0.20699999999999999</c:v>
                </c:pt>
                <c:pt idx="304">
                  <c:v>0.21299999999999999</c:v>
                </c:pt>
                <c:pt idx="305">
                  <c:v>0.219</c:v>
                </c:pt>
                <c:pt idx="306">
                  <c:v>0.22600000000000001</c:v>
                </c:pt>
                <c:pt idx="307">
                  <c:v>0.23300000000000001</c:v>
                </c:pt>
                <c:pt idx="308">
                  <c:v>0.24099999999999999</c:v>
                </c:pt>
                <c:pt idx="309">
                  <c:v>0.249</c:v>
                </c:pt>
                <c:pt idx="310">
                  <c:v>0.25800000000000001</c:v>
                </c:pt>
                <c:pt idx="311">
                  <c:v>0.26700000000000002</c:v>
                </c:pt>
                <c:pt idx="312">
                  <c:v>0.307</c:v>
                </c:pt>
                <c:pt idx="313">
                  <c:v>0.31900000000000001</c:v>
                </c:pt>
                <c:pt idx="314">
                  <c:v>0.33200000000000002</c:v>
                </c:pt>
                <c:pt idx="315">
                  <c:v>0.34599999999999997</c:v>
                </c:pt>
                <c:pt idx="316">
                  <c:v>0.36</c:v>
                </c:pt>
                <c:pt idx="317">
                  <c:v>0.376</c:v>
                </c:pt>
                <c:pt idx="318">
                  <c:v>0.39300000000000002</c:v>
                </c:pt>
                <c:pt idx="319">
                  <c:v>0.41099999999999998</c:v>
                </c:pt>
                <c:pt idx="320">
                  <c:v>0.43</c:v>
                </c:pt>
                <c:pt idx="321">
                  <c:v>0.45100000000000001</c:v>
                </c:pt>
                <c:pt idx="322">
                  <c:v>0.47299999999999998</c:v>
                </c:pt>
                <c:pt idx="323">
                  <c:v>0.497</c:v>
                </c:pt>
                <c:pt idx="324">
                  <c:v>0.52200000000000002</c:v>
                </c:pt>
                <c:pt idx="325">
                  <c:v>0.54800000000000004</c:v>
                </c:pt>
                <c:pt idx="326">
                  <c:v>0.57599999999999996</c:v>
                </c:pt>
                <c:pt idx="327">
                  <c:v>0.60599999999999998</c:v>
                </c:pt>
                <c:pt idx="328">
                  <c:v>0.63600000000000001</c:v>
                </c:pt>
                <c:pt idx="329">
                  <c:v>0.66800000000000004</c:v>
                </c:pt>
                <c:pt idx="330">
                  <c:v>0.70199999999999996</c:v>
                </c:pt>
                <c:pt idx="331">
                  <c:v>0.73699999999999999</c:v>
                </c:pt>
                <c:pt idx="332">
                  <c:v>0.77300000000000002</c:v>
                </c:pt>
                <c:pt idx="333">
                  <c:v>0.80900000000000005</c:v>
                </c:pt>
                <c:pt idx="334">
                  <c:v>0.84699999999999998</c:v>
                </c:pt>
                <c:pt idx="335">
                  <c:v>0.88400000000000001</c:v>
                </c:pt>
                <c:pt idx="336">
                  <c:v>0.92</c:v>
                </c:pt>
                <c:pt idx="337">
                  <c:v>0.95399999999999996</c:v>
                </c:pt>
                <c:pt idx="338">
                  <c:v>0.98499999999999999</c:v>
                </c:pt>
                <c:pt idx="339">
                  <c:v>1.012</c:v>
                </c:pt>
                <c:pt idx="340">
                  <c:v>1.032</c:v>
                </c:pt>
                <c:pt idx="341">
                  <c:v>1.046</c:v>
                </c:pt>
                <c:pt idx="342">
                  <c:v>1.05</c:v>
                </c:pt>
                <c:pt idx="343">
                  <c:v>1.044</c:v>
                </c:pt>
                <c:pt idx="344">
                  <c:v>1.026</c:v>
                </c:pt>
                <c:pt idx="345">
                  <c:v>0.99299999999999999</c:v>
                </c:pt>
                <c:pt idx="346">
                  <c:v>0.94699999999999995</c:v>
                </c:pt>
                <c:pt idx="347">
                  <c:v>0.88800000000000001</c:v>
                </c:pt>
                <c:pt idx="348">
                  <c:v>0.81699999999999995</c:v>
                </c:pt>
                <c:pt idx="349">
                  <c:v>0.73299999999999998</c:v>
                </c:pt>
                <c:pt idx="350">
                  <c:v>0.64</c:v>
                </c:pt>
                <c:pt idx="351">
                  <c:v>0.53700000000000003</c:v>
                </c:pt>
                <c:pt idx="352">
                  <c:v>0.42699999999999999</c:v>
                </c:pt>
                <c:pt idx="353">
                  <c:v>0.312</c:v>
                </c:pt>
                <c:pt idx="354">
                  <c:v>0.192</c:v>
                </c:pt>
                <c:pt idx="355">
                  <c:v>7.0999999999999994E-2</c:v>
                </c:pt>
                <c:pt idx="356">
                  <c:v>-5.2999999999999999E-2</c:v>
                </c:pt>
                <c:pt idx="357">
                  <c:v>-0.17699999999999999</c:v>
                </c:pt>
                <c:pt idx="358">
                  <c:v>-0.30099999999999999</c:v>
                </c:pt>
                <c:pt idx="359">
                  <c:v>-0.42599999999999999</c:v>
                </c:pt>
                <c:pt idx="360">
                  <c:v>-0.54900000000000004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88768"/>
        <c:axId val="-35009984"/>
      </c:scatterChart>
      <c:valAx>
        <c:axId val="-34988768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09984"/>
        <c:crosses val="autoZero"/>
        <c:crossBetween val="midCat"/>
      </c:valAx>
      <c:valAx>
        <c:axId val="-350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comparison'!$AJ$4:$AJ$146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'QBlade Javafoil comparison'!$AL$4:$AL$146</c:f>
              <c:numCache>
                <c:formatCode>General</c:formatCode>
                <c:ptCount val="143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0.12876000000000001</c:v>
                </c:pt>
                <c:pt idx="38">
                  <c:v>0.10365000000000001</c:v>
                </c:pt>
                <c:pt idx="39">
                  <c:v>7.8549999999999995E-2</c:v>
                </c:pt>
                <c:pt idx="40">
                  <c:v>5.3449999999999998E-2</c:v>
                </c:pt>
                <c:pt idx="41">
                  <c:v>2.8340000000000001E-2</c:v>
                </c:pt>
                <c:pt idx="42">
                  <c:v>1.5789999999999998E-2</c:v>
                </c:pt>
                <c:pt idx="43">
                  <c:v>1.511E-2</c:v>
                </c:pt>
                <c:pt idx="44">
                  <c:v>1.337E-2</c:v>
                </c:pt>
                <c:pt idx="45">
                  <c:v>1.2120000000000001E-2</c:v>
                </c:pt>
                <c:pt idx="46">
                  <c:v>1.106E-2</c:v>
                </c:pt>
                <c:pt idx="47">
                  <c:v>9.92E-3</c:v>
                </c:pt>
                <c:pt idx="48">
                  <c:v>9.0500000000000008E-3</c:v>
                </c:pt>
                <c:pt idx="49">
                  <c:v>8.5699999999999995E-3</c:v>
                </c:pt>
                <c:pt idx="50">
                  <c:v>8.2299999999999995E-3</c:v>
                </c:pt>
                <c:pt idx="51">
                  <c:v>7.8799999999999999E-3</c:v>
                </c:pt>
                <c:pt idx="52">
                  <c:v>7.2199999999999999E-3</c:v>
                </c:pt>
                <c:pt idx="53">
                  <c:v>6.4000000000000003E-3</c:v>
                </c:pt>
                <c:pt idx="54">
                  <c:v>5.4200000000000003E-3</c:v>
                </c:pt>
                <c:pt idx="55">
                  <c:v>5.1900000000000002E-3</c:v>
                </c:pt>
                <c:pt idx="56">
                  <c:v>5.2399999999999999E-3</c:v>
                </c:pt>
                <c:pt idx="57">
                  <c:v>5.2399999999999999E-3</c:v>
                </c:pt>
                <c:pt idx="58">
                  <c:v>5.2599999999999999E-3</c:v>
                </c:pt>
                <c:pt idx="59">
                  <c:v>5.3099999999999996E-3</c:v>
                </c:pt>
                <c:pt idx="60">
                  <c:v>5.3499999999999997E-3</c:v>
                </c:pt>
                <c:pt idx="61">
                  <c:v>5.8100000000000001E-3</c:v>
                </c:pt>
                <c:pt idx="62">
                  <c:v>9.0500000000000008E-3</c:v>
                </c:pt>
                <c:pt idx="63">
                  <c:v>1.1270000000000001E-2</c:v>
                </c:pt>
                <c:pt idx="64">
                  <c:v>1.255E-2</c:v>
                </c:pt>
                <c:pt idx="65">
                  <c:v>1.3169999999999999E-2</c:v>
                </c:pt>
                <c:pt idx="66">
                  <c:v>1.389E-2</c:v>
                </c:pt>
                <c:pt idx="67">
                  <c:v>1.474E-2</c:v>
                </c:pt>
                <c:pt idx="68">
                  <c:v>1.5679999999999999E-2</c:v>
                </c:pt>
                <c:pt idx="69">
                  <c:v>2.76E-2</c:v>
                </c:pt>
                <c:pt idx="70">
                  <c:v>3.9530000000000003E-2</c:v>
                </c:pt>
                <c:pt idx="71">
                  <c:v>5.1450000000000003E-2</c:v>
                </c:pt>
                <c:pt idx="72">
                  <c:v>6.3369999999999996E-2</c:v>
                </c:pt>
                <c:pt idx="73">
                  <c:v>7.5300000000000006E-2</c:v>
                </c:pt>
                <c:pt idx="74">
                  <c:v>8.7220000000000006E-2</c:v>
                </c:pt>
                <c:pt idx="75">
                  <c:v>9.9140000000000006E-2</c:v>
                </c:pt>
                <c:pt idx="76">
                  <c:v>0.11106000000000001</c:v>
                </c:pt>
                <c:pt idx="77">
                  <c:v>0.12299</c:v>
                </c:pt>
                <c:pt idx="78">
                  <c:v>0.13491</c:v>
                </c:pt>
                <c:pt idx="79">
                  <c:v>0.14682999999999999</c:v>
                </c:pt>
                <c:pt idx="80">
                  <c:v>0.15876000000000001</c:v>
                </c:pt>
                <c:pt idx="81">
                  <c:v>0.17068</c:v>
                </c:pt>
                <c:pt idx="82">
                  <c:v>0.18260000000000001</c:v>
                </c:pt>
                <c:pt idx="83">
                  <c:v>0.19453000000000001</c:v>
                </c:pt>
                <c:pt idx="84">
                  <c:v>0.20644999999999999</c:v>
                </c:pt>
                <c:pt idx="85">
                  <c:v>0.21837000000000001</c:v>
                </c:pt>
                <c:pt idx="86">
                  <c:v>0.23028999999999999</c:v>
                </c:pt>
                <c:pt idx="87">
                  <c:v>0.24221999999999999</c:v>
                </c:pt>
                <c:pt idx="88">
                  <c:v>0.25413999999999998</c:v>
                </c:pt>
                <c:pt idx="89">
                  <c:v>0.27799000000000001</c:v>
                </c:pt>
                <c:pt idx="90">
                  <c:v>0.30182999999999999</c:v>
                </c:pt>
                <c:pt idx="91">
                  <c:v>0.32568000000000003</c:v>
                </c:pt>
                <c:pt idx="92">
                  <c:v>0.34952</c:v>
                </c:pt>
                <c:pt idx="93">
                  <c:v>0.37030000000000002</c:v>
                </c:pt>
                <c:pt idx="94">
                  <c:v>0.39150000000000001</c:v>
                </c:pt>
                <c:pt idx="95">
                  <c:v>0.43490000000000001</c:v>
                </c:pt>
                <c:pt idx="96">
                  <c:v>0.4798</c:v>
                </c:pt>
                <c:pt idx="97">
                  <c:v>0.52610000000000001</c:v>
                </c:pt>
                <c:pt idx="98">
                  <c:v>0.59830000000000005</c:v>
                </c:pt>
                <c:pt idx="99">
                  <c:v>0.72250000000000003</c:v>
                </c:pt>
                <c:pt idx="100">
                  <c:v>0.84350000000000003</c:v>
                </c:pt>
                <c:pt idx="101">
                  <c:v>0.95830000000000004</c:v>
                </c:pt>
                <c:pt idx="102">
                  <c:v>1.0646</c:v>
                </c:pt>
                <c:pt idx="103">
                  <c:v>1.1607000000000001</c:v>
                </c:pt>
                <c:pt idx="104">
                  <c:v>1.2448999999999999</c:v>
                </c:pt>
                <c:pt idx="105">
                  <c:v>1.3162</c:v>
                </c:pt>
                <c:pt idx="106">
                  <c:v>1.3735999999999999</c:v>
                </c:pt>
                <c:pt idx="107">
                  <c:v>1.4164000000000001</c:v>
                </c:pt>
                <c:pt idx="108">
                  <c:v>1.4441999999999999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comparison'!$AL$372:$AL$732</c:f>
              <c:numCache>
                <c:formatCode>General</c:formatCode>
                <c:ptCount val="361"/>
                <c:pt idx="0">
                  <c:v>4.6499999999999996E-3</c:v>
                </c:pt>
                <c:pt idx="1">
                  <c:v>4.8999999999999998E-3</c:v>
                </c:pt>
                <c:pt idx="2">
                  <c:v>5.2700000000000004E-3</c:v>
                </c:pt>
                <c:pt idx="3">
                  <c:v>5.3800000000000002E-3</c:v>
                </c:pt>
                <c:pt idx="4">
                  <c:v>5.8500000000000002E-3</c:v>
                </c:pt>
                <c:pt idx="5">
                  <c:v>6.11E-3</c:v>
                </c:pt>
                <c:pt idx="6">
                  <c:v>6.2700000000000004E-3</c:v>
                </c:pt>
                <c:pt idx="7">
                  <c:v>6.79E-3</c:v>
                </c:pt>
                <c:pt idx="8">
                  <c:v>7.3099999999999997E-3</c:v>
                </c:pt>
                <c:pt idx="9">
                  <c:v>1.6469999999999999E-2</c:v>
                </c:pt>
                <c:pt idx="10">
                  <c:v>1.8370000000000001E-2</c:v>
                </c:pt>
                <c:pt idx="11">
                  <c:v>2.027E-2</c:v>
                </c:pt>
                <c:pt idx="12">
                  <c:v>2.2620000000000001E-2</c:v>
                </c:pt>
                <c:pt idx="13">
                  <c:v>2.4899999999999999E-2</c:v>
                </c:pt>
                <c:pt idx="14">
                  <c:v>2.7390000000000001E-2</c:v>
                </c:pt>
                <c:pt idx="15">
                  <c:v>3.015E-2</c:v>
                </c:pt>
                <c:pt idx="16">
                  <c:v>3.3259999999999998E-2</c:v>
                </c:pt>
                <c:pt idx="17">
                  <c:v>3.6609999999999997E-2</c:v>
                </c:pt>
                <c:pt idx="18">
                  <c:v>4.0460000000000003E-2</c:v>
                </c:pt>
                <c:pt idx="19">
                  <c:v>4.4810000000000003E-2</c:v>
                </c:pt>
                <c:pt idx="20">
                  <c:v>4.9959999999999997E-2</c:v>
                </c:pt>
                <c:pt idx="21">
                  <c:v>5.5690000000000003E-2</c:v>
                </c:pt>
                <c:pt idx="22">
                  <c:v>5.867E-2</c:v>
                </c:pt>
                <c:pt idx="23">
                  <c:v>6.5809999999999994E-2</c:v>
                </c:pt>
                <c:pt idx="24">
                  <c:v>7.2359999999999994E-2</c:v>
                </c:pt>
                <c:pt idx="25">
                  <c:v>8.0629999999999993E-2</c:v>
                </c:pt>
                <c:pt idx="26">
                  <c:v>8.9560000000000001E-2</c:v>
                </c:pt>
                <c:pt idx="27">
                  <c:v>9.7930000000000003E-2</c:v>
                </c:pt>
                <c:pt idx="28">
                  <c:v>0.10822</c:v>
                </c:pt>
                <c:pt idx="29">
                  <c:v>0.1187</c:v>
                </c:pt>
                <c:pt idx="30">
                  <c:v>0.12988</c:v>
                </c:pt>
                <c:pt idx="31">
                  <c:v>0.14091999999999999</c:v>
                </c:pt>
                <c:pt idx="32">
                  <c:v>0.15551000000000001</c:v>
                </c:pt>
                <c:pt idx="33">
                  <c:v>0.16775000000000001</c:v>
                </c:pt>
                <c:pt idx="34">
                  <c:v>0.18362000000000001</c:v>
                </c:pt>
                <c:pt idx="35">
                  <c:v>0.19827</c:v>
                </c:pt>
                <c:pt idx="36">
                  <c:v>0.21382999999999999</c:v>
                </c:pt>
                <c:pt idx="37">
                  <c:v>0.23286999999999999</c:v>
                </c:pt>
                <c:pt idx="38">
                  <c:v>0.24898999999999999</c:v>
                </c:pt>
                <c:pt idx="39">
                  <c:v>0.26593</c:v>
                </c:pt>
                <c:pt idx="40">
                  <c:v>0.28423999999999999</c:v>
                </c:pt>
                <c:pt idx="41">
                  <c:v>0.30696000000000001</c:v>
                </c:pt>
                <c:pt idx="42">
                  <c:v>0.31818999999999997</c:v>
                </c:pt>
                <c:pt idx="43">
                  <c:v>0.34870000000000001</c:v>
                </c:pt>
                <c:pt idx="44">
                  <c:v>0.37106</c:v>
                </c:pt>
                <c:pt idx="45">
                  <c:v>0.50539000000000001</c:v>
                </c:pt>
                <c:pt idx="46">
                  <c:v>0.51466999999999996</c:v>
                </c:pt>
                <c:pt idx="47">
                  <c:v>0.54213999999999996</c:v>
                </c:pt>
                <c:pt idx="48">
                  <c:v>0.57172000000000001</c:v>
                </c:pt>
                <c:pt idx="49">
                  <c:v>0.58453999999999995</c:v>
                </c:pt>
                <c:pt idx="50">
                  <c:v>0.61229</c:v>
                </c:pt>
                <c:pt idx="51">
                  <c:v>0.64356999999999998</c:v>
                </c:pt>
                <c:pt idx="52">
                  <c:v>0.65195000000000003</c:v>
                </c:pt>
                <c:pt idx="53">
                  <c:v>0.69050999999999996</c:v>
                </c:pt>
                <c:pt idx="54">
                  <c:v>0.71109</c:v>
                </c:pt>
                <c:pt idx="55">
                  <c:v>0.73165999999999998</c:v>
                </c:pt>
                <c:pt idx="56">
                  <c:v>0.74846000000000001</c:v>
                </c:pt>
                <c:pt idx="57">
                  <c:v>0.76259999999999994</c:v>
                </c:pt>
                <c:pt idx="58">
                  <c:v>0.77466999999999997</c:v>
                </c:pt>
                <c:pt idx="59">
                  <c:v>0.81116999999999995</c:v>
                </c:pt>
                <c:pt idx="60">
                  <c:v>0.82386999999999999</c:v>
                </c:pt>
                <c:pt idx="61">
                  <c:v>0.83718999999999999</c:v>
                </c:pt>
                <c:pt idx="62">
                  <c:v>0.84399999999999997</c:v>
                </c:pt>
                <c:pt idx="63">
                  <c:v>0.85313000000000005</c:v>
                </c:pt>
                <c:pt idx="64">
                  <c:v>0.86721999999999999</c:v>
                </c:pt>
                <c:pt idx="65">
                  <c:v>0.88563000000000003</c:v>
                </c:pt>
                <c:pt idx="66">
                  <c:v>0.88154999999999994</c:v>
                </c:pt>
                <c:pt idx="67">
                  <c:v>0.90503999999999996</c:v>
                </c:pt>
                <c:pt idx="68">
                  <c:v>0.90613999999999995</c:v>
                </c:pt>
                <c:pt idx="69">
                  <c:v>0.90532000000000001</c:v>
                </c:pt>
                <c:pt idx="70">
                  <c:v>0.90968000000000004</c:v>
                </c:pt>
                <c:pt idx="71">
                  <c:v>0.92127999999999999</c:v>
                </c:pt>
                <c:pt idx="72">
                  <c:v>0.92728999999999995</c:v>
                </c:pt>
                <c:pt idx="73">
                  <c:v>0.93413000000000002</c:v>
                </c:pt>
                <c:pt idx="74">
                  <c:v>0.94340000000000002</c:v>
                </c:pt>
                <c:pt idx="75">
                  <c:v>0.95676000000000005</c:v>
                </c:pt>
                <c:pt idx="76">
                  <c:v>0.93889999999999996</c:v>
                </c:pt>
                <c:pt idx="77">
                  <c:v>0.96926000000000001</c:v>
                </c:pt>
                <c:pt idx="78">
                  <c:v>0.95406000000000002</c:v>
                </c:pt>
                <c:pt idx="79">
                  <c:v>0.97399000000000002</c:v>
                </c:pt>
                <c:pt idx="80">
                  <c:v>0.96242000000000005</c:v>
                </c:pt>
                <c:pt idx="81">
                  <c:v>0.95315000000000005</c:v>
                </c:pt>
                <c:pt idx="82">
                  <c:v>0.94628999999999996</c:v>
                </c:pt>
                <c:pt idx="83">
                  <c:v>0.95589000000000002</c:v>
                </c:pt>
                <c:pt idx="84">
                  <c:v>0.94955000000000001</c:v>
                </c:pt>
                <c:pt idx="85">
                  <c:v>0.94657000000000002</c:v>
                </c:pt>
                <c:pt idx="86">
                  <c:v>0.93998999999999999</c:v>
                </c:pt>
                <c:pt idx="87">
                  <c:v>0.95855000000000001</c:v>
                </c:pt>
                <c:pt idx="88">
                  <c:v>0.94974000000000003</c:v>
                </c:pt>
                <c:pt idx="89">
                  <c:v>0.94450000000000001</c:v>
                </c:pt>
                <c:pt idx="90">
                  <c:v>0.94174000000000002</c:v>
                </c:pt>
                <c:pt idx="91">
                  <c:v>0.94181000000000004</c:v>
                </c:pt>
                <c:pt idx="92">
                  <c:v>0.92201</c:v>
                </c:pt>
                <c:pt idx="93">
                  <c:v>1.58257</c:v>
                </c:pt>
                <c:pt idx="94">
                  <c:v>1.5744199999999999</c:v>
                </c:pt>
                <c:pt idx="95">
                  <c:v>1.58386</c:v>
                </c:pt>
                <c:pt idx="96">
                  <c:v>1.5580400000000001</c:v>
                </c:pt>
                <c:pt idx="97">
                  <c:v>1.5545100000000001</c:v>
                </c:pt>
                <c:pt idx="98">
                  <c:v>1.5672999999999999</c:v>
                </c:pt>
                <c:pt idx="99">
                  <c:v>1.5457700000000001</c:v>
                </c:pt>
                <c:pt idx="100">
                  <c:v>1.54728</c:v>
                </c:pt>
                <c:pt idx="101">
                  <c:v>1.5647</c:v>
                </c:pt>
                <c:pt idx="102">
                  <c:v>1.5464500000000001</c:v>
                </c:pt>
                <c:pt idx="103">
                  <c:v>1.53054</c:v>
                </c:pt>
                <c:pt idx="104">
                  <c:v>1.50403</c:v>
                </c:pt>
                <c:pt idx="105">
                  <c:v>1.49122</c:v>
                </c:pt>
                <c:pt idx="106">
                  <c:v>1.4802500000000001</c:v>
                </c:pt>
                <c:pt idx="107">
                  <c:v>1.46336</c:v>
                </c:pt>
                <c:pt idx="108">
                  <c:v>1.4545999999999999</c:v>
                </c:pt>
                <c:pt idx="109">
                  <c:v>1.4481999999999999</c:v>
                </c:pt>
                <c:pt idx="110">
                  <c:v>1.44408</c:v>
                </c:pt>
                <c:pt idx="111">
                  <c:v>1.40768</c:v>
                </c:pt>
                <c:pt idx="112">
                  <c:v>1.4022300000000001</c:v>
                </c:pt>
                <c:pt idx="113">
                  <c:v>1.3851</c:v>
                </c:pt>
                <c:pt idx="114">
                  <c:v>1.37001</c:v>
                </c:pt>
                <c:pt idx="115">
                  <c:v>1.3275999999999999</c:v>
                </c:pt>
                <c:pt idx="116">
                  <c:v>1.31928</c:v>
                </c:pt>
                <c:pt idx="117">
                  <c:v>1.2822899999999999</c:v>
                </c:pt>
                <c:pt idx="118">
                  <c:v>1.27356</c:v>
                </c:pt>
                <c:pt idx="119">
                  <c:v>1.24038</c:v>
                </c:pt>
                <c:pt idx="120">
                  <c:v>1.20722</c:v>
                </c:pt>
                <c:pt idx="121">
                  <c:v>1.2024600000000001</c:v>
                </c:pt>
                <c:pt idx="122">
                  <c:v>1.1716299999999999</c:v>
                </c:pt>
                <c:pt idx="123">
                  <c:v>1.14381</c:v>
                </c:pt>
                <c:pt idx="124">
                  <c:v>1.11877</c:v>
                </c:pt>
                <c:pt idx="125">
                  <c:v>1.0847100000000001</c:v>
                </c:pt>
                <c:pt idx="126">
                  <c:v>1.06718</c:v>
                </c:pt>
                <c:pt idx="127">
                  <c:v>1.03118</c:v>
                </c:pt>
                <c:pt idx="128">
                  <c:v>1.0141899999999999</c:v>
                </c:pt>
                <c:pt idx="129">
                  <c:v>0.97074000000000005</c:v>
                </c:pt>
                <c:pt idx="130">
                  <c:v>0.95079999999999998</c:v>
                </c:pt>
                <c:pt idx="131">
                  <c:v>0.92098000000000002</c:v>
                </c:pt>
                <c:pt idx="132">
                  <c:v>0.88817999999999997</c:v>
                </c:pt>
                <c:pt idx="133">
                  <c:v>0.86556999999999995</c:v>
                </c:pt>
                <c:pt idx="134">
                  <c:v>0.83316000000000001</c:v>
                </c:pt>
                <c:pt idx="135">
                  <c:v>0.80645999999999995</c:v>
                </c:pt>
                <c:pt idx="136">
                  <c:v>0.77178000000000002</c:v>
                </c:pt>
                <c:pt idx="137">
                  <c:v>0.74258000000000002</c:v>
                </c:pt>
                <c:pt idx="138">
                  <c:v>0.72001999999999999</c:v>
                </c:pt>
                <c:pt idx="139">
                  <c:v>0.69159000000000004</c:v>
                </c:pt>
                <c:pt idx="140">
                  <c:v>0.66540999999999995</c:v>
                </c:pt>
                <c:pt idx="141">
                  <c:v>0.63063000000000002</c:v>
                </c:pt>
                <c:pt idx="142">
                  <c:v>0.60512999999999995</c:v>
                </c:pt>
                <c:pt idx="143">
                  <c:v>0.56969999999999998</c:v>
                </c:pt>
                <c:pt idx="144">
                  <c:v>0.53959000000000001</c:v>
                </c:pt>
                <c:pt idx="145">
                  <c:v>0.51436999999999999</c:v>
                </c:pt>
                <c:pt idx="146">
                  <c:v>0.48135</c:v>
                </c:pt>
                <c:pt idx="147">
                  <c:v>0.45308999999999999</c:v>
                </c:pt>
                <c:pt idx="148">
                  <c:v>0.42896000000000001</c:v>
                </c:pt>
                <c:pt idx="149">
                  <c:v>0.40354000000000001</c:v>
                </c:pt>
                <c:pt idx="150">
                  <c:v>0.37841000000000002</c:v>
                </c:pt>
                <c:pt idx="151">
                  <c:v>0.35447000000000001</c:v>
                </c:pt>
                <c:pt idx="152">
                  <c:v>0.33005000000000001</c:v>
                </c:pt>
                <c:pt idx="153">
                  <c:v>0.30721999999999999</c:v>
                </c:pt>
                <c:pt idx="154">
                  <c:v>0.28788000000000002</c:v>
                </c:pt>
                <c:pt idx="155">
                  <c:v>0.26616000000000001</c:v>
                </c:pt>
                <c:pt idx="156">
                  <c:v>0.24409</c:v>
                </c:pt>
                <c:pt idx="157">
                  <c:v>0.22434999999999999</c:v>
                </c:pt>
                <c:pt idx="158">
                  <c:v>0.20515</c:v>
                </c:pt>
                <c:pt idx="159">
                  <c:v>0.18769</c:v>
                </c:pt>
                <c:pt idx="160">
                  <c:v>0.17196</c:v>
                </c:pt>
                <c:pt idx="161">
                  <c:v>0.15565999999999999</c:v>
                </c:pt>
                <c:pt idx="162">
                  <c:v>0.14077999999999999</c:v>
                </c:pt>
                <c:pt idx="163">
                  <c:v>0.12620000000000001</c:v>
                </c:pt>
                <c:pt idx="164">
                  <c:v>0.11111</c:v>
                </c:pt>
                <c:pt idx="165">
                  <c:v>9.5750000000000002E-2</c:v>
                </c:pt>
                <c:pt idx="166">
                  <c:v>6.6000000000000003E-2</c:v>
                </c:pt>
                <c:pt idx="167">
                  <c:v>3.4229999999999997E-2</c:v>
                </c:pt>
                <c:pt idx="168">
                  <c:v>2.7289999999999998E-2</c:v>
                </c:pt>
                <c:pt idx="169">
                  <c:v>2.3619999999999999E-2</c:v>
                </c:pt>
                <c:pt idx="170">
                  <c:v>2.0740000000000001E-2</c:v>
                </c:pt>
                <c:pt idx="171">
                  <c:v>1.8720000000000001E-2</c:v>
                </c:pt>
                <c:pt idx="172">
                  <c:v>1.712E-2</c:v>
                </c:pt>
                <c:pt idx="173">
                  <c:v>1.584E-2</c:v>
                </c:pt>
                <c:pt idx="174">
                  <c:v>1.489E-2</c:v>
                </c:pt>
                <c:pt idx="175">
                  <c:v>1.405E-2</c:v>
                </c:pt>
                <c:pt idx="176">
                  <c:v>1.078E-2</c:v>
                </c:pt>
                <c:pt idx="177">
                  <c:v>1.0919999999999999E-2</c:v>
                </c:pt>
                <c:pt idx="178">
                  <c:v>1.112E-2</c:v>
                </c:pt>
                <c:pt idx="179">
                  <c:v>1.1310000000000001E-2</c:v>
                </c:pt>
                <c:pt idx="180">
                  <c:v>1.141E-2</c:v>
                </c:pt>
                <c:pt idx="181">
                  <c:v>1.166E-2</c:v>
                </c:pt>
                <c:pt idx="182">
                  <c:v>1.2030000000000001E-2</c:v>
                </c:pt>
                <c:pt idx="183">
                  <c:v>1.213E-2</c:v>
                </c:pt>
                <c:pt idx="184">
                  <c:v>1.259E-2</c:v>
                </c:pt>
                <c:pt idx="185">
                  <c:v>1.285E-2</c:v>
                </c:pt>
                <c:pt idx="186">
                  <c:v>1.299E-2</c:v>
                </c:pt>
                <c:pt idx="187">
                  <c:v>1.35E-2</c:v>
                </c:pt>
                <c:pt idx="188">
                  <c:v>1.4E-2</c:v>
                </c:pt>
                <c:pt idx="189">
                  <c:v>2.4140000000000002E-2</c:v>
                </c:pt>
                <c:pt idx="190">
                  <c:v>2.6519999999999998E-2</c:v>
                </c:pt>
                <c:pt idx="191">
                  <c:v>2.9010000000000001E-2</c:v>
                </c:pt>
                <c:pt idx="192">
                  <c:v>3.2190000000000003E-2</c:v>
                </c:pt>
                <c:pt idx="193">
                  <c:v>3.5470000000000002E-2</c:v>
                </c:pt>
                <c:pt idx="194">
                  <c:v>3.9260000000000003E-2</c:v>
                </c:pt>
                <c:pt idx="195">
                  <c:v>4.3720000000000002E-2</c:v>
                </c:pt>
                <c:pt idx="196">
                  <c:v>4.9059999999999999E-2</c:v>
                </c:pt>
                <c:pt idx="197">
                  <c:v>5.5320000000000001E-2</c:v>
                </c:pt>
                <c:pt idx="198">
                  <c:v>6.3270000000000007E-2</c:v>
                </c:pt>
                <c:pt idx="199">
                  <c:v>7.3569999999999997E-2</c:v>
                </c:pt>
                <c:pt idx="200">
                  <c:v>8.8569999999999996E-2</c:v>
                </c:pt>
                <c:pt idx="201">
                  <c:v>0.1104</c:v>
                </c:pt>
                <c:pt idx="202">
                  <c:v>0.17455999999999999</c:v>
                </c:pt>
                <c:pt idx="203">
                  <c:v>0.20971000000000001</c:v>
                </c:pt>
                <c:pt idx="204">
                  <c:v>0.23494999999999999</c:v>
                </c:pt>
                <c:pt idx="205">
                  <c:v>0.25916</c:v>
                </c:pt>
                <c:pt idx="206">
                  <c:v>0.28349000000000002</c:v>
                </c:pt>
                <c:pt idx="207">
                  <c:v>0.30636000000000002</c:v>
                </c:pt>
                <c:pt idx="208">
                  <c:v>0.33127000000000001</c:v>
                </c:pt>
                <c:pt idx="209">
                  <c:v>0.35704999999999998</c:v>
                </c:pt>
                <c:pt idx="210">
                  <c:v>0.38222</c:v>
                </c:pt>
                <c:pt idx="211">
                  <c:v>0.40864</c:v>
                </c:pt>
                <c:pt idx="212">
                  <c:v>0.43826999999999999</c:v>
                </c:pt>
                <c:pt idx="213">
                  <c:v>0.46650999999999998</c:v>
                </c:pt>
                <c:pt idx="214">
                  <c:v>0.49702000000000002</c:v>
                </c:pt>
                <c:pt idx="215">
                  <c:v>0.52754000000000001</c:v>
                </c:pt>
                <c:pt idx="216">
                  <c:v>0.55867</c:v>
                </c:pt>
                <c:pt idx="217">
                  <c:v>0.59338000000000002</c:v>
                </c:pt>
                <c:pt idx="218">
                  <c:v>0.62534999999999996</c:v>
                </c:pt>
                <c:pt idx="219">
                  <c:v>0.65844999999999998</c:v>
                </c:pt>
                <c:pt idx="220">
                  <c:v>0.69225999999999999</c:v>
                </c:pt>
                <c:pt idx="221">
                  <c:v>0.73084000000000005</c:v>
                </c:pt>
                <c:pt idx="222">
                  <c:v>0.75844999999999996</c:v>
                </c:pt>
                <c:pt idx="223">
                  <c:v>0.80437999999999998</c:v>
                </c:pt>
                <c:pt idx="224">
                  <c:v>0.84357000000000004</c:v>
                </c:pt>
                <c:pt idx="225">
                  <c:v>0.87827999999999995</c:v>
                </c:pt>
                <c:pt idx="226">
                  <c:v>0.90069999999999995</c:v>
                </c:pt>
                <c:pt idx="227">
                  <c:v>0.93813000000000002</c:v>
                </c:pt>
                <c:pt idx="228">
                  <c:v>0.97850999999999999</c:v>
                </c:pt>
                <c:pt idx="229">
                  <c:v>1.0028600000000001</c:v>
                </c:pt>
                <c:pt idx="230">
                  <c:v>1.04189</c:v>
                </c:pt>
                <c:pt idx="231">
                  <c:v>1.0846499999999999</c:v>
                </c:pt>
                <c:pt idx="232">
                  <c:v>1.10385</c:v>
                </c:pt>
                <c:pt idx="233">
                  <c:v>1.1535</c:v>
                </c:pt>
                <c:pt idx="234">
                  <c:v>1.1852799999999999</c:v>
                </c:pt>
                <c:pt idx="235">
                  <c:v>1.21743</c:v>
                </c:pt>
                <c:pt idx="236">
                  <c:v>1.24478</c:v>
                </c:pt>
                <c:pt idx="237">
                  <c:v>1.2723199999999999</c:v>
                </c:pt>
                <c:pt idx="238">
                  <c:v>1.2991200000000001</c:v>
                </c:pt>
                <c:pt idx="239">
                  <c:v>1.3514699999999999</c:v>
                </c:pt>
                <c:pt idx="240">
                  <c:v>1.3816200000000001</c:v>
                </c:pt>
                <c:pt idx="241">
                  <c:v>1.41228</c:v>
                </c:pt>
                <c:pt idx="242">
                  <c:v>1.4313800000000001</c:v>
                </c:pt>
                <c:pt idx="243">
                  <c:v>1.4566399999999999</c:v>
                </c:pt>
                <c:pt idx="244">
                  <c:v>1.48312</c:v>
                </c:pt>
                <c:pt idx="245">
                  <c:v>1.5163199999999999</c:v>
                </c:pt>
                <c:pt idx="246">
                  <c:v>1.5237400000000001</c:v>
                </c:pt>
                <c:pt idx="247">
                  <c:v>1.5610900000000001</c:v>
                </c:pt>
                <c:pt idx="248">
                  <c:v>1.57392</c:v>
                </c:pt>
                <c:pt idx="249">
                  <c:v>1.5874299999999999</c:v>
                </c:pt>
                <c:pt idx="250">
                  <c:v>1.60293</c:v>
                </c:pt>
                <c:pt idx="251">
                  <c:v>1.62652</c:v>
                </c:pt>
                <c:pt idx="252">
                  <c:v>1.6430199999999999</c:v>
                </c:pt>
                <c:pt idx="253">
                  <c:v>1.6614500000000001</c:v>
                </c:pt>
                <c:pt idx="254">
                  <c:v>1.6819299999999999</c:v>
                </c:pt>
                <c:pt idx="255">
                  <c:v>1.70469</c:v>
                </c:pt>
                <c:pt idx="256">
                  <c:v>1.6975499999999999</c:v>
                </c:pt>
                <c:pt idx="257">
                  <c:v>1.7362</c:v>
                </c:pt>
                <c:pt idx="258">
                  <c:v>1.7294700000000001</c:v>
                </c:pt>
                <c:pt idx="259">
                  <c:v>1.7585299999999999</c:v>
                </c:pt>
                <c:pt idx="260">
                  <c:v>1.75454</c:v>
                </c:pt>
                <c:pt idx="261">
                  <c:v>1.7524</c:v>
                </c:pt>
                <c:pt idx="262">
                  <c:v>1.7521800000000001</c:v>
                </c:pt>
                <c:pt idx="263">
                  <c:v>1.7676400000000001</c:v>
                </c:pt>
                <c:pt idx="264">
                  <c:v>1.7683199999999999</c:v>
                </c:pt>
                <c:pt idx="265">
                  <c:v>1.77051</c:v>
                </c:pt>
                <c:pt idx="266">
                  <c:v>1.76858</c:v>
                </c:pt>
                <c:pt idx="267">
                  <c:v>1.7909600000000001</c:v>
                </c:pt>
                <c:pt idx="268">
                  <c:v>1.7870299999999999</c:v>
                </c:pt>
                <c:pt idx="269">
                  <c:v>1.78484</c:v>
                </c:pt>
                <c:pt idx="270">
                  <c:v>1.7845800000000001</c:v>
                </c:pt>
                <c:pt idx="271">
                  <c:v>1.78661</c:v>
                </c:pt>
                <c:pt idx="272">
                  <c:v>1.76823</c:v>
                </c:pt>
                <c:pt idx="273">
                  <c:v>0.77097000000000004</c:v>
                </c:pt>
                <c:pt idx="274">
                  <c:v>0.76809000000000005</c:v>
                </c:pt>
                <c:pt idx="275">
                  <c:v>0.7823</c:v>
                </c:pt>
                <c:pt idx="276">
                  <c:v>0.76139000000000001</c:v>
                </c:pt>
                <c:pt idx="277">
                  <c:v>0.76468000000000003</c:v>
                </c:pt>
                <c:pt idx="278">
                  <c:v>0.78371999999999997</c:v>
                </c:pt>
                <c:pt idx="279">
                  <c:v>0.76856000000000002</c:v>
                </c:pt>
                <c:pt idx="280">
                  <c:v>0.77834000000000003</c:v>
                </c:pt>
                <c:pt idx="281">
                  <c:v>0.80486000000000002</c:v>
                </c:pt>
                <c:pt idx="282">
                  <c:v>0.79432000000000003</c:v>
                </c:pt>
                <c:pt idx="283">
                  <c:v>0.78803000000000001</c:v>
                </c:pt>
                <c:pt idx="284">
                  <c:v>0.76971000000000001</c:v>
                </c:pt>
                <c:pt idx="285">
                  <c:v>0.76734999999999998</c:v>
                </c:pt>
                <c:pt idx="286">
                  <c:v>0.76797000000000004</c:v>
                </c:pt>
                <c:pt idx="287">
                  <c:v>0.76043000000000005</c:v>
                </c:pt>
                <c:pt idx="288">
                  <c:v>0.76397999999999999</c:v>
                </c:pt>
                <c:pt idx="289">
                  <c:v>0.76792000000000005</c:v>
                </c:pt>
                <c:pt idx="290">
                  <c:v>0.77758000000000005</c:v>
                </c:pt>
                <c:pt idx="291">
                  <c:v>0.75073000000000001</c:v>
                </c:pt>
                <c:pt idx="292">
                  <c:v>0.76036999999999999</c:v>
                </c:pt>
                <c:pt idx="293">
                  <c:v>0.75473000000000001</c:v>
                </c:pt>
                <c:pt idx="294">
                  <c:v>0.75066999999999995</c:v>
                </c:pt>
                <c:pt idx="295">
                  <c:v>0.72374000000000005</c:v>
                </c:pt>
                <c:pt idx="296">
                  <c:v>0.73185999999999996</c:v>
                </c:pt>
                <c:pt idx="297">
                  <c:v>0.71148999999999996</c:v>
                </c:pt>
                <c:pt idx="298">
                  <c:v>0.71752000000000005</c:v>
                </c:pt>
                <c:pt idx="299">
                  <c:v>0.70045000000000002</c:v>
                </c:pt>
                <c:pt idx="300">
                  <c:v>0.67669999999999997</c:v>
                </c:pt>
                <c:pt idx="301">
                  <c:v>0.68183000000000005</c:v>
                </c:pt>
                <c:pt idx="302">
                  <c:v>0.66154999999999997</c:v>
                </c:pt>
                <c:pt idx="303">
                  <c:v>0.64402000000000004</c:v>
                </c:pt>
                <c:pt idx="304">
                  <c:v>0.62890999999999997</c:v>
                </c:pt>
                <c:pt idx="305">
                  <c:v>0.60475000000000001</c:v>
                </c:pt>
                <c:pt idx="306">
                  <c:v>0.59809000000000001</c:v>
                </c:pt>
                <c:pt idx="307">
                  <c:v>0.57255999999999996</c:v>
                </c:pt>
                <c:pt idx="308">
                  <c:v>0.56638999999999995</c:v>
                </c:pt>
                <c:pt idx="309">
                  <c:v>0.53337000000000001</c:v>
                </c:pt>
                <c:pt idx="310">
                  <c:v>0.52276</c:v>
                </c:pt>
                <c:pt idx="311">
                  <c:v>0.50570999999999999</c:v>
                </c:pt>
                <c:pt idx="312">
                  <c:v>0.35542000000000001</c:v>
                </c:pt>
                <c:pt idx="313">
                  <c:v>0.34798000000000001</c:v>
                </c:pt>
                <c:pt idx="314">
                  <c:v>0.33082</c:v>
                </c:pt>
                <c:pt idx="315">
                  <c:v>0.31924000000000002</c:v>
                </c:pt>
                <c:pt idx="316">
                  <c:v>0.30009000000000002</c:v>
                </c:pt>
                <c:pt idx="317">
                  <c:v>0.28661999999999999</c:v>
                </c:pt>
                <c:pt idx="318">
                  <c:v>0.27975</c:v>
                </c:pt>
                <c:pt idx="319">
                  <c:v>0.26633000000000001</c:v>
                </c:pt>
                <c:pt idx="320">
                  <c:v>0.25563000000000002</c:v>
                </c:pt>
                <c:pt idx="321">
                  <c:v>0.2364</c:v>
                </c:pt>
                <c:pt idx="322">
                  <c:v>0.22606000000000001</c:v>
                </c:pt>
                <c:pt idx="323">
                  <c:v>0.20598</c:v>
                </c:pt>
                <c:pt idx="324">
                  <c:v>0.1908</c:v>
                </c:pt>
                <c:pt idx="325">
                  <c:v>0.18101999999999999</c:v>
                </c:pt>
                <c:pt idx="326">
                  <c:v>0.16239000000000001</c:v>
                </c:pt>
                <c:pt idx="327">
                  <c:v>0.14928</c:v>
                </c:pt>
                <c:pt idx="328">
                  <c:v>0.14015</c:v>
                </c:pt>
                <c:pt idx="329">
                  <c:v>0.12881999999999999</c:v>
                </c:pt>
                <c:pt idx="330">
                  <c:v>0.11724999999999999</c:v>
                </c:pt>
                <c:pt idx="331">
                  <c:v>0.1072</c:v>
                </c:pt>
                <c:pt idx="332">
                  <c:v>9.5680000000000001E-2</c:v>
                </c:pt>
                <c:pt idx="333">
                  <c:v>8.6389999999999995E-2</c:v>
                </c:pt>
                <c:pt idx="334">
                  <c:v>7.9699999999999993E-2</c:v>
                </c:pt>
                <c:pt idx="335">
                  <c:v>7.1239999999999998E-2</c:v>
                </c:pt>
                <c:pt idx="336">
                  <c:v>6.1310000000000003E-2</c:v>
                </c:pt>
                <c:pt idx="337">
                  <c:v>5.441E-2</c:v>
                </c:pt>
                <c:pt idx="338">
                  <c:v>4.6850000000000003E-2</c:v>
                </c:pt>
                <c:pt idx="339">
                  <c:v>4.1399999999999999E-2</c:v>
                </c:pt>
                <c:pt idx="340">
                  <c:v>3.662E-2</c:v>
                </c:pt>
                <c:pt idx="341">
                  <c:v>3.0800000000000001E-2</c:v>
                </c:pt>
                <c:pt idx="342">
                  <c:v>2.6499999999999999E-2</c:v>
                </c:pt>
                <c:pt idx="343">
                  <c:v>2.2759999999999999E-2</c:v>
                </c:pt>
                <c:pt idx="344">
                  <c:v>1.967E-2</c:v>
                </c:pt>
                <c:pt idx="345">
                  <c:v>1.7260000000000001E-2</c:v>
                </c:pt>
                <c:pt idx="346">
                  <c:v>1.6459999999999999E-2</c:v>
                </c:pt>
                <c:pt idx="347">
                  <c:v>1.499E-2</c:v>
                </c:pt>
                <c:pt idx="348">
                  <c:v>1.3089999999999999E-2</c:v>
                </c:pt>
                <c:pt idx="349">
                  <c:v>1.1780000000000001E-2</c:v>
                </c:pt>
                <c:pt idx="350">
                  <c:v>1.0529999999999999E-2</c:v>
                </c:pt>
                <c:pt idx="351">
                  <c:v>9.5600000000000008E-3</c:v>
                </c:pt>
                <c:pt idx="352">
                  <c:v>8.7200000000000003E-3</c:v>
                </c:pt>
                <c:pt idx="353">
                  <c:v>8.0099999999999998E-3</c:v>
                </c:pt>
                <c:pt idx="354">
                  <c:v>7.4599999999999996E-3</c:v>
                </c:pt>
                <c:pt idx="355">
                  <c:v>6.94E-3</c:v>
                </c:pt>
                <c:pt idx="356">
                  <c:v>4.0400000000000002E-3</c:v>
                </c:pt>
                <c:pt idx="357">
                  <c:v>4.1700000000000001E-3</c:v>
                </c:pt>
                <c:pt idx="358">
                  <c:v>4.3600000000000002E-3</c:v>
                </c:pt>
                <c:pt idx="359">
                  <c:v>4.5500000000000002E-3</c:v>
                </c:pt>
                <c:pt idx="360">
                  <c:v>4.6499999999999996E-3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05632"/>
        <c:axId val="-35016512"/>
      </c:scatterChart>
      <c:valAx>
        <c:axId val="-35005632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6512"/>
        <c:crosses val="autoZero"/>
        <c:crossBetween val="midCat"/>
      </c:valAx>
      <c:valAx>
        <c:axId val="-350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comparison'!$AM$372:$AM$732</c:f>
              <c:numCache>
                <c:formatCode>General</c:formatCode>
                <c:ptCount val="361"/>
                <c:pt idx="0">
                  <c:v>-0.121</c:v>
                </c:pt>
                <c:pt idx="1">
                  <c:v>-0.123</c:v>
                </c:pt>
                <c:pt idx="2">
                  <c:v>-0.124</c:v>
                </c:pt>
                <c:pt idx="3">
                  <c:v>-0.125</c:v>
                </c:pt>
                <c:pt idx="4">
                  <c:v>-0.127</c:v>
                </c:pt>
                <c:pt idx="5">
                  <c:v>-0.128</c:v>
                </c:pt>
                <c:pt idx="6">
                  <c:v>-0.129</c:v>
                </c:pt>
                <c:pt idx="7">
                  <c:v>-0.13100000000000001</c:v>
                </c:pt>
                <c:pt idx="8">
                  <c:v>-0.13200000000000001</c:v>
                </c:pt>
                <c:pt idx="9">
                  <c:v>-0.129</c:v>
                </c:pt>
                <c:pt idx="10">
                  <c:v>-0.129</c:v>
                </c:pt>
                <c:pt idx="11">
                  <c:v>-0.13</c:v>
                </c:pt>
                <c:pt idx="12">
                  <c:v>-0.13</c:v>
                </c:pt>
                <c:pt idx="13">
                  <c:v>-0.13</c:v>
                </c:pt>
                <c:pt idx="14">
                  <c:v>-0.13100000000000001</c:v>
                </c:pt>
                <c:pt idx="15">
                  <c:v>-0.13</c:v>
                </c:pt>
                <c:pt idx="16">
                  <c:v>-0.13</c:v>
                </c:pt>
                <c:pt idx="17">
                  <c:v>-0.13</c:v>
                </c:pt>
                <c:pt idx="18">
                  <c:v>-0.129</c:v>
                </c:pt>
                <c:pt idx="19">
                  <c:v>-0.128</c:v>
                </c:pt>
                <c:pt idx="20">
                  <c:v>-0.125</c:v>
                </c:pt>
                <c:pt idx="21">
                  <c:v>-0.121</c:v>
                </c:pt>
                <c:pt idx="22">
                  <c:v>-0.10199999999999999</c:v>
                </c:pt>
                <c:pt idx="23">
                  <c:v>-9.1999999999999998E-2</c:v>
                </c:pt>
                <c:pt idx="24">
                  <c:v>-8.7999999999999995E-2</c:v>
                </c:pt>
                <c:pt idx="25">
                  <c:v>-8.4000000000000005E-2</c:v>
                </c:pt>
                <c:pt idx="26">
                  <c:v>-8.2000000000000003E-2</c:v>
                </c:pt>
                <c:pt idx="27">
                  <c:v>-0.08</c:v>
                </c:pt>
                <c:pt idx="28">
                  <c:v>-7.9000000000000001E-2</c:v>
                </c:pt>
                <c:pt idx="29">
                  <c:v>-7.6999999999999999E-2</c:v>
                </c:pt>
                <c:pt idx="30">
                  <c:v>-7.5999999999999998E-2</c:v>
                </c:pt>
                <c:pt idx="31">
                  <c:v>-7.4999999999999997E-2</c:v>
                </c:pt>
                <c:pt idx="32">
                  <c:v>-7.3999999999999996E-2</c:v>
                </c:pt>
                <c:pt idx="33">
                  <c:v>-7.2999999999999995E-2</c:v>
                </c:pt>
                <c:pt idx="34">
                  <c:v>-7.1999999999999995E-2</c:v>
                </c:pt>
                <c:pt idx="35">
                  <c:v>-7.1999999999999995E-2</c:v>
                </c:pt>
                <c:pt idx="36">
                  <c:v>-7.0999999999999994E-2</c:v>
                </c:pt>
                <c:pt idx="37">
                  <c:v>-7.0999999999999994E-2</c:v>
                </c:pt>
                <c:pt idx="38">
                  <c:v>-7.0000000000000007E-2</c:v>
                </c:pt>
                <c:pt idx="39">
                  <c:v>-6.9000000000000006E-2</c:v>
                </c:pt>
                <c:pt idx="40">
                  <c:v>-6.9000000000000006E-2</c:v>
                </c:pt>
                <c:pt idx="41">
                  <c:v>-6.9000000000000006E-2</c:v>
                </c:pt>
                <c:pt idx="42">
                  <c:v>-6.8000000000000005E-2</c:v>
                </c:pt>
                <c:pt idx="43">
                  <c:v>-6.8000000000000005E-2</c:v>
                </c:pt>
                <c:pt idx="44">
                  <c:v>-6.7000000000000004E-2</c:v>
                </c:pt>
                <c:pt idx="45">
                  <c:v>-5.8000000000000003E-2</c:v>
                </c:pt>
                <c:pt idx="46">
                  <c:v>-5.8000000000000003E-2</c:v>
                </c:pt>
                <c:pt idx="47">
                  <c:v>-5.8000000000000003E-2</c:v>
                </c:pt>
                <c:pt idx="48">
                  <c:v>-5.8000000000000003E-2</c:v>
                </c:pt>
                <c:pt idx="49">
                  <c:v>-5.8000000000000003E-2</c:v>
                </c:pt>
                <c:pt idx="50">
                  <c:v>-5.7000000000000002E-2</c:v>
                </c:pt>
                <c:pt idx="51">
                  <c:v>-5.7000000000000002E-2</c:v>
                </c:pt>
                <c:pt idx="52">
                  <c:v>-5.6000000000000001E-2</c:v>
                </c:pt>
                <c:pt idx="53">
                  <c:v>-5.6000000000000001E-2</c:v>
                </c:pt>
                <c:pt idx="54">
                  <c:v>-5.6000000000000001E-2</c:v>
                </c:pt>
                <c:pt idx="55">
                  <c:v>-5.5E-2</c:v>
                </c:pt>
                <c:pt idx="56">
                  <c:v>-5.5E-2</c:v>
                </c:pt>
                <c:pt idx="57">
                  <c:v>-5.3999999999999999E-2</c:v>
                </c:pt>
                <c:pt idx="58">
                  <c:v>-5.3999999999999999E-2</c:v>
                </c:pt>
                <c:pt idx="59">
                  <c:v>-5.2999999999999999E-2</c:v>
                </c:pt>
                <c:pt idx="60">
                  <c:v>-5.2999999999999999E-2</c:v>
                </c:pt>
                <c:pt idx="61">
                  <c:v>-5.2999999999999999E-2</c:v>
                </c:pt>
                <c:pt idx="62">
                  <c:v>-5.1999999999999998E-2</c:v>
                </c:pt>
                <c:pt idx="63">
                  <c:v>-5.1999999999999998E-2</c:v>
                </c:pt>
                <c:pt idx="64">
                  <c:v>-5.0999999999999997E-2</c:v>
                </c:pt>
                <c:pt idx="65">
                  <c:v>-5.0999999999999997E-2</c:v>
                </c:pt>
                <c:pt idx="66">
                  <c:v>-0.05</c:v>
                </c:pt>
                <c:pt idx="67">
                  <c:v>-0.05</c:v>
                </c:pt>
                <c:pt idx="68">
                  <c:v>-4.9000000000000002E-2</c:v>
                </c:pt>
                <c:pt idx="69">
                  <c:v>-4.9000000000000002E-2</c:v>
                </c:pt>
                <c:pt idx="70">
                  <c:v>-4.8000000000000001E-2</c:v>
                </c:pt>
                <c:pt idx="71">
                  <c:v>-4.7E-2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-4.4999999999999998E-2</c:v>
                </c:pt>
                <c:pt idx="76">
                  <c:v>-4.3999999999999997E-2</c:v>
                </c:pt>
                <c:pt idx="77">
                  <c:v>-4.2999999999999997E-2</c:v>
                </c:pt>
                <c:pt idx="78">
                  <c:v>-4.2999999999999997E-2</c:v>
                </c:pt>
                <c:pt idx="79">
                  <c:v>-4.2000000000000003E-2</c:v>
                </c:pt>
                <c:pt idx="80">
                  <c:v>-4.1000000000000002E-2</c:v>
                </c:pt>
                <c:pt idx="81">
                  <c:v>-4.1000000000000002E-2</c:v>
                </c:pt>
                <c:pt idx="82">
                  <c:v>-0.04</c:v>
                </c:pt>
                <c:pt idx="83">
                  <c:v>-3.9E-2</c:v>
                </c:pt>
                <c:pt idx="84">
                  <c:v>-3.7999999999999999E-2</c:v>
                </c:pt>
                <c:pt idx="85">
                  <c:v>-3.7999999999999999E-2</c:v>
                </c:pt>
                <c:pt idx="86">
                  <c:v>-3.6999999999999998E-2</c:v>
                </c:pt>
                <c:pt idx="87">
                  <c:v>-3.5999999999999997E-2</c:v>
                </c:pt>
                <c:pt idx="88">
                  <c:v>-3.5999999999999997E-2</c:v>
                </c:pt>
                <c:pt idx="89">
                  <c:v>-3.5000000000000003E-2</c:v>
                </c:pt>
                <c:pt idx="90">
                  <c:v>-3.4000000000000002E-2</c:v>
                </c:pt>
                <c:pt idx="91">
                  <c:v>-3.4000000000000002E-2</c:v>
                </c:pt>
                <c:pt idx="92">
                  <c:v>-3.3000000000000002E-2</c:v>
                </c:pt>
                <c:pt idx="93">
                  <c:v>-3.4000000000000002E-2</c:v>
                </c:pt>
                <c:pt idx="94">
                  <c:v>-3.3000000000000002E-2</c:v>
                </c:pt>
                <c:pt idx="95">
                  <c:v>-3.2000000000000001E-2</c:v>
                </c:pt>
                <c:pt idx="96">
                  <c:v>-3.2000000000000001E-2</c:v>
                </c:pt>
                <c:pt idx="97">
                  <c:v>-3.1E-2</c:v>
                </c:pt>
                <c:pt idx="98">
                  <c:v>-3.1E-2</c:v>
                </c:pt>
                <c:pt idx="99">
                  <c:v>-0.03</c:v>
                </c:pt>
                <c:pt idx="100">
                  <c:v>-2.9000000000000001E-2</c:v>
                </c:pt>
                <c:pt idx="101">
                  <c:v>-2.9000000000000001E-2</c:v>
                </c:pt>
                <c:pt idx="102">
                  <c:v>-2.8000000000000001E-2</c:v>
                </c:pt>
                <c:pt idx="103">
                  <c:v>-2.8000000000000001E-2</c:v>
                </c:pt>
                <c:pt idx="104">
                  <c:v>-2.7E-2</c:v>
                </c:pt>
                <c:pt idx="105">
                  <c:v>-2.7E-2</c:v>
                </c:pt>
                <c:pt idx="106">
                  <c:v>-2.5999999999999999E-2</c:v>
                </c:pt>
                <c:pt idx="107">
                  <c:v>-2.5999999999999999E-2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-2.5000000000000001E-2</c:v>
                </c:pt>
                <c:pt idx="111">
                  <c:v>-2.4E-2</c:v>
                </c:pt>
                <c:pt idx="112">
                  <c:v>-2.4E-2</c:v>
                </c:pt>
                <c:pt idx="113">
                  <c:v>-2.4E-2</c:v>
                </c:pt>
                <c:pt idx="114">
                  <c:v>-2.4E-2</c:v>
                </c:pt>
                <c:pt idx="115">
                  <c:v>-2.3E-2</c:v>
                </c:pt>
                <c:pt idx="116">
                  <c:v>-2.3E-2</c:v>
                </c:pt>
                <c:pt idx="117">
                  <c:v>-2.3E-2</c:v>
                </c:pt>
                <c:pt idx="118">
                  <c:v>-2.3E-2</c:v>
                </c:pt>
                <c:pt idx="119">
                  <c:v>-2.1999999999999999E-2</c:v>
                </c:pt>
                <c:pt idx="120">
                  <c:v>-2.1999999999999999E-2</c:v>
                </c:pt>
                <c:pt idx="121">
                  <c:v>-2.1999999999999999E-2</c:v>
                </c:pt>
                <c:pt idx="122">
                  <c:v>-2.1999999999999999E-2</c:v>
                </c:pt>
                <c:pt idx="123">
                  <c:v>-2.1999999999999999E-2</c:v>
                </c:pt>
                <c:pt idx="124">
                  <c:v>-2.1999999999999999E-2</c:v>
                </c:pt>
                <c:pt idx="125">
                  <c:v>-2.1999999999999999E-2</c:v>
                </c:pt>
                <c:pt idx="126">
                  <c:v>-2.1999999999999999E-2</c:v>
                </c:pt>
                <c:pt idx="127">
                  <c:v>-2.1999999999999999E-2</c:v>
                </c:pt>
                <c:pt idx="128">
                  <c:v>-2.3E-2</c:v>
                </c:pt>
                <c:pt idx="129">
                  <c:v>-2.3E-2</c:v>
                </c:pt>
                <c:pt idx="130">
                  <c:v>-2.3E-2</c:v>
                </c:pt>
                <c:pt idx="131">
                  <c:v>-2.3E-2</c:v>
                </c:pt>
                <c:pt idx="132">
                  <c:v>-2.7E-2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-2.7E-2</c:v>
                </c:pt>
                <c:pt idx="136">
                  <c:v>-2.7E-2</c:v>
                </c:pt>
                <c:pt idx="137">
                  <c:v>-2.8000000000000001E-2</c:v>
                </c:pt>
                <c:pt idx="138">
                  <c:v>-2.8000000000000001E-2</c:v>
                </c:pt>
                <c:pt idx="139">
                  <c:v>-2.8000000000000001E-2</c:v>
                </c:pt>
                <c:pt idx="140">
                  <c:v>-2.9000000000000001E-2</c:v>
                </c:pt>
                <c:pt idx="141">
                  <c:v>-2.9000000000000001E-2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-3.1E-2</c:v>
                </c:pt>
                <c:pt idx="146">
                  <c:v>-3.1E-2</c:v>
                </c:pt>
                <c:pt idx="147">
                  <c:v>-3.2000000000000001E-2</c:v>
                </c:pt>
                <c:pt idx="148">
                  <c:v>-3.3000000000000002E-2</c:v>
                </c:pt>
                <c:pt idx="149">
                  <c:v>-3.4000000000000002E-2</c:v>
                </c:pt>
                <c:pt idx="150">
                  <c:v>-3.4000000000000002E-2</c:v>
                </c:pt>
                <c:pt idx="151">
                  <c:v>-3.5000000000000003E-2</c:v>
                </c:pt>
                <c:pt idx="152">
                  <c:v>-3.5000000000000003E-2</c:v>
                </c:pt>
                <c:pt idx="153">
                  <c:v>-3.5999999999999997E-2</c:v>
                </c:pt>
                <c:pt idx="154">
                  <c:v>-3.5999999999999997E-2</c:v>
                </c:pt>
                <c:pt idx="155">
                  <c:v>-3.7999999999999999E-2</c:v>
                </c:pt>
                <c:pt idx="156">
                  <c:v>-3.7999999999999999E-2</c:v>
                </c:pt>
                <c:pt idx="157">
                  <c:v>-0.04</c:v>
                </c:pt>
                <c:pt idx="158">
                  <c:v>-4.1000000000000002E-2</c:v>
                </c:pt>
                <c:pt idx="159">
                  <c:v>-4.2999999999999997E-2</c:v>
                </c:pt>
                <c:pt idx="160">
                  <c:v>-4.4999999999999998E-2</c:v>
                </c:pt>
                <c:pt idx="161">
                  <c:v>-4.5999999999999999E-2</c:v>
                </c:pt>
                <c:pt idx="162">
                  <c:v>-4.8000000000000001E-2</c:v>
                </c:pt>
                <c:pt idx="163">
                  <c:v>-5.0999999999999997E-2</c:v>
                </c:pt>
                <c:pt idx="164">
                  <c:v>-5.6000000000000001E-2</c:v>
                </c:pt>
                <c:pt idx="165">
                  <c:v>-6.2E-2</c:v>
                </c:pt>
                <c:pt idx="166">
                  <c:v>-7.5999999999999998E-2</c:v>
                </c:pt>
                <c:pt idx="167">
                  <c:v>-0.09</c:v>
                </c:pt>
                <c:pt idx="168">
                  <c:v>-9.4E-2</c:v>
                </c:pt>
                <c:pt idx="169">
                  <c:v>-9.7000000000000003E-2</c:v>
                </c:pt>
                <c:pt idx="170">
                  <c:v>-9.9000000000000005E-2</c:v>
                </c:pt>
                <c:pt idx="171">
                  <c:v>-0.10199999999999999</c:v>
                </c:pt>
                <c:pt idx="172">
                  <c:v>-0.104</c:v>
                </c:pt>
                <c:pt idx="173">
                  <c:v>-0.106</c:v>
                </c:pt>
                <c:pt idx="174">
                  <c:v>-0.109</c:v>
                </c:pt>
                <c:pt idx="175">
                  <c:v>-0.111</c:v>
                </c:pt>
                <c:pt idx="176">
                  <c:v>-0.115</c:v>
                </c:pt>
                <c:pt idx="177">
                  <c:v>-0.11700000000000001</c:v>
                </c:pt>
                <c:pt idx="178">
                  <c:v>-0.11799999999999999</c:v>
                </c:pt>
                <c:pt idx="179">
                  <c:v>-0.12</c:v>
                </c:pt>
                <c:pt idx="180">
                  <c:v>-0.121</c:v>
                </c:pt>
                <c:pt idx="181">
                  <c:v>-0.123</c:v>
                </c:pt>
                <c:pt idx="182">
                  <c:v>-0.124</c:v>
                </c:pt>
                <c:pt idx="183">
                  <c:v>-0.125</c:v>
                </c:pt>
                <c:pt idx="184">
                  <c:v>-0.127</c:v>
                </c:pt>
                <c:pt idx="185">
                  <c:v>-0.128</c:v>
                </c:pt>
                <c:pt idx="186">
                  <c:v>-0.129</c:v>
                </c:pt>
                <c:pt idx="187">
                  <c:v>-0.13100000000000001</c:v>
                </c:pt>
                <c:pt idx="188">
                  <c:v>-0.13200000000000001</c:v>
                </c:pt>
                <c:pt idx="189">
                  <c:v>-0.129</c:v>
                </c:pt>
                <c:pt idx="190">
                  <c:v>-0.129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-0.13100000000000001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-0.129</c:v>
                </c:pt>
                <c:pt idx="199">
                  <c:v>-0.128</c:v>
                </c:pt>
                <c:pt idx="200">
                  <c:v>-0.125</c:v>
                </c:pt>
                <c:pt idx="201">
                  <c:v>-0.121</c:v>
                </c:pt>
                <c:pt idx="202">
                  <c:v>-0.10199999999999999</c:v>
                </c:pt>
                <c:pt idx="203">
                  <c:v>-9.1999999999999998E-2</c:v>
                </c:pt>
                <c:pt idx="204">
                  <c:v>-8.7999999999999995E-2</c:v>
                </c:pt>
                <c:pt idx="205">
                  <c:v>-8.4000000000000005E-2</c:v>
                </c:pt>
                <c:pt idx="206">
                  <c:v>-8.2000000000000003E-2</c:v>
                </c:pt>
                <c:pt idx="207">
                  <c:v>-0.08</c:v>
                </c:pt>
                <c:pt idx="208">
                  <c:v>-7.9000000000000001E-2</c:v>
                </c:pt>
                <c:pt idx="209">
                  <c:v>-7.6999999999999999E-2</c:v>
                </c:pt>
                <c:pt idx="210">
                  <c:v>-7.5999999999999998E-2</c:v>
                </c:pt>
                <c:pt idx="211">
                  <c:v>-7.4999999999999997E-2</c:v>
                </c:pt>
                <c:pt idx="212">
                  <c:v>-7.3999999999999996E-2</c:v>
                </c:pt>
                <c:pt idx="213">
                  <c:v>-7.2999999999999995E-2</c:v>
                </c:pt>
                <c:pt idx="214">
                  <c:v>-7.1999999999999995E-2</c:v>
                </c:pt>
                <c:pt idx="215">
                  <c:v>-7.1999999999999995E-2</c:v>
                </c:pt>
                <c:pt idx="216">
                  <c:v>-7.0999999999999994E-2</c:v>
                </c:pt>
                <c:pt idx="217">
                  <c:v>-7.0999999999999994E-2</c:v>
                </c:pt>
                <c:pt idx="218">
                  <c:v>-7.0000000000000007E-2</c:v>
                </c:pt>
                <c:pt idx="219">
                  <c:v>-6.9000000000000006E-2</c:v>
                </c:pt>
                <c:pt idx="220">
                  <c:v>-6.9000000000000006E-2</c:v>
                </c:pt>
                <c:pt idx="221">
                  <c:v>-6.9000000000000006E-2</c:v>
                </c:pt>
                <c:pt idx="222">
                  <c:v>-6.8000000000000005E-2</c:v>
                </c:pt>
                <c:pt idx="223">
                  <c:v>-6.8000000000000005E-2</c:v>
                </c:pt>
                <c:pt idx="224">
                  <c:v>-6.7000000000000004E-2</c:v>
                </c:pt>
                <c:pt idx="225">
                  <c:v>-5.8000000000000003E-2</c:v>
                </c:pt>
                <c:pt idx="226">
                  <c:v>-5.8000000000000003E-2</c:v>
                </c:pt>
                <c:pt idx="227">
                  <c:v>-5.8000000000000003E-2</c:v>
                </c:pt>
                <c:pt idx="228">
                  <c:v>-5.8000000000000003E-2</c:v>
                </c:pt>
                <c:pt idx="229">
                  <c:v>-5.8000000000000003E-2</c:v>
                </c:pt>
                <c:pt idx="230">
                  <c:v>-5.7000000000000002E-2</c:v>
                </c:pt>
                <c:pt idx="231">
                  <c:v>-5.7000000000000002E-2</c:v>
                </c:pt>
                <c:pt idx="232">
                  <c:v>-5.6000000000000001E-2</c:v>
                </c:pt>
                <c:pt idx="233">
                  <c:v>-5.6000000000000001E-2</c:v>
                </c:pt>
                <c:pt idx="234">
                  <c:v>-5.6000000000000001E-2</c:v>
                </c:pt>
                <c:pt idx="235">
                  <c:v>-5.5E-2</c:v>
                </c:pt>
                <c:pt idx="236">
                  <c:v>-5.5E-2</c:v>
                </c:pt>
                <c:pt idx="237">
                  <c:v>-5.3999999999999999E-2</c:v>
                </c:pt>
                <c:pt idx="238">
                  <c:v>-5.3999999999999999E-2</c:v>
                </c:pt>
                <c:pt idx="239">
                  <c:v>-5.2999999999999999E-2</c:v>
                </c:pt>
                <c:pt idx="240">
                  <c:v>-5.2999999999999999E-2</c:v>
                </c:pt>
                <c:pt idx="241">
                  <c:v>-5.2999999999999999E-2</c:v>
                </c:pt>
                <c:pt idx="242">
                  <c:v>-5.1999999999999998E-2</c:v>
                </c:pt>
                <c:pt idx="243">
                  <c:v>-5.1999999999999998E-2</c:v>
                </c:pt>
                <c:pt idx="244">
                  <c:v>-5.0999999999999997E-2</c:v>
                </c:pt>
                <c:pt idx="245">
                  <c:v>-5.0999999999999997E-2</c:v>
                </c:pt>
                <c:pt idx="246">
                  <c:v>-0.05</c:v>
                </c:pt>
                <c:pt idx="247">
                  <c:v>-0.05</c:v>
                </c:pt>
                <c:pt idx="248">
                  <c:v>-4.9000000000000002E-2</c:v>
                </c:pt>
                <c:pt idx="249">
                  <c:v>-4.9000000000000002E-2</c:v>
                </c:pt>
                <c:pt idx="250">
                  <c:v>-4.8000000000000001E-2</c:v>
                </c:pt>
                <c:pt idx="251">
                  <c:v>-4.7E-2</c:v>
                </c:pt>
                <c:pt idx="252">
                  <c:v>-4.7E-2</c:v>
                </c:pt>
                <c:pt idx="253">
                  <c:v>-4.5999999999999999E-2</c:v>
                </c:pt>
                <c:pt idx="254">
                  <c:v>-4.4999999999999998E-2</c:v>
                </c:pt>
                <c:pt idx="255">
                  <c:v>-4.4999999999999998E-2</c:v>
                </c:pt>
                <c:pt idx="256">
                  <c:v>-4.3999999999999997E-2</c:v>
                </c:pt>
                <c:pt idx="257">
                  <c:v>-4.2999999999999997E-2</c:v>
                </c:pt>
                <c:pt idx="258">
                  <c:v>-4.2999999999999997E-2</c:v>
                </c:pt>
                <c:pt idx="259">
                  <c:v>-4.2000000000000003E-2</c:v>
                </c:pt>
                <c:pt idx="260">
                  <c:v>-4.1000000000000002E-2</c:v>
                </c:pt>
                <c:pt idx="261">
                  <c:v>-4.1000000000000002E-2</c:v>
                </c:pt>
                <c:pt idx="262">
                  <c:v>-0.04</c:v>
                </c:pt>
                <c:pt idx="263">
                  <c:v>-3.9E-2</c:v>
                </c:pt>
                <c:pt idx="264">
                  <c:v>-3.7999999999999999E-2</c:v>
                </c:pt>
                <c:pt idx="265">
                  <c:v>-3.7999999999999999E-2</c:v>
                </c:pt>
                <c:pt idx="266">
                  <c:v>-3.6999999999999998E-2</c:v>
                </c:pt>
                <c:pt idx="267">
                  <c:v>-3.5999999999999997E-2</c:v>
                </c:pt>
                <c:pt idx="268">
                  <c:v>-3.5999999999999997E-2</c:v>
                </c:pt>
                <c:pt idx="269">
                  <c:v>-3.5000000000000003E-2</c:v>
                </c:pt>
                <c:pt idx="270">
                  <c:v>-3.4000000000000002E-2</c:v>
                </c:pt>
                <c:pt idx="271">
                  <c:v>-3.4000000000000002E-2</c:v>
                </c:pt>
                <c:pt idx="272">
                  <c:v>-3.3000000000000002E-2</c:v>
                </c:pt>
                <c:pt idx="273">
                  <c:v>-3.4000000000000002E-2</c:v>
                </c:pt>
                <c:pt idx="274">
                  <c:v>-3.3000000000000002E-2</c:v>
                </c:pt>
                <c:pt idx="275">
                  <c:v>-3.2000000000000001E-2</c:v>
                </c:pt>
                <c:pt idx="276">
                  <c:v>-3.2000000000000001E-2</c:v>
                </c:pt>
                <c:pt idx="277">
                  <c:v>-3.1E-2</c:v>
                </c:pt>
                <c:pt idx="278">
                  <c:v>-3.1E-2</c:v>
                </c:pt>
                <c:pt idx="279">
                  <c:v>-0.03</c:v>
                </c:pt>
                <c:pt idx="280">
                  <c:v>-2.9000000000000001E-2</c:v>
                </c:pt>
                <c:pt idx="281">
                  <c:v>-2.9000000000000001E-2</c:v>
                </c:pt>
                <c:pt idx="282">
                  <c:v>-2.8000000000000001E-2</c:v>
                </c:pt>
                <c:pt idx="283">
                  <c:v>-2.8000000000000001E-2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-2.5999999999999999E-2</c:v>
                </c:pt>
                <c:pt idx="287">
                  <c:v>-2.5999999999999999E-2</c:v>
                </c:pt>
                <c:pt idx="288">
                  <c:v>-2.5000000000000001E-2</c:v>
                </c:pt>
                <c:pt idx="289">
                  <c:v>-2.5000000000000001E-2</c:v>
                </c:pt>
                <c:pt idx="290">
                  <c:v>-2.5000000000000001E-2</c:v>
                </c:pt>
                <c:pt idx="291">
                  <c:v>-2.4E-2</c:v>
                </c:pt>
                <c:pt idx="292">
                  <c:v>-2.4E-2</c:v>
                </c:pt>
                <c:pt idx="293">
                  <c:v>-2.4E-2</c:v>
                </c:pt>
                <c:pt idx="294">
                  <c:v>-2.4E-2</c:v>
                </c:pt>
                <c:pt idx="295">
                  <c:v>-2.3E-2</c:v>
                </c:pt>
                <c:pt idx="296">
                  <c:v>-2.3E-2</c:v>
                </c:pt>
                <c:pt idx="297">
                  <c:v>-2.3E-2</c:v>
                </c:pt>
                <c:pt idx="298">
                  <c:v>-2.3E-2</c:v>
                </c:pt>
                <c:pt idx="299">
                  <c:v>-2.1999999999999999E-2</c:v>
                </c:pt>
                <c:pt idx="300">
                  <c:v>-2.1999999999999999E-2</c:v>
                </c:pt>
                <c:pt idx="301">
                  <c:v>-2.1999999999999999E-2</c:v>
                </c:pt>
                <c:pt idx="302">
                  <c:v>-2.1999999999999999E-2</c:v>
                </c:pt>
                <c:pt idx="303">
                  <c:v>-2.1999999999999999E-2</c:v>
                </c:pt>
                <c:pt idx="304">
                  <c:v>-2.1999999999999999E-2</c:v>
                </c:pt>
                <c:pt idx="305">
                  <c:v>-2.1999999999999999E-2</c:v>
                </c:pt>
                <c:pt idx="306">
                  <c:v>-2.1999999999999999E-2</c:v>
                </c:pt>
                <c:pt idx="307">
                  <c:v>-2.1999999999999999E-2</c:v>
                </c:pt>
                <c:pt idx="308">
                  <c:v>-2.3E-2</c:v>
                </c:pt>
                <c:pt idx="309">
                  <c:v>-2.3E-2</c:v>
                </c:pt>
                <c:pt idx="310">
                  <c:v>-2.3E-2</c:v>
                </c:pt>
                <c:pt idx="311">
                  <c:v>-2.3E-2</c:v>
                </c:pt>
                <c:pt idx="312">
                  <c:v>-2.7E-2</c:v>
                </c:pt>
                <c:pt idx="313">
                  <c:v>-2.7E-2</c:v>
                </c:pt>
                <c:pt idx="314">
                  <c:v>-2.7E-2</c:v>
                </c:pt>
                <c:pt idx="315">
                  <c:v>-2.7E-2</c:v>
                </c:pt>
                <c:pt idx="316">
                  <c:v>-2.7E-2</c:v>
                </c:pt>
                <c:pt idx="317">
                  <c:v>-2.8000000000000001E-2</c:v>
                </c:pt>
                <c:pt idx="318">
                  <c:v>-2.8000000000000001E-2</c:v>
                </c:pt>
                <c:pt idx="319">
                  <c:v>-2.8000000000000001E-2</c:v>
                </c:pt>
                <c:pt idx="320">
                  <c:v>-2.9000000000000001E-2</c:v>
                </c:pt>
                <c:pt idx="321">
                  <c:v>-2.9000000000000001E-2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-3.1E-2</c:v>
                </c:pt>
                <c:pt idx="326">
                  <c:v>-3.1E-2</c:v>
                </c:pt>
                <c:pt idx="327">
                  <c:v>-3.2000000000000001E-2</c:v>
                </c:pt>
                <c:pt idx="328">
                  <c:v>-3.3000000000000002E-2</c:v>
                </c:pt>
                <c:pt idx="329">
                  <c:v>-3.4000000000000002E-2</c:v>
                </c:pt>
                <c:pt idx="330">
                  <c:v>-3.4000000000000002E-2</c:v>
                </c:pt>
                <c:pt idx="331">
                  <c:v>-3.5000000000000003E-2</c:v>
                </c:pt>
                <c:pt idx="332">
                  <c:v>-3.5000000000000003E-2</c:v>
                </c:pt>
                <c:pt idx="333">
                  <c:v>-3.5999999999999997E-2</c:v>
                </c:pt>
                <c:pt idx="334">
                  <c:v>-3.5999999999999997E-2</c:v>
                </c:pt>
                <c:pt idx="335">
                  <c:v>-3.7999999999999999E-2</c:v>
                </c:pt>
                <c:pt idx="336">
                  <c:v>-3.7999999999999999E-2</c:v>
                </c:pt>
                <c:pt idx="337">
                  <c:v>-0.04</c:v>
                </c:pt>
                <c:pt idx="338">
                  <c:v>-4.1000000000000002E-2</c:v>
                </c:pt>
                <c:pt idx="339">
                  <c:v>-4.2999999999999997E-2</c:v>
                </c:pt>
                <c:pt idx="340">
                  <c:v>-4.4999999999999998E-2</c:v>
                </c:pt>
                <c:pt idx="341">
                  <c:v>-4.5999999999999999E-2</c:v>
                </c:pt>
                <c:pt idx="342">
                  <c:v>-4.8000000000000001E-2</c:v>
                </c:pt>
                <c:pt idx="343">
                  <c:v>-5.0999999999999997E-2</c:v>
                </c:pt>
                <c:pt idx="344">
                  <c:v>-5.6000000000000001E-2</c:v>
                </c:pt>
                <c:pt idx="345">
                  <c:v>-6.2E-2</c:v>
                </c:pt>
                <c:pt idx="346">
                  <c:v>-7.5999999999999998E-2</c:v>
                </c:pt>
                <c:pt idx="347">
                  <c:v>-0.09</c:v>
                </c:pt>
                <c:pt idx="348">
                  <c:v>-9.4E-2</c:v>
                </c:pt>
                <c:pt idx="349">
                  <c:v>-9.7000000000000003E-2</c:v>
                </c:pt>
                <c:pt idx="350">
                  <c:v>-9.9000000000000005E-2</c:v>
                </c:pt>
                <c:pt idx="351">
                  <c:v>-0.10199999999999999</c:v>
                </c:pt>
                <c:pt idx="352">
                  <c:v>-0.104</c:v>
                </c:pt>
                <c:pt idx="353">
                  <c:v>-0.106</c:v>
                </c:pt>
                <c:pt idx="354">
                  <c:v>-0.109</c:v>
                </c:pt>
                <c:pt idx="355">
                  <c:v>-0.111</c:v>
                </c:pt>
                <c:pt idx="356">
                  <c:v>-0.115</c:v>
                </c:pt>
                <c:pt idx="357">
                  <c:v>-0.11700000000000001</c:v>
                </c:pt>
                <c:pt idx="358">
                  <c:v>-0.11799999999999999</c:v>
                </c:pt>
                <c:pt idx="359">
                  <c:v>-0.12</c:v>
                </c:pt>
                <c:pt idx="360">
                  <c:v>-0.121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99648"/>
        <c:axId val="-34999104"/>
      </c:scatterChart>
      <c:valAx>
        <c:axId val="-34999648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99104"/>
        <c:crosses val="autoZero"/>
        <c:crossBetween val="midCat"/>
      </c:valAx>
      <c:valAx>
        <c:axId val="-349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QBlade'!$H$33:$H$51</c:f>
              <c:numCache>
                <c:formatCode>General</c:formatCode>
                <c:ptCount val="19"/>
                <c:pt idx="0">
                  <c:v>-0.499997532600926</c:v>
                </c:pt>
                <c:pt idx="1">
                  <c:v>-2.2675059529904999E-2</c:v>
                </c:pt>
                <c:pt idx="2">
                  <c:v>-4.4269895142168898E-2</c:v>
                </c:pt>
                <c:pt idx="3">
                  <c:v>-4.5878475260818001E-2</c:v>
                </c:pt>
                <c:pt idx="4">
                  <c:v>0.41349711815120099</c:v>
                </c:pt>
                <c:pt idx="5">
                  <c:v>0.35746894192675699</c:v>
                </c:pt>
                <c:pt idx="6">
                  <c:v>0.32500165619501697</c:v>
                </c:pt>
                <c:pt idx="7">
                  <c:v>0.28625864398314199</c:v>
                </c:pt>
                <c:pt idx="8">
                  <c:v>0.23923624871742699</c:v>
                </c:pt>
                <c:pt idx="9">
                  <c:v>0.20929051522971201</c:v>
                </c:pt>
                <c:pt idx="10">
                  <c:v>0.16858133210211301</c:v>
                </c:pt>
                <c:pt idx="11">
                  <c:v>0.140339093761674</c:v>
                </c:pt>
                <c:pt idx="12">
                  <c:v>0.11491622706001201</c:v>
                </c:pt>
                <c:pt idx="13">
                  <c:v>9.53729021665045E-2</c:v>
                </c:pt>
                <c:pt idx="14">
                  <c:v>7.6562314676127799E-2</c:v>
                </c:pt>
                <c:pt idx="15">
                  <c:v>6.12235223232412E-2</c:v>
                </c:pt>
                <c:pt idx="16">
                  <c:v>5.0003421178115098E-2</c:v>
                </c:pt>
                <c:pt idx="17">
                  <c:v>4.5035959821709097E-2</c:v>
                </c:pt>
                <c:pt idx="18">
                  <c:v>-3.7451809415782701E-3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QBlade'!$H$55:$H$72</c:f>
              <c:numCache>
                <c:formatCode>General</c:formatCode>
                <c:ptCount val="18"/>
                <c:pt idx="0">
                  <c:v>-0.21832799999999999</c:v>
                </c:pt>
                <c:pt idx="1">
                  <c:v>-0.16109299999999999</c:v>
                </c:pt>
                <c:pt idx="2">
                  <c:v>-0.13687099999999999</c:v>
                </c:pt>
                <c:pt idx="3">
                  <c:v>-8.7677900000000003E-2</c:v>
                </c:pt>
                <c:pt idx="4">
                  <c:v>0.34663100000000002</c:v>
                </c:pt>
                <c:pt idx="5">
                  <c:v>0.350159</c:v>
                </c:pt>
                <c:pt idx="6">
                  <c:v>0.31640000000000001</c:v>
                </c:pt>
                <c:pt idx="7">
                  <c:v>0.27323900000000001</c:v>
                </c:pt>
                <c:pt idx="8">
                  <c:v>0.22361700000000001</c:v>
                </c:pt>
                <c:pt idx="9">
                  <c:v>0.18072299999999999</c:v>
                </c:pt>
                <c:pt idx="10">
                  <c:v>0.14244599999999999</c:v>
                </c:pt>
                <c:pt idx="11">
                  <c:v>0.11316</c:v>
                </c:pt>
                <c:pt idx="12">
                  <c:v>9.1401399999999994E-2</c:v>
                </c:pt>
                <c:pt idx="13">
                  <c:v>7.3405200000000004E-2</c:v>
                </c:pt>
                <c:pt idx="14">
                  <c:v>5.8892399999999998E-2</c:v>
                </c:pt>
                <c:pt idx="15">
                  <c:v>4.8293700000000002E-2</c:v>
                </c:pt>
                <c:pt idx="16">
                  <c:v>4.3798700000000003E-2</c:v>
                </c:pt>
                <c:pt idx="17">
                  <c:v>4.0294200000000002E-2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62656"/>
        <c:axId val="-41981152"/>
      </c:scatterChart>
      <c:valAx>
        <c:axId val="-419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81152"/>
        <c:crosses val="autoZero"/>
        <c:crossBetween val="midCat"/>
      </c:valAx>
      <c:valAx>
        <c:axId val="-41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QBlade'!$M$33:$M$51</c:f>
              <c:numCache>
                <c:formatCode>General</c:formatCode>
                <c:ptCount val="19"/>
                <c:pt idx="0">
                  <c:v>0</c:v>
                </c:pt>
                <c:pt idx="1">
                  <c:v>0.67423370626464096</c:v>
                </c:pt>
                <c:pt idx="2">
                  <c:v>0.78453608130490704</c:v>
                </c:pt>
                <c:pt idx="3">
                  <c:v>0.813188485049823</c:v>
                </c:pt>
                <c:pt idx="4">
                  <c:v>0.83087398983712102</c:v>
                </c:pt>
                <c:pt idx="5">
                  <c:v>0.837967492199302</c:v>
                </c:pt>
                <c:pt idx="6">
                  <c:v>0.83406260548039202</c:v>
                </c:pt>
                <c:pt idx="7">
                  <c:v>0.81942402772763101</c:v>
                </c:pt>
                <c:pt idx="8">
                  <c:v>0.79510444594838903</c:v>
                </c:pt>
                <c:pt idx="9">
                  <c:v>0.76243099978787598</c:v>
                </c:pt>
                <c:pt idx="10">
                  <c:v>0.72229752393249802</c:v>
                </c:pt>
                <c:pt idx="11">
                  <c:v>0.67474334868955299</c:v>
                </c:pt>
                <c:pt idx="12">
                  <c:v>0.619148934783597</c:v>
                </c:pt>
                <c:pt idx="13">
                  <c:v>0.55366461787744503</c:v>
                </c:pt>
                <c:pt idx="14">
                  <c:v>0.47447810313427802</c:v>
                </c:pt>
                <c:pt idx="15">
                  <c:v>0.39202466293136801</c:v>
                </c:pt>
                <c:pt idx="16">
                  <c:v>0.30691641490907801</c:v>
                </c:pt>
                <c:pt idx="17">
                  <c:v>0.17934181724088499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QBlade'!$K$55:$K$72</c:f>
              <c:numCache>
                <c:formatCode>General</c:formatCode>
                <c:ptCount val="18"/>
                <c:pt idx="0">
                  <c:v>0.51110199999999995</c:v>
                </c:pt>
                <c:pt idx="1">
                  <c:v>0.71392800000000001</c:v>
                </c:pt>
                <c:pt idx="2">
                  <c:v>0.78625100000000003</c:v>
                </c:pt>
                <c:pt idx="3">
                  <c:v>0.81577900000000003</c:v>
                </c:pt>
                <c:pt idx="4">
                  <c:v>0.84002699999999997</c:v>
                </c:pt>
                <c:pt idx="5">
                  <c:v>0.847445</c:v>
                </c:pt>
                <c:pt idx="6">
                  <c:v>0.84295699999999996</c:v>
                </c:pt>
                <c:pt idx="7">
                  <c:v>0.82432300000000003</c:v>
                </c:pt>
                <c:pt idx="8">
                  <c:v>0.79114600000000002</c:v>
                </c:pt>
                <c:pt idx="9">
                  <c:v>0.74540799999999996</c:v>
                </c:pt>
                <c:pt idx="10">
                  <c:v>0.68909799999999999</c:v>
                </c:pt>
                <c:pt idx="11">
                  <c:v>0.62392000000000003</c:v>
                </c:pt>
                <c:pt idx="12">
                  <c:v>0.551095</c:v>
                </c:pt>
                <c:pt idx="13">
                  <c:v>0.47157500000000002</c:v>
                </c:pt>
                <c:pt idx="14">
                  <c:v>0.38613399999999998</c:v>
                </c:pt>
                <c:pt idx="15">
                  <c:v>0.29530899999999999</c:v>
                </c:pt>
                <c:pt idx="16">
                  <c:v>0.199712</c:v>
                </c:pt>
                <c:pt idx="17">
                  <c:v>0.101143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75712"/>
        <c:axId val="-41957760"/>
      </c:scatterChart>
      <c:valAx>
        <c:axId val="-41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7760"/>
        <c:crosses val="autoZero"/>
        <c:crossBetween val="midCat"/>
      </c:valAx>
      <c:valAx>
        <c:axId val="-419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QBlade'!$N$33:$N$51</c:f>
              <c:numCache>
                <c:formatCode>General</c:formatCode>
                <c:ptCount val="19"/>
                <c:pt idx="0">
                  <c:v>1</c:v>
                </c:pt>
                <c:pt idx="1">
                  <c:v>9.8838849443822596E-2</c:v>
                </c:pt>
                <c:pt idx="2">
                  <c:v>4.9887877587256498E-2</c:v>
                </c:pt>
                <c:pt idx="3">
                  <c:v>2.5268827674027401E-2</c:v>
                </c:pt>
                <c:pt idx="4">
                  <c:v>6.8842416576324006E-2</c:v>
                </c:pt>
                <c:pt idx="5">
                  <c:v>5.4956343188960297E-2</c:v>
                </c:pt>
                <c:pt idx="6">
                  <c:v>4.3935793074851799E-2</c:v>
                </c:pt>
                <c:pt idx="7">
                  <c:v>3.6697648859295197E-2</c:v>
                </c:pt>
                <c:pt idx="8">
                  <c:v>3.2078227714617602E-2</c:v>
                </c:pt>
                <c:pt idx="9">
                  <c:v>2.8684836899648899E-2</c:v>
                </c:pt>
                <c:pt idx="10">
                  <c:v>2.7448640949650899E-2</c:v>
                </c:pt>
                <c:pt idx="11">
                  <c:v>2.58841209881383E-2</c:v>
                </c:pt>
                <c:pt idx="12">
                  <c:v>2.5083549115703201E-2</c:v>
                </c:pt>
                <c:pt idx="13">
                  <c:v>2.4874597987036499E-2</c:v>
                </c:pt>
                <c:pt idx="14">
                  <c:v>2.5739575437854101E-2</c:v>
                </c:pt>
                <c:pt idx="15">
                  <c:v>2.8122638383495598E-2</c:v>
                </c:pt>
                <c:pt idx="16">
                  <c:v>3.2025205488724499E-2</c:v>
                </c:pt>
                <c:pt idx="17">
                  <c:v>3.6358764152986202E-2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QBlade'!$L$55:$L$72</c:f>
              <c:numCache>
                <c:formatCode>General</c:formatCode>
                <c:ptCount val="18"/>
                <c:pt idx="0">
                  <c:v>0.178644</c:v>
                </c:pt>
                <c:pt idx="1">
                  <c:v>8.8376499999999997E-2</c:v>
                </c:pt>
                <c:pt idx="2">
                  <c:v>5.3074400000000001E-2</c:v>
                </c:pt>
                <c:pt idx="3">
                  <c:v>2.70718E-2</c:v>
                </c:pt>
                <c:pt idx="4">
                  <c:v>6.5958299999999997E-2</c:v>
                </c:pt>
                <c:pt idx="5">
                  <c:v>5.6598700000000002E-2</c:v>
                </c:pt>
                <c:pt idx="6">
                  <c:v>4.4415799999999998E-2</c:v>
                </c:pt>
                <c:pt idx="7">
                  <c:v>3.6099300000000001E-2</c:v>
                </c:pt>
                <c:pt idx="8">
                  <c:v>3.07681E-2</c:v>
                </c:pt>
                <c:pt idx="9">
                  <c:v>2.7941299999999999E-2</c:v>
                </c:pt>
                <c:pt idx="10">
                  <c:v>2.6198200000000001E-2</c:v>
                </c:pt>
                <c:pt idx="11">
                  <c:v>2.51989E-2</c:v>
                </c:pt>
                <c:pt idx="12">
                  <c:v>2.4985E-2</c:v>
                </c:pt>
                <c:pt idx="13">
                  <c:v>2.5966199999999998E-2</c:v>
                </c:pt>
                <c:pt idx="14">
                  <c:v>2.8562899999999999E-2</c:v>
                </c:pt>
                <c:pt idx="15">
                  <c:v>3.2239999999999998E-2</c:v>
                </c:pt>
                <c:pt idx="16">
                  <c:v>3.5074899999999999E-2</c:v>
                </c:pt>
                <c:pt idx="17">
                  <c:v>4.2877100000000001E-2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69184"/>
        <c:axId val="-41953408"/>
      </c:scatterChart>
      <c:valAx>
        <c:axId val="-419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3408"/>
        <c:crosses val="autoZero"/>
        <c:crossBetween val="midCat"/>
      </c:valAx>
      <c:valAx>
        <c:axId val="-41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QBlade'!$O$33:$O$51</c:f>
              <c:numCache>
                <c:formatCode>General</c:formatCode>
                <c:ptCount val="19"/>
                <c:pt idx="0">
                  <c:v>-1</c:v>
                </c:pt>
                <c:pt idx="1">
                  <c:v>-9.8838849443822596E-2</c:v>
                </c:pt>
                <c:pt idx="2">
                  <c:v>-4.9887877587256498E-2</c:v>
                </c:pt>
                <c:pt idx="3">
                  <c:v>-2.5268827674027401E-2</c:v>
                </c:pt>
                <c:pt idx="4">
                  <c:v>0.120632787461223</c:v>
                </c:pt>
                <c:pt idx="5">
                  <c:v>6.0614829464792401E-2</c:v>
                </c:pt>
                <c:pt idx="6">
                  <c:v>3.5068036343973603E-2</c:v>
                </c:pt>
                <c:pt idx="7">
                  <c:v>2.1637753688045099E-2</c:v>
                </c:pt>
                <c:pt idx="8">
                  <c:v>1.3498791474623901E-2</c:v>
                </c:pt>
                <c:pt idx="9">
                  <c:v>9.2698521752959898E-3</c:v>
                </c:pt>
                <c:pt idx="10">
                  <c:v>6.1360796359999697E-3</c:v>
                </c:pt>
                <c:pt idx="11">
                  <c:v>4.3606573596066496E-3</c:v>
                </c:pt>
                <c:pt idx="12">
                  <c:v>3.15630592108271E-3</c:v>
                </c:pt>
                <c:pt idx="13">
                  <c:v>2.40471074269574E-3</c:v>
                </c:pt>
                <c:pt idx="14">
                  <c:v>1.8629266065345899E-3</c:v>
                </c:pt>
                <c:pt idx="15">
                  <c:v>1.5431658060023701E-3</c:v>
                </c:pt>
                <c:pt idx="16">
                  <c:v>1.38016394669311E-3</c:v>
                </c:pt>
                <c:pt idx="17">
                  <c:v>1.3638780251957201E-3</c:v>
                </c:pt>
                <c:pt idx="18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QBlade'!$A$58:$A$72</c:f>
              <c:numCache>
                <c:formatCode>General</c:formatCode>
                <c:ptCount val="15"/>
                <c:pt idx="0">
                  <c:v>7.98393</c:v>
                </c:pt>
                <c:pt idx="1">
                  <c:v>11.4236</c:v>
                </c:pt>
                <c:pt idx="2">
                  <c:v>15.4313</c:v>
                </c:pt>
                <c:pt idx="3">
                  <c:v>19.8979</c:v>
                </c:pt>
                <c:pt idx="4">
                  <c:v>24.7013</c:v>
                </c:pt>
                <c:pt idx="5">
                  <c:v>29.710699999999999</c:v>
                </c:pt>
                <c:pt idx="6">
                  <c:v>34.789299999999997</c:v>
                </c:pt>
                <c:pt idx="7">
                  <c:v>39.798699999999997</c:v>
                </c:pt>
                <c:pt idx="8">
                  <c:v>44.6021</c:v>
                </c:pt>
                <c:pt idx="9">
                  <c:v>49.0687</c:v>
                </c:pt>
                <c:pt idx="10">
                  <c:v>53.0764</c:v>
                </c:pt>
                <c:pt idx="11">
                  <c:v>56.516100000000002</c:v>
                </c:pt>
                <c:pt idx="12">
                  <c:v>59.293799999999997</c:v>
                </c:pt>
                <c:pt idx="13">
                  <c:v>61.3339</c:v>
                </c:pt>
                <c:pt idx="14">
                  <c:v>62.580599999999997</c:v>
                </c:pt>
              </c:numCache>
            </c:numRef>
          </c:xVal>
          <c:yVal>
            <c:numRef>
              <c:f>'pyBEM vs QBlade'!$M$58:$M$72</c:f>
              <c:numCache>
                <c:formatCode>General</c:formatCode>
                <c:ptCount val="15"/>
                <c:pt idx="0">
                  <c:v>0.87804899999999997</c:v>
                </c:pt>
                <c:pt idx="1">
                  <c:v>0.95879599999999998</c:v>
                </c:pt>
                <c:pt idx="2">
                  <c:v>0.56867100000000004</c:v>
                </c:pt>
                <c:pt idx="3">
                  <c:v>0.32281100000000001</c:v>
                </c:pt>
                <c:pt idx="4">
                  <c:v>0.190777</c:v>
                </c:pt>
                <c:pt idx="5">
                  <c:v>0.120353</c:v>
                </c:pt>
                <c:pt idx="6">
                  <c:v>8.2727700000000001E-2</c:v>
                </c:pt>
                <c:pt idx="7">
                  <c:v>6.0615799999999997E-2</c:v>
                </c:pt>
                <c:pt idx="8">
                  <c:v>4.7069899999999998E-2</c:v>
                </c:pt>
                <c:pt idx="9">
                  <c:v>3.8874400000000003E-2</c:v>
                </c:pt>
                <c:pt idx="10">
                  <c:v>3.4637800000000003E-2</c:v>
                </c:pt>
                <c:pt idx="11">
                  <c:v>3.3551999999999998E-2</c:v>
                </c:pt>
                <c:pt idx="12">
                  <c:v>3.4186099999999997E-2</c:v>
                </c:pt>
                <c:pt idx="13">
                  <c:v>3.4642800000000001E-2</c:v>
                </c:pt>
                <c:pt idx="14">
                  <c:v>4.0138100000000003E-2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55040"/>
        <c:axId val="-41957216"/>
      </c:scatterChart>
      <c:valAx>
        <c:axId val="-41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7216"/>
        <c:crosses val="autoZero"/>
        <c:crossBetween val="midCat"/>
      </c:valAx>
      <c:valAx>
        <c:axId val="-419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QBlade'!$P$33:$P$50</c:f>
              <c:numCache>
                <c:formatCode>General</c:formatCode>
                <c:ptCount val="18"/>
                <c:pt idx="0">
                  <c:v>0</c:v>
                </c:pt>
                <c:pt idx="1">
                  <c:v>1764307.17423838</c:v>
                </c:pt>
                <c:pt idx="2">
                  <c:v>2028925.04211709</c:v>
                </c:pt>
                <c:pt idx="3">
                  <c:v>2263566.7251800499</c:v>
                </c:pt>
                <c:pt idx="4">
                  <c:v>2398996.5865235799</c:v>
                </c:pt>
                <c:pt idx="5">
                  <c:v>2523883.9400062198</c:v>
                </c:pt>
                <c:pt idx="6">
                  <c:v>2489311.10653164</c:v>
                </c:pt>
                <c:pt idx="7">
                  <c:v>2439671.4169080001</c:v>
                </c:pt>
                <c:pt idx="8">
                  <c:v>2365727.3785439599</c:v>
                </c:pt>
                <c:pt idx="9">
                  <c:v>2278148.0857191901</c:v>
                </c:pt>
                <c:pt idx="10">
                  <c:v>2191432.1440272098</c:v>
                </c:pt>
                <c:pt idx="11">
                  <c:v>2101514.7479882999</c:v>
                </c:pt>
                <c:pt idx="12">
                  <c:v>2005033.0657891601</c:v>
                </c:pt>
                <c:pt idx="13">
                  <c:v>1901230.88106615</c:v>
                </c:pt>
                <c:pt idx="14">
                  <c:v>1788532.1165601299</c:v>
                </c:pt>
                <c:pt idx="15">
                  <c:v>1686600.6408222499</c:v>
                </c:pt>
                <c:pt idx="16">
                  <c:v>1551995.51497668</c:v>
                </c:pt>
                <c:pt idx="17">
                  <c:v>1062852.9052446201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QBlade'!$N$55:$N$72</c:f>
              <c:numCache>
                <c:formatCode>General</c:formatCode>
                <c:ptCount val="18"/>
                <c:pt idx="0">
                  <c:v>1465730</c:v>
                </c:pt>
                <c:pt idx="1">
                  <c:v>1672160</c:v>
                </c:pt>
                <c:pt idx="2">
                  <c:v>1819960</c:v>
                </c:pt>
                <c:pt idx="3">
                  <c:v>2007920</c:v>
                </c:pt>
                <c:pt idx="4">
                  <c:v>2190960</c:v>
                </c:pt>
                <c:pt idx="5">
                  <c:v>2296760</c:v>
                </c:pt>
                <c:pt idx="6">
                  <c:v>2259770</c:v>
                </c:pt>
                <c:pt idx="7">
                  <c:v>2190590</c:v>
                </c:pt>
                <c:pt idx="8">
                  <c:v>2095820</c:v>
                </c:pt>
                <c:pt idx="9">
                  <c:v>1993280</c:v>
                </c:pt>
                <c:pt idx="10">
                  <c:v>1891990</c:v>
                </c:pt>
                <c:pt idx="11">
                  <c:v>1788720</c:v>
                </c:pt>
                <c:pt idx="12">
                  <c:v>1685690</c:v>
                </c:pt>
                <c:pt idx="13">
                  <c:v>1586340</c:v>
                </c:pt>
                <c:pt idx="14">
                  <c:v>1490030</c:v>
                </c:pt>
                <c:pt idx="15">
                  <c:v>1324810</c:v>
                </c:pt>
                <c:pt idx="16">
                  <c:v>999005</c:v>
                </c:pt>
                <c:pt idx="17">
                  <c:v>625499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73536"/>
        <c:axId val="-41963744"/>
      </c:scatterChart>
      <c:valAx>
        <c:axId val="-419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3744"/>
        <c:crosses val="autoZero"/>
        <c:crossBetween val="midCat"/>
      </c:valAx>
      <c:valAx>
        <c:axId val="-41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QBlade'!$Q$33:$Q$50</c:f>
              <c:numCache>
                <c:formatCode>General</c:formatCode>
                <c:ptCount val="18"/>
                <c:pt idx="0">
                  <c:v>0</c:v>
                </c:pt>
                <c:pt idx="1">
                  <c:v>7.2092892044494103</c:v>
                </c:pt>
                <c:pt idx="2">
                  <c:v>7.6008969793019396</c:v>
                </c:pt>
                <c:pt idx="3">
                  <c:v>7.79784937860778</c:v>
                </c:pt>
                <c:pt idx="4">
                  <c:v>7.4492606673894004</c:v>
                </c:pt>
                <c:pt idx="5">
                  <c:v>7.56034925448831</c:v>
                </c:pt>
                <c:pt idx="6">
                  <c:v>7.6485136554011799</c:v>
                </c:pt>
                <c:pt idx="7">
                  <c:v>7.7064188091256298</c:v>
                </c:pt>
                <c:pt idx="8">
                  <c:v>7.7433741782830499</c:v>
                </c:pt>
                <c:pt idx="9">
                  <c:v>7.7705213048028003</c:v>
                </c:pt>
                <c:pt idx="10">
                  <c:v>7.7804108724027898</c:v>
                </c:pt>
                <c:pt idx="11">
                  <c:v>7.79292703209489</c:v>
                </c:pt>
                <c:pt idx="12">
                  <c:v>7.7993316070743699</c:v>
                </c:pt>
                <c:pt idx="13">
                  <c:v>7.8010032161037</c:v>
                </c:pt>
                <c:pt idx="14">
                  <c:v>7.7940833964971601</c:v>
                </c:pt>
                <c:pt idx="15">
                  <c:v>7.7750188929320299</c:v>
                </c:pt>
                <c:pt idx="16">
                  <c:v>7.7437983560902</c:v>
                </c:pt>
                <c:pt idx="17">
                  <c:v>7.7091298867760996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QBlade'!$O$55:$O$72</c:f>
              <c:numCache>
                <c:formatCode>General</c:formatCode>
                <c:ptCount val="18"/>
                <c:pt idx="0">
                  <c:v>6.5708479999999998</c:v>
                </c:pt>
                <c:pt idx="1">
                  <c:v>7.2929880000000002</c:v>
                </c:pt>
                <c:pt idx="2">
                  <c:v>7.5754048000000003</c:v>
                </c:pt>
                <c:pt idx="3">
                  <c:v>7.7834256000000002</c:v>
                </c:pt>
                <c:pt idx="4">
                  <c:v>7.4723335999999998</c:v>
                </c:pt>
                <c:pt idx="5">
                  <c:v>7.5472104</c:v>
                </c:pt>
                <c:pt idx="6">
                  <c:v>7.6446736</c:v>
                </c:pt>
                <c:pt idx="7">
                  <c:v>7.7112055999999995</c:v>
                </c:pt>
                <c:pt idx="8">
                  <c:v>7.7538552000000003</c:v>
                </c:pt>
                <c:pt idx="9">
                  <c:v>7.7764696000000004</c:v>
                </c:pt>
                <c:pt idx="10">
                  <c:v>7.7904144000000004</c:v>
                </c:pt>
                <c:pt idx="11">
                  <c:v>7.7984087999999998</c:v>
                </c:pt>
                <c:pt idx="12">
                  <c:v>7.8001199999999997</c:v>
                </c:pt>
                <c:pt idx="13">
                  <c:v>7.7922703999999996</c:v>
                </c:pt>
                <c:pt idx="14">
                  <c:v>7.7714968000000004</c:v>
                </c:pt>
                <c:pt idx="15">
                  <c:v>7.7420799999999996</c:v>
                </c:pt>
                <c:pt idx="16">
                  <c:v>7.7194007999999998</c:v>
                </c:pt>
                <c:pt idx="17">
                  <c:v>7.6569832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76800"/>
        <c:axId val="-41976256"/>
      </c:scatterChart>
      <c:valAx>
        <c:axId val="-419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6256"/>
        <c:crosses val="autoZero"/>
        <c:crossBetween val="midCat"/>
      </c:valAx>
      <c:valAx>
        <c:axId val="-41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QBlade'!$R$33:$R$50</c:f>
              <c:numCache>
                <c:formatCode>General</c:formatCode>
                <c:ptCount val="18"/>
                <c:pt idx="0">
                  <c:v>0</c:v>
                </c:pt>
                <c:pt idx="1">
                  <c:v>0.32727884324960799</c:v>
                </c:pt>
                <c:pt idx="2">
                  <c:v>0.67563528704906195</c:v>
                </c:pt>
                <c:pt idx="3">
                  <c:v>1.0310489733936901</c:v>
                </c:pt>
                <c:pt idx="4">
                  <c:v>1.67205527018023</c:v>
                </c:pt>
                <c:pt idx="5">
                  <c:v>2.1346977837481802</c:v>
                </c:pt>
                <c:pt idx="6">
                  <c:v>2.6221723587380601</c:v>
                </c:pt>
                <c:pt idx="7">
                  <c:v>3.1200492668187199</c:v>
                </c:pt>
                <c:pt idx="8">
                  <c:v>3.6228559974616701</c:v>
                </c:pt>
                <c:pt idx="9">
                  <c:v>4.1332003470035898</c:v>
                </c:pt>
                <c:pt idx="10">
                  <c:v>4.6441963802880704</c:v>
                </c:pt>
                <c:pt idx="11">
                  <c:v>5.1589064876439403</c:v>
                </c:pt>
                <c:pt idx="12">
                  <c:v>5.6749985306392601</c:v>
                </c:pt>
                <c:pt idx="13">
                  <c:v>6.1926335463659798</c:v>
                </c:pt>
                <c:pt idx="14">
                  <c:v>6.7108913496501197</c:v>
                </c:pt>
                <c:pt idx="15">
                  <c:v>7.1437053489934099</c:v>
                </c:pt>
                <c:pt idx="16">
                  <c:v>7.4896878293917704</c:v>
                </c:pt>
                <c:pt idx="17">
                  <c:v>7.8367054987546396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QBlade'!$P$55:$P$72</c:f>
              <c:numCache>
                <c:formatCode>General</c:formatCode>
                <c:ptCount val="18"/>
                <c:pt idx="0">
                  <c:v>104.69280000000001</c:v>
                </c:pt>
                <c:pt idx="1">
                  <c:v>49.39264</c:v>
                </c:pt>
                <c:pt idx="2">
                  <c:v>26.092400000000001</c:v>
                </c:pt>
                <c:pt idx="3">
                  <c:v>15.024391999999999</c:v>
                </c:pt>
                <c:pt idx="4">
                  <c:v>15.670368</c:v>
                </c:pt>
                <c:pt idx="5">
                  <c:v>12.549368000000001</c:v>
                </c:pt>
                <c:pt idx="6">
                  <c:v>10.582488</c:v>
                </c:pt>
                <c:pt idx="7">
                  <c:v>9.5262159999999998</c:v>
                </c:pt>
                <c:pt idx="8">
                  <c:v>8.9628239999999995</c:v>
                </c:pt>
                <c:pt idx="9">
                  <c:v>8.6618215999999997</c:v>
                </c:pt>
                <c:pt idx="10">
                  <c:v>8.4849263999999991</c:v>
                </c:pt>
                <c:pt idx="11">
                  <c:v>8.3765591999999991</c:v>
                </c:pt>
                <c:pt idx="12">
                  <c:v>8.3109952000000007</c:v>
                </c:pt>
                <c:pt idx="13">
                  <c:v>8.2771024000000004</c:v>
                </c:pt>
                <c:pt idx="14">
                  <c:v>8.2684160000000002</c:v>
                </c:pt>
                <c:pt idx="15">
                  <c:v>8.2734887999999991</c:v>
                </c:pt>
                <c:pt idx="16">
                  <c:v>8.2771424000000007</c:v>
                </c:pt>
                <c:pt idx="17">
                  <c:v>8.3211048000000005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53952"/>
        <c:axId val="-41971904"/>
      </c:scatterChart>
      <c:valAx>
        <c:axId val="-41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1904"/>
        <c:crosses val="autoZero"/>
        <c:crossBetween val="midCat"/>
      </c:valAx>
      <c:valAx>
        <c:axId val="-41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QBlade'!$S$33:$S$50</c:f>
              <c:numCache>
                <c:formatCode>General</c:formatCode>
                <c:ptCount val="18"/>
                <c:pt idx="0">
                  <c:v>0</c:v>
                </c:pt>
                <c:pt idx="1">
                  <c:v>7.2167140912349899</c:v>
                </c:pt>
                <c:pt idx="2">
                  <c:v>7.6308661324300102</c:v>
                </c:pt>
                <c:pt idx="3">
                  <c:v>7.8657178259196296</c:v>
                </c:pt>
                <c:pt idx="4">
                  <c:v>7.6346089171124101</c:v>
                </c:pt>
                <c:pt idx="5">
                  <c:v>7.8559414125731202</c:v>
                </c:pt>
                <c:pt idx="6">
                  <c:v>8.0855147650467103</c:v>
                </c:pt>
                <c:pt idx="7">
                  <c:v>8.3140602769658507</c:v>
                </c:pt>
                <c:pt idx="8">
                  <c:v>8.5489724086140804</c:v>
                </c:pt>
                <c:pt idx="9">
                  <c:v>8.8013832127038292</c:v>
                </c:pt>
                <c:pt idx="10">
                  <c:v>9.0610900758178303</c:v>
                </c:pt>
                <c:pt idx="11">
                  <c:v>9.3458026876138405</c:v>
                </c:pt>
                <c:pt idx="12">
                  <c:v>9.6454746819359301</c:v>
                </c:pt>
                <c:pt idx="13">
                  <c:v>9.9601386243986401</c:v>
                </c:pt>
                <c:pt idx="14">
                  <c:v>10.2851251182648</c:v>
                </c:pt>
                <c:pt idx="15">
                  <c:v>10.5585721051043</c:v>
                </c:pt>
                <c:pt idx="16">
                  <c:v>10.773199931381701</c:v>
                </c:pt>
                <c:pt idx="17">
                  <c:v>10.992935762815801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QBlade'!$Q$55:$Q$72</c:f>
              <c:numCache>
                <c:formatCode>General</c:formatCode>
                <c:ptCount val="18"/>
                <c:pt idx="0">
                  <c:v>7.3040900000000004</c:v>
                </c:pt>
                <c:pt idx="1">
                  <c:v>7.7038500000000001</c:v>
                </c:pt>
                <c:pt idx="2">
                  <c:v>7.8762999999999996</c:v>
                </c:pt>
                <c:pt idx="3">
                  <c:v>8.0129300000000008</c:v>
                </c:pt>
                <c:pt idx="4">
                  <c:v>7.9943499999999998</c:v>
                </c:pt>
                <c:pt idx="5">
                  <c:v>8.1491699999999998</c:v>
                </c:pt>
                <c:pt idx="6">
                  <c:v>8.3434100000000004</c:v>
                </c:pt>
                <c:pt idx="7">
                  <c:v>8.5681700000000003</c:v>
                </c:pt>
                <c:pt idx="8">
                  <c:v>8.8311100000000007</c:v>
                </c:pt>
                <c:pt idx="9">
                  <c:v>9.12974</c:v>
                </c:pt>
                <c:pt idx="10">
                  <c:v>9.4563000000000006</c:v>
                </c:pt>
                <c:pt idx="11">
                  <c:v>9.7971599999999999</c:v>
                </c:pt>
                <c:pt idx="12">
                  <c:v>10.1363</c:v>
                </c:pt>
                <c:pt idx="13">
                  <c:v>10.456899999999999</c:v>
                </c:pt>
                <c:pt idx="14">
                  <c:v>10.7431</c:v>
                </c:pt>
                <c:pt idx="15">
                  <c:v>10.980600000000001</c:v>
                </c:pt>
                <c:pt idx="16">
                  <c:v>11.1591</c:v>
                </c:pt>
                <c:pt idx="17">
                  <c:v>11.267300000000001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68096"/>
        <c:axId val="-41967552"/>
      </c:scatterChart>
      <c:valAx>
        <c:axId val="-419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552"/>
        <c:crosses val="autoZero"/>
        <c:crossBetween val="midCat"/>
      </c:valAx>
      <c:valAx>
        <c:axId val="-419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QBlade'!$T$33:$T$50</c:f>
              <c:numCache>
                <c:formatCode>General</c:formatCode>
                <c:ptCount val="18"/>
                <c:pt idx="0">
                  <c:v>-12.899999999919013</c:v>
                </c:pt>
                <c:pt idx="1">
                  <c:v>74.320738102975099</c:v>
                </c:pt>
                <c:pt idx="2">
                  <c:v>71.840392139953863</c:v>
                </c:pt>
                <c:pt idx="3">
                  <c:v>69.387915690365944</c:v>
                </c:pt>
                <c:pt idx="4">
                  <c:v>64.269111102105924</c:v>
                </c:pt>
                <c:pt idx="5">
                  <c:v>62.752740703079589</c:v>
                </c:pt>
                <c:pt idx="6">
                  <c:v>60.9165298498718</c:v>
                </c:pt>
                <c:pt idx="7">
                  <c:v>58.947761612434874</c:v>
                </c:pt>
                <c:pt idx="8">
                  <c:v>57.131737907168684</c:v>
                </c:pt>
                <c:pt idx="9">
                  <c:v>55.447143226530713</c:v>
                </c:pt>
                <c:pt idx="10">
                  <c:v>53.805647425246043</c:v>
                </c:pt>
                <c:pt idx="11">
                  <c:v>52.307498118316822</c:v>
                </c:pt>
                <c:pt idx="12">
                  <c:v>50.834380161481278</c:v>
                </c:pt>
                <c:pt idx="13">
                  <c:v>49.237565324093296</c:v>
                </c:pt>
                <c:pt idx="14">
                  <c:v>47.744765766536318</c:v>
                </c:pt>
                <c:pt idx="15">
                  <c:v>46.560131708183512</c:v>
                </c:pt>
                <c:pt idx="16">
                  <c:v>45.585665061249024</c:v>
                </c:pt>
                <c:pt idx="17">
                  <c:v>44.369817480130735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QBlade'!$R$55:$R$72</c:f>
              <c:numCache>
                <c:formatCode>General</c:formatCode>
                <c:ptCount val="18"/>
                <c:pt idx="0">
                  <c:v>51.029299999999999</c:v>
                </c:pt>
                <c:pt idx="1">
                  <c:v>58.1248</c:v>
                </c:pt>
                <c:pt idx="2">
                  <c:v>61.033000000000001</c:v>
                </c:pt>
                <c:pt idx="3">
                  <c:v>63.1751</c:v>
                </c:pt>
                <c:pt idx="4">
                  <c:v>56.101900000000001</c:v>
                </c:pt>
                <c:pt idx="5">
                  <c:v>56.198</c:v>
                </c:pt>
                <c:pt idx="6">
                  <c:v>56.209600000000002</c:v>
                </c:pt>
                <c:pt idx="7">
                  <c:v>55.339799999999997</c:v>
                </c:pt>
                <c:pt idx="8">
                  <c:v>54.087600000000002</c:v>
                </c:pt>
                <c:pt idx="9">
                  <c:v>52.596200000000003</c:v>
                </c:pt>
                <c:pt idx="10">
                  <c:v>51.098300000000002</c:v>
                </c:pt>
                <c:pt idx="11">
                  <c:v>49.636099999999999</c:v>
                </c:pt>
                <c:pt idx="12">
                  <c:v>48.075699999999998</c:v>
                </c:pt>
                <c:pt idx="13">
                  <c:v>46.714300000000001</c:v>
                </c:pt>
                <c:pt idx="14">
                  <c:v>45.537599999999998</c:v>
                </c:pt>
                <c:pt idx="15">
                  <c:v>44.497399999999999</c:v>
                </c:pt>
                <c:pt idx="16">
                  <c:v>43.589199999999998</c:v>
                </c:pt>
                <c:pt idx="17">
                  <c:v>42.764499999999998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64832"/>
        <c:axId val="-41964288"/>
      </c:scatterChart>
      <c:valAx>
        <c:axId val="-419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4288"/>
        <c:crosses val="autoZero"/>
        <c:crossBetween val="midCat"/>
      </c:valAx>
      <c:valAx>
        <c:axId val="-41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QBlade'!$A$3:$A$21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QBlade'!$D$3:$D$21</c:f>
              <c:numCache>
                <c:formatCode>General</c:formatCode>
                <c:ptCount val="19"/>
                <c:pt idx="0">
                  <c:v>18542.851565399698</c:v>
                </c:pt>
                <c:pt idx="1">
                  <c:v>33022.470368627502</c:v>
                </c:pt>
                <c:pt idx="2">
                  <c:v>83579.303789331098</c:v>
                </c:pt>
                <c:pt idx="3">
                  <c:v>205083.60805509801</c:v>
                </c:pt>
                <c:pt idx="4">
                  <c:v>385843.06831386097</c:v>
                </c:pt>
                <c:pt idx="5">
                  <c:v>590579.92775991606</c:v>
                </c:pt>
                <c:pt idx="6">
                  <c:v>825328.06659016095</c:v>
                </c:pt>
                <c:pt idx="7">
                  <c:v>1091483.18087807</c:v>
                </c:pt>
                <c:pt idx="8">
                  <c:v>1357928.25284839</c:v>
                </c:pt>
                <c:pt idx="9">
                  <c:v>1630081.5610980799</c:v>
                </c:pt>
                <c:pt idx="10">
                  <c:v>1762107.93701715</c:v>
                </c:pt>
                <c:pt idx="11">
                  <c:v>1872400.4712231799</c:v>
                </c:pt>
                <c:pt idx="12">
                  <c:v>1964099.3893605799</c:v>
                </c:pt>
                <c:pt idx="13">
                  <c:v>2027029.6979215101</c:v>
                </c:pt>
                <c:pt idx="14">
                  <c:v>2066107.2964419201</c:v>
                </c:pt>
                <c:pt idx="15">
                  <c:v>2095837.42674595</c:v>
                </c:pt>
                <c:pt idx="16">
                  <c:v>2112579.83737012</c:v>
                </c:pt>
                <c:pt idx="17">
                  <c:v>2115482.88276067</c:v>
                </c:pt>
                <c:pt idx="18">
                  <c:v>2107861.9842882901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QBlade'!$P$1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QBlade'!$P$3:$P$21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QBlade'!$S$3:$S$21</c:f>
              <c:numCache>
                <c:formatCode>General</c:formatCode>
                <c:ptCount val="19"/>
                <c:pt idx="0">
                  <c:v>18512.599999999999</c:v>
                </c:pt>
                <c:pt idx="1">
                  <c:v>33764.199999999997</c:v>
                </c:pt>
                <c:pt idx="2">
                  <c:v>86509.4</c:v>
                </c:pt>
                <c:pt idx="3">
                  <c:v>210506</c:v>
                </c:pt>
                <c:pt idx="4">
                  <c:v>389804</c:v>
                </c:pt>
                <c:pt idx="5">
                  <c:v>592468</c:v>
                </c:pt>
                <c:pt idx="6">
                  <c:v>824957</c:v>
                </c:pt>
                <c:pt idx="7">
                  <c:v>1088390</c:v>
                </c:pt>
                <c:pt idx="8">
                  <c:v>1354280</c:v>
                </c:pt>
                <c:pt idx="9">
                  <c:v>1612900</c:v>
                </c:pt>
                <c:pt idx="10">
                  <c:v>1729980</c:v>
                </c:pt>
                <c:pt idx="11">
                  <c:v>1827380</c:v>
                </c:pt>
                <c:pt idx="12">
                  <c:v>1891170</c:v>
                </c:pt>
                <c:pt idx="13">
                  <c:v>1912970</c:v>
                </c:pt>
                <c:pt idx="14">
                  <c:v>1912580</c:v>
                </c:pt>
                <c:pt idx="15">
                  <c:v>1893980</c:v>
                </c:pt>
                <c:pt idx="16">
                  <c:v>1862930</c:v>
                </c:pt>
                <c:pt idx="17">
                  <c:v>1819430</c:v>
                </c:pt>
                <c:pt idx="18">
                  <c:v>1768190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'pyBEM vs QBlade'!$K$1</c:f>
              <c:strCache>
                <c:ptCount val="1"/>
                <c:pt idx="0">
                  <c:v>pyBEM new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'pyBEM vs QBlade'!$K$3:$K$21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QBlade'!$N$3:$N$21</c:f>
              <c:numCache>
                <c:formatCode>General</c:formatCode>
                <c:ptCount val="19"/>
                <c:pt idx="0">
                  <c:v>21267.050128743202</c:v>
                </c:pt>
                <c:pt idx="1">
                  <c:v>38054.596341773402</c:v>
                </c:pt>
                <c:pt idx="2">
                  <c:v>89178.963414592698</c:v>
                </c:pt>
                <c:pt idx="3">
                  <c:v>213213.21793225099</c:v>
                </c:pt>
                <c:pt idx="4">
                  <c:v>399194.83095421299</c:v>
                </c:pt>
                <c:pt idx="5">
                  <c:v>603563.18756972696</c:v>
                </c:pt>
                <c:pt idx="6">
                  <c:v>833673.77581313602</c:v>
                </c:pt>
                <c:pt idx="7">
                  <c:v>1108192.04810991</c:v>
                </c:pt>
                <c:pt idx="8">
                  <c:v>1422081.57973408</c:v>
                </c:pt>
                <c:pt idx="9">
                  <c:v>1636486.70458287</c:v>
                </c:pt>
                <c:pt idx="10">
                  <c:v>1750246.431482</c:v>
                </c:pt>
                <c:pt idx="11">
                  <c:v>1845438.2462297999</c:v>
                </c:pt>
                <c:pt idx="12">
                  <c:v>1931600.5215439501</c:v>
                </c:pt>
                <c:pt idx="13">
                  <c:v>1991344.4695327301</c:v>
                </c:pt>
                <c:pt idx="14">
                  <c:v>2024360.8239478201</c:v>
                </c:pt>
                <c:pt idx="15">
                  <c:v>2043908.65667982</c:v>
                </c:pt>
                <c:pt idx="16">
                  <c:v>2053588.7750721599</c:v>
                </c:pt>
                <c:pt idx="17">
                  <c:v>2052377.2189193901</c:v>
                </c:pt>
                <c:pt idx="18">
                  <c:v>2040864.7486308301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31568"/>
        <c:axId val="-130533744"/>
      </c:scatterChart>
      <c:valAx>
        <c:axId val="-1305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33744"/>
        <c:crosses val="autoZero"/>
        <c:crossBetween val="midCat"/>
      </c:valAx>
      <c:valAx>
        <c:axId val="-130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QBlade'!$U$33:$U$50</c:f>
              <c:numCache>
                <c:formatCode>General</c:formatCode>
                <c:ptCount val="18"/>
                <c:pt idx="0">
                  <c:v>0.1800000000809536</c:v>
                </c:pt>
                <c:pt idx="1">
                  <c:v>87.400738102975197</c:v>
                </c:pt>
                <c:pt idx="2">
                  <c:v>84.920392139953975</c:v>
                </c:pt>
                <c:pt idx="3">
                  <c:v>82.467915690366041</c:v>
                </c:pt>
                <c:pt idx="4">
                  <c:v>77.349111102105454</c:v>
                </c:pt>
                <c:pt idx="5">
                  <c:v>74.232740703079642</c:v>
                </c:pt>
                <c:pt idx="6">
                  <c:v>71.076529849872159</c:v>
                </c:pt>
                <c:pt idx="7">
                  <c:v>67.958761612434927</c:v>
                </c:pt>
                <c:pt idx="8">
                  <c:v>64.926737907168345</c:v>
                </c:pt>
                <c:pt idx="9">
                  <c:v>61.991143226530596</c:v>
                </c:pt>
                <c:pt idx="10">
                  <c:v>59.166647425245522</c:v>
                </c:pt>
                <c:pt idx="11">
                  <c:v>56.495498118316853</c:v>
                </c:pt>
                <c:pt idx="12">
                  <c:v>53.959380161481292</c:v>
                </c:pt>
                <c:pt idx="13">
                  <c:v>51.556565324093327</c:v>
                </c:pt>
                <c:pt idx="14">
                  <c:v>49.270765766536293</c:v>
                </c:pt>
                <c:pt idx="15">
                  <c:v>47.423131708183512</c:v>
                </c:pt>
                <c:pt idx="16">
                  <c:v>45.955665061249022</c:v>
                </c:pt>
                <c:pt idx="17">
                  <c:v>44.529817480130738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QBlade'!$S$55:$S$72</c:f>
              <c:numCache>
                <c:formatCode>General</c:formatCode>
                <c:ptCount val="18"/>
                <c:pt idx="0">
                  <c:v>64.109300000000005</c:v>
                </c:pt>
                <c:pt idx="1">
                  <c:v>71.204800000000006</c:v>
                </c:pt>
                <c:pt idx="2">
                  <c:v>74.113</c:v>
                </c:pt>
                <c:pt idx="3">
                  <c:v>76.255099999999999</c:v>
                </c:pt>
                <c:pt idx="4">
                  <c:v>69.181899999999999</c:v>
                </c:pt>
                <c:pt idx="5">
                  <c:v>67.841399999999993</c:v>
                </c:pt>
                <c:pt idx="6">
                  <c:v>66.386399999999995</c:v>
                </c:pt>
                <c:pt idx="7">
                  <c:v>64.157600000000002</c:v>
                </c:pt>
                <c:pt idx="8">
                  <c:v>61.406399999999998</c:v>
                </c:pt>
                <c:pt idx="9">
                  <c:v>58.407499999999999</c:v>
                </c:pt>
                <c:pt idx="10">
                  <c:v>55.472700000000003</c:v>
                </c:pt>
                <c:pt idx="11">
                  <c:v>52.750799999999998</c:v>
                </c:pt>
                <c:pt idx="12">
                  <c:v>50.313699999999997</c:v>
                </c:pt>
                <c:pt idx="13">
                  <c:v>48.177</c:v>
                </c:pt>
                <c:pt idx="14">
                  <c:v>46.338099999999997</c:v>
                </c:pt>
                <c:pt idx="15">
                  <c:v>44.8371</c:v>
                </c:pt>
                <c:pt idx="16">
                  <c:v>43.771900000000002</c:v>
                </c:pt>
                <c:pt idx="17">
                  <c:v>42.813400000000001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4496"/>
        <c:axId val="-40609728"/>
      </c:scatterChart>
      <c:valAx>
        <c:axId val="-405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9728"/>
        <c:crosses val="autoZero"/>
        <c:crossBetween val="midCat"/>
      </c:valAx>
      <c:valAx>
        <c:axId val="-406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QBlade'!$A$82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QBlade'!$A$84:$A$102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QBlade'!$I$84:$I$102</c:f>
              <c:numCache>
                <c:formatCode>General</c:formatCode>
                <c:ptCount val="19"/>
                <c:pt idx="0">
                  <c:v>0</c:v>
                </c:pt>
                <c:pt idx="1">
                  <c:v>58.326753809577099</c:v>
                </c:pt>
                <c:pt idx="2">
                  <c:v>73.484871747545</c:v>
                </c:pt>
                <c:pt idx="3">
                  <c:v>62.430851514464798</c:v>
                </c:pt>
                <c:pt idx="4">
                  <c:v>266.690235567407</c:v>
                </c:pt>
                <c:pt idx="5">
                  <c:v>337.541962551192</c:v>
                </c:pt>
                <c:pt idx="6">
                  <c:v>432.52155398517402</c:v>
                </c:pt>
                <c:pt idx="7">
                  <c:v>616.83780028527406</c:v>
                </c:pt>
                <c:pt idx="8">
                  <c:v>765.64465649173701</c:v>
                </c:pt>
                <c:pt idx="9">
                  <c:v>888.08828750485702</c:v>
                </c:pt>
                <c:pt idx="10">
                  <c:v>1070.7738093483299</c:v>
                </c:pt>
                <c:pt idx="11">
                  <c:v>1197.0742405834999</c:v>
                </c:pt>
                <c:pt idx="12">
                  <c:v>1559.6646396491101</c:v>
                </c:pt>
                <c:pt idx="13">
                  <c:v>1681.2725752942899</c:v>
                </c:pt>
                <c:pt idx="14">
                  <c:v>1769.4960482490201</c:v>
                </c:pt>
                <c:pt idx="15">
                  <c:v>1816.34797631678</c:v>
                </c:pt>
                <c:pt idx="16">
                  <c:v>1777.1320041356</c:v>
                </c:pt>
                <c:pt idx="17">
                  <c:v>1283.1693346738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QBlade'!$A$104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QBlade'!$I$106:$I$123</c:f>
              <c:numCache>
                <c:formatCode>General</c:formatCode>
                <c:ptCount val="18"/>
                <c:pt idx="0">
                  <c:v>49.6126</c:v>
                </c:pt>
                <c:pt idx="1">
                  <c:v>63.460900000000002</c:v>
                </c:pt>
                <c:pt idx="2">
                  <c:v>73.660799999999995</c:v>
                </c:pt>
                <c:pt idx="3">
                  <c:v>64.8857</c:v>
                </c:pt>
                <c:pt idx="4">
                  <c:v>248.43899999999999</c:v>
                </c:pt>
                <c:pt idx="5">
                  <c:v>334.16399999999999</c:v>
                </c:pt>
                <c:pt idx="6">
                  <c:v>438.91399999999999</c:v>
                </c:pt>
                <c:pt idx="7">
                  <c:v>640.53</c:v>
                </c:pt>
                <c:pt idx="8">
                  <c:v>804.19299999999998</c:v>
                </c:pt>
                <c:pt idx="9">
                  <c:v>986.31799999999998</c:v>
                </c:pt>
                <c:pt idx="10">
                  <c:v>1160.5</c:v>
                </c:pt>
                <c:pt idx="11">
                  <c:v>1539.61</c:v>
                </c:pt>
                <c:pt idx="12">
                  <c:v>1665.38</c:v>
                </c:pt>
                <c:pt idx="13">
                  <c:v>1746.23</c:v>
                </c:pt>
                <c:pt idx="14">
                  <c:v>1783.5</c:v>
                </c:pt>
                <c:pt idx="15">
                  <c:v>1684.53</c:v>
                </c:pt>
                <c:pt idx="16">
                  <c:v>1320.18</c:v>
                </c:pt>
                <c:pt idx="17">
                  <c:v>833.32100000000003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1776"/>
        <c:axId val="-40595584"/>
      </c:scatterChart>
      <c:valAx>
        <c:axId val="-405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5584"/>
        <c:crosses val="autoZero"/>
        <c:crossBetween val="midCat"/>
      </c:valAx>
      <c:valAx>
        <c:axId val="-40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QBlade'!$A$84:$A$102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QBlade'!$J$84:$J$102</c:f>
              <c:numCache>
                <c:formatCode>General</c:formatCode>
                <c:ptCount val="19"/>
                <c:pt idx="0">
                  <c:v>0</c:v>
                </c:pt>
                <c:pt idx="1">
                  <c:v>-10.5913978345435</c:v>
                </c:pt>
                <c:pt idx="2">
                  <c:v>-26.127954399081499</c:v>
                </c:pt>
                <c:pt idx="3">
                  <c:v>-33.0189836899808</c:v>
                </c:pt>
                <c:pt idx="4">
                  <c:v>86.764678988110703</c:v>
                </c:pt>
                <c:pt idx="5">
                  <c:v>94.487403816239393</c:v>
                </c:pt>
                <c:pt idx="6">
                  <c:v>133.10472280679201</c:v>
                </c:pt>
                <c:pt idx="7">
                  <c:v>212.425728399755</c:v>
                </c:pt>
                <c:pt idx="8">
                  <c:v>252.45493429254299</c:v>
                </c:pt>
                <c:pt idx="9">
                  <c:v>264.906446644097</c:v>
                </c:pt>
                <c:pt idx="10">
                  <c:v>310.12821326152198</c:v>
                </c:pt>
                <c:pt idx="11">
                  <c:v>315.59004414459798</c:v>
                </c:pt>
                <c:pt idx="12">
                  <c:v>355.18026970261201</c:v>
                </c:pt>
                <c:pt idx="13">
                  <c:v>356.33249018668698</c:v>
                </c:pt>
                <c:pt idx="14">
                  <c:v>347.52286769163197</c:v>
                </c:pt>
                <c:pt idx="15">
                  <c:v>333.22918645579801</c:v>
                </c:pt>
                <c:pt idx="16">
                  <c:v>308.673579906989</c:v>
                </c:pt>
                <c:pt idx="17">
                  <c:v>216.62432924185001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QBlade'!$J$106:$J$123</c:f>
              <c:numCache>
                <c:formatCode>General</c:formatCode>
                <c:ptCount val="18"/>
                <c:pt idx="0">
                  <c:v>-27.295000000000002</c:v>
                </c:pt>
                <c:pt idx="1">
                  <c:v>-28.2011</c:v>
                </c:pt>
                <c:pt idx="2">
                  <c:v>-34.8904</c:v>
                </c:pt>
                <c:pt idx="3">
                  <c:v>-37.307499999999997</c:v>
                </c:pt>
                <c:pt idx="4">
                  <c:v>72.500100000000003</c:v>
                </c:pt>
                <c:pt idx="5">
                  <c:v>96.819100000000006</c:v>
                </c:pt>
                <c:pt idx="6">
                  <c:v>138.58500000000001</c:v>
                </c:pt>
                <c:pt idx="7">
                  <c:v>219.52699999999999</c:v>
                </c:pt>
                <c:pt idx="8">
                  <c:v>254.87</c:v>
                </c:pt>
                <c:pt idx="9">
                  <c:v>288.77800000000002</c:v>
                </c:pt>
                <c:pt idx="10">
                  <c:v>310.30700000000002</c:v>
                </c:pt>
                <c:pt idx="11">
                  <c:v>350.15699999999998</c:v>
                </c:pt>
                <c:pt idx="12">
                  <c:v>350.09699999999998</c:v>
                </c:pt>
                <c:pt idx="13">
                  <c:v>340.64400000000001</c:v>
                </c:pt>
                <c:pt idx="14">
                  <c:v>324.95</c:v>
                </c:pt>
                <c:pt idx="15">
                  <c:v>291.45699999999999</c:v>
                </c:pt>
                <c:pt idx="16">
                  <c:v>223.655</c:v>
                </c:pt>
                <c:pt idx="17">
                  <c:v>138.303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23872"/>
        <c:axId val="-40598848"/>
      </c:scatterChart>
      <c:valAx>
        <c:axId val="-406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8848"/>
        <c:crosses val="autoZero"/>
        <c:crossBetween val="midCat"/>
      </c:valAx>
      <c:valAx>
        <c:axId val="-405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QBlade'!$D$84:$D$101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0.91068653663772603</c:v>
                </c:pt>
                <c:pt idx="5">
                  <c:v>0.88323609434129302</c:v>
                </c:pt>
                <c:pt idx="6">
                  <c:v>0.95481721039029599</c:v>
                </c:pt>
                <c:pt idx="7">
                  <c:v>1.1554402838547999</c:v>
                </c:pt>
                <c:pt idx="8">
                  <c:v>1.20587905461219</c:v>
                </c:pt>
                <c:pt idx="9">
                  <c:v>1.1962887549263399</c:v>
                </c:pt>
                <c:pt idx="10">
                  <c:v>1.2646436048191101</c:v>
                </c:pt>
                <c:pt idx="11">
                  <c:v>1.2571458246666001</c:v>
                </c:pt>
                <c:pt idx="12">
                  <c:v>1.48466163507247</c:v>
                </c:pt>
                <c:pt idx="13">
                  <c:v>1.4823922926075099</c:v>
                </c:pt>
                <c:pt idx="14">
                  <c:v>1.47276525706114</c:v>
                </c:pt>
                <c:pt idx="15">
                  <c:v>1.4624159623164701</c:v>
                </c:pt>
                <c:pt idx="16">
                  <c:v>1.4507601988693299</c:v>
                </c:pt>
                <c:pt idx="17">
                  <c:v>1.43273280426784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QBlade'!$D$106:$D$123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0.81805899999999998</c:v>
                </c:pt>
                <c:pt idx="5">
                  <c:v>0.88673400000000002</c:v>
                </c:pt>
                <c:pt idx="6">
                  <c:v>0.96992699999999998</c:v>
                </c:pt>
                <c:pt idx="7">
                  <c:v>1.1695500000000001</c:v>
                </c:pt>
                <c:pt idx="8">
                  <c:v>1.2000900000000001</c:v>
                </c:pt>
                <c:pt idx="9">
                  <c:v>1.23682</c:v>
                </c:pt>
                <c:pt idx="10">
                  <c:v>1.2577799999999999</c:v>
                </c:pt>
                <c:pt idx="11">
                  <c:v>1.48455</c:v>
                </c:pt>
                <c:pt idx="12">
                  <c:v>1.4806299999999999</c:v>
                </c:pt>
                <c:pt idx="13">
                  <c:v>1.4708600000000001</c:v>
                </c:pt>
                <c:pt idx="14">
                  <c:v>1.4605699999999999</c:v>
                </c:pt>
                <c:pt idx="15">
                  <c:v>1.44906</c:v>
                </c:pt>
                <c:pt idx="16">
                  <c:v>1.43655</c:v>
                </c:pt>
                <c:pt idx="17">
                  <c:v>1.4096200000000001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15168"/>
        <c:axId val="-40601568"/>
      </c:scatterChart>
      <c:valAx>
        <c:axId val="-406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1568"/>
        <c:crosses val="autoZero"/>
        <c:crossBetween val="midCat"/>
      </c:valAx>
      <c:valAx>
        <c:axId val="-406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QBlade'!$E$84:$E$101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0.34999999999999898</c:v>
                </c:pt>
                <c:pt idx="4">
                  <c:v>0.56515090564605297</c:v>
                </c:pt>
                <c:pt idx="5">
                  <c:v>0.43764593168799898</c:v>
                </c:pt>
                <c:pt idx="6">
                  <c:v>0.32061589630954102</c:v>
                </c:pt>
                <c:pt idx="7">
                  <c:v>0.23210536209149299</c:v>
                </c:pt>
                <c:pt idx="8">
                  <c:v>0.17530085842559401</c:v>
                </c:pt>
                <c:pt idx="9">
                  <c:v>0.14626491401306299</c:v>
                </c:pt>
                <c:pt idx="10">
                  <c:v>0.10755782646835101</c:v>
                </c:pt>
                <c:pt idx="11">
                  <c:v>9.3737875546916996E-2</c:v>
                </c:pt>
                <c:pt idx="12">
                  <c:v>0.10616192956838499</c:v>
                </c:pt>
                <c:pt idx="13">
                  <c:v>9.10803475517242E-2</c:v>
                </c:pt>
                <c:pt idx="14">
                  <c:v>7.9065874678506801E-2</c:v>
                </c:pt>
                <c:pt idx="15">
                  <c:v>6.8775584222591002E-2</c:v>
                </c:pt>
                <c:pt idx="16">
                  <c:v>5.7134500836640997E-2</c:v>
                </c:pt>
                <c:pt idx="17">
                  <c:v>4.0084371225484701E-2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QBlade'!$E$106:$E$123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0.36901499999999998</c:v>
                </c:pt>
                <c:pt idx="4">
                  <c:v>0.51623799999999997</c:v>
                </c:pt>
                <c:pt idx="5">
                  <c:v>0.41864899999999999</c:v>
                </c:pt>
                <c:pt idx="6">
                  <c:v>0.30663400000000002</c:v>
                </c:pt>
                <c:pt idx="7">
                  <c:v>0.21572</c:v>
                </c:pt>
                <c:pt idx="8">
                  <c:v>0.15973499999999999</c:v>
                </c:pt>
                <c:pt idx="9">
                  <c:v>0.11960800000000001</c:v>
                </c:pt>
                <c:pt idx="10">
                  <c:v>9.4472299999999995E-2</c:v>
                </c:pt>
                <c:pt idx="11">
                  <c:v>0.10446900000000001</c:v>
                </c:pt>
                <c:pt idx="12">
                  <c:v>8.87294E-2</c:v>
                </c:pt>
                <c:pt idx="13">
                  <c:v>7.7320299999999995E-2</c:v>
                </c:pt>
                <c:pt idx="14">
                  <c:v>6.69159E-2</c:v>
                </c:pt>
                <c:pt idx="15">
                  <c:v>5.5483600000000001E-2</c:v>
                </c:pt>
                <c:pt idx="16">
                  <c:v>4.3705599999999997E-2</c:v>
                </c:pt>
                <c:pt idx="17">
                  <c:v>2.4547099999999999E-2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02656"/>
        <c:axId val="-40622784"/>
      </c:scatterChart>
      <c:valAx>
        <c:axId val="-40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22784"/>
        <c:crosses val="autoZero"/>
        <c:crossBetween val="midCat"/>
      </c:valAx>
      <c:valAx>
        <c:axId val="-406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QBlade'!$F$84:$F$101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1.6114041887567501</c:v>
                </c:pt>
                <c:pt idx="5">
                  <c:v>2.0181521873964399</c:v>
                </c:pt>
                <c:pt idx="6">
                  <c:v>2.9780719589413498</c:v>
                </c:pt>
                <c:pt idx="7">
                  <c:v>4.9780852688760397</c:v>
                </c:pt>
                <c:pt idx="8">
                  <c:v>6.8789112925195299</c:v>
                </c:pt>
                <c:pt idx="9">
                  <c:v>8.1789181157929107</c:v>
                </c:pt>
                <c:pt idx="10">
                  <c:v>11.7578017922408</c:v>
                </c:pt>
                <c:pt idx="11">
                  <c:v>13.4112899117005</c:v>
                </c:pt>
                <c:pt idx="12">
                  <c:v>13.984878017087199</c:v>
                </c:pt>
                <c:pt idx="13">
                  <c:v>16.275654764774199</c:v>
                </c:pt>
                <c:pt idx="14">
                  <c:v>18.627065887143001</c:v>
                </c:pt>
                <c:pt idx="15">
                  <c:v>21.263591997755899</c:v>
                </c:pt>
                <c:pt idx="16">
                  <c:v>25.392016690884201</c:v>
                </c:pt>
                <c:pt idx="17">
                  <c:v>35.742928240245099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QBlade'!$F$106:$F$123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1.584654752265428</c:v>
                </c:pt>
                <c:pt idx="5">
                  <c:v>2.1180846007036922</c:v>
                </c:pt>
                <c:pt idx="6">
                  <c:v>3.1631423782098524</c:v>
                </c:pt>
                <c:pt idx="7">
                  <c:v>5.4216113480437613</c:v>
                </c:pt>
                <c:pt idx="8">
                  <c:v>7.5130059160484564</c:v>
                </c:pt>
                <c:pt idx="9">
                  <c:v>10.34061266804896</c:v>
                </c:pt>
                <c:pt idx="10">
                  <c:v>13.313743816970689</c:v>
                </c:pt>
                <c:pt idx="11">
                  <c:v>14.210435631622778</c:v>
                </c:pt>
                <c:pt idx="12">
                  <c:v>16.687028200348475</c:v>
                </c:pt>
                <c:pt idx="13">
                  <c:v>19.022947401911271</c:v>
                </c:pt>
                <c:pt idx="14">
                  <c:v>21.826949947620818</c:v>
                </c:pt>
                <c:pt idx="15">
                  <c:v>26.116906617450923</c:v>
                </c:pt>
                <c:pt idx="16">
                  <c:v>32.868785693366526</c:v>
                </c:pt>
                <c:pt idx="17">
                  <c:v>57.425113353512238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22240"/>
        <c:axId val="-40619520"/>
      </c:scatterChart>
      <c:valAx>
        <c:axId val="-406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9520"/>
        <c:crosses val="autoZero"/>
        <c:crossBetween val="midCat"/>
      </c:valAx>
      <c:valAx>
        <c:axId val="-406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QBlade'!$G$84:$G$101</c:f>
              <c:numCache>
                <c:formatCode>General</c:formatCode>
                <c:ptCount val="18"/>
                <c:pt idx="0">
                  <c:v>1.5707937436462299E-3</c:v>
                </c:pt>
                <c:pt idx="1">
                  <c:v>0.491954933312995</c:v>
                </c:pt>
                <c:pt idx="2">
                  <c:v>0.47110734513966201</c:v>
                </c:pt>
                <c:pt idx="3">
                  <c:v>0.30939264061880201</c:v>
                </c:pt>
                <c:pt idx="4">
                  <c:v>1.0192124504134401</c:v>
                </c:pt>
                <c:pt idx="5">
                  <c:v>0.94922873420202902</c:v>
                </c:pt>
                <c:pt idx="6">
                  <c:v>0.96265620794829299</c:v>
                </c:pt>
                <c:pt idx="7">
                  <c:v>1.1142973766474999</c:v>
                </c:pt>
                <c:pt idx="8">
                  <c:v>1.1572675506938801</c:v>
                </c:pt>
                <c:pt idx="9">
                  <c:v>1.1549121550480601</c:v>
                </c:pt>
                <c:pt idx="10">
                  <c:v>1.2191061447471701</c:v>
                </c:pt>
                <c:pt idx="11">
                  <c:v>1.21898560281824</c:v>
                </c:pt>
                <c:pt idx="12">
                  <c:v>1.45129571154224</c:v>
                </c:pt>
                <c:pt idx="13">
                  <c:v>1.4529140960546201</c:v>
                </c:pt>
                <c:pt idx="14">
                  <c:v>1.44723898718559</c:v>
                </c:pt>
                <c:pt idx="15">
                  <c:v>1.43999911154854</c:v>
                </c:pt>
                <c:pt idx="16">
                  <c:v>1.4304673304698801</c:v>
                </c:pt>
                <c:pt idx="17">
                  <c:v>1.41329537575963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QBlade'!$G$106:$G$123</c:f>
              <c:numCache>
                <c:formatCode>General</c:formatCode>
                <c:ptCount val="18"/>
                <c:pt idx="0">
                  <c:v>0.43807800000000002</c:v>
                </c:pt>
                <c:pt idx="1">
                  <c:v>0.45691599999999999</c:v>
                </c:pt>
                <c:pt idx="2">
                  <c:v>0.45187300000000002</c:v>
                </c:pt>
                <c:pt idx="3">
                  <c:v>0.31990499999999999</c:v>
                </c:pt>
                <c:pt idx="4">
                  <c:v>0.92859599999999998</c:v>
                </c:pt>
                <c:pt idx="5">
                  <c:v>0.94185700000000006</c:v>
                </c:pt>
                <c:pt idx="6">
                  <c:v>0.97003799999999996</c:v>
                </c:pt>
                <c:pt idx="7">
                  <c:v>1.12504</c:v>
                </c:pt>
                <c:pt idx="8">
                  <c:v>1.1540999999999999</c:v>
                </c:pt>
                <c:pt idx="9">
                  <c:v>1.1925300000000001</c:v>
                </c:pt>
                <c:pt idx="10">
                  <c:v>1.21852</c:v>
                </c:pt>
                <c:pt idx="11">
                  <c:v>1.4511700000000001</c:v>
                </c:pt>
                <c:pt idx="12">
                  <c:v>1.45156</c:v>
                </c:pt>
                <c:pt idx="13">
                  <c:v>1.4456500000000001</c:v>
                </c:pt>
                <c:pt idx="14">
                  <c:v>1.43842</c:v>
                </c:pt>
                <c:pt idx="15">
                  <c:v>1.42889</c:v>
                </c:pt>
                <c:pt idx="16">
                  <c:v>1.41703</c:v>
                </c:pt>
                <c:pt idx="17">
                  <c:v>1.3908100000000001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2864"/>
        <c:axId val="-40621152"/>
      </c:scatterChart>
      <c:valAx>
        <c:axId val="-405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21152"/>
        <c:crosses val="autoZero"/>
        <c:crossBetween val="midCat"/>
      </c:valAx>
      <c:valAx>
        <c:axId val="-40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QBlade'!$H$84:$H$101</c:f>
              <c:numCache>
                <c:formatCode>General</c:formatCode>
                <c:ptCount val="18"/>
                <c:pt idx="0">
                  <c:v>-0.499997532600926</c:v>
                </c:pt>
                <c:pt idx="1">
                  <c:v>-8.9332768842155394E-2</c:v>
                </c:pt>
                <c:pt idx="2">
                  <c:v>-0.16750483382714301</c:v>
                </c:pt>
                <c:pt idx="3">
                  <c:v>-0.16363432992781399</c:v>
                </c:pt>
                <c:pt idx="4">
                  <c:v>0.331589347066503</c:v>
                </c:pt>
                <c:pt idx="5">
                  <c:v>0.26571558109289101</c:v>
                </c:pt>
                <c:pt idx="6">
                  <c:v>0.29624902282115501</c:v>
                </c:pt>
                <c:pt idx="7">
                  <c:v>0.38374015304965398</c:v>
                </c:pt>
                <c:pt idx="8">
                  <c:v>0.38158419965733598</c:v>
                </c:pt>
                <c:pt idx="9">
                  <c:v>0.34449691487253797</c:v>
                </c:pt>
                <c:pt idx="10">
                  <c:v>0.35308970685104801</c:v>
                </c:pt>
                <c:pt idx="11">
                  <c:v>0.32136663471893001</c:v>
                </c:pt>
                <c:pt idx="12">
                  <c:v>0.33050156369499301</c:v>
                </c:pt>
                <c:pt idx="13">
                  <c:v>0.30793370776529899</c:v>
                </c:pt>
                <c:pt idx="14">
                  <c:v>0.284232702050709</c:v>
                </c:pt>
                <c:pt idx="15">
                  <c:v>0.264183812075173</c:v>
                </c:pt>
                <c:pt idx="16">
                  <c:v>0.24846070568117501</c:v>
                </c:pt>
                <c:pt idx="17">
                  <c:v>0.23859217526606999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QBlade'!$H$106:$H$123</c:f>
              <c:numCache>
                <c:formatCode>General</c:formatCode>
                <c:ptCount val="18"/>
                <c:pt idx="0">
                  <c:v>-0.24101400000000001</c:v>
                </c:pt>
                <c:pt idx="1">
                  <c:v>-0.20304700000000001</c:v>
                </c:pt>
                <c:pt idx="2">
                  <c:v>-0.214035</c:v>
                </c:pt>
                <c:pt idx="3">
                  <c:v>-0.18393599999999999</c:v>
                </c:pt>
                <c:pt idx="4">
                  <c:v>0.27098499999999998</c:v>
                </c:pt>
                <c:pt idx="5">
                  <c:v>0.27289000000000002</c:v>
                </c:pt>
                <c:pt idx="6">
                  <c:v>0.30628499999999997</c:v>
                </c:pt>
                <c:pt idx="7">
                  <c:v>0.38558199999999998</c:v>
                </c:pt>
                <c:pt idx="8">
                  <c:v>0.365763</c:v>
                </c:pt>
                <c:pt idx="9">
                  <c:v>0.34915400000000002</c:v>
                </c:pt>
                <c:pt idx="10">
                  <c:v>0.32582100000000003</c:v>
                </c:pt>
                <c:pt idx="11">
                  <c:v>0.330042</c:v>
                </c:pt>
                <c:pt idx="12">
                  <c:v>0.305149</c:v>
                </c:pt>
                <c:pt idx="13">
                  <c:v>0.28200799999999998</c:v>
                </c:pt>
                <c:pt idx="14">
                  <c:v>0.26207799999999998</c:v>
                </c:pt>
                <c:pt idx="15">
                  <c:v>0.247227</c:v>
                </c:pt>
                <c:pt idx="16">
                  <c:v>0.240062</c:v>
                </c:pt>
                <c:pt idx="17">
                  <c:v>0.23082800000000001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04288"/>
        <c:axId val="-40614624"/>
      </c:scatterChart>
      <c:valAx>
        <c:axId val="-40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4624"/>
        <c:crosses val="autoZero"/>
        <c:crossBetween val="midCat"/>
      </c:valAx>
      <c:valAx>
        <c:axId val="-406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QBlade'!$L$84:$L$101</c:f>
              <c:numCache>
                <c:formatCode>General</c:formatCode>
                <c:ptCount val="18"/>
                <c:pt idx="0">
                  <c:v>0</c:v>
                </c:pt>
                <c:pt idx="1">
                  <c:v>-47.102064449781899</c:v>
                </c:pt>
                <c:pt idx="2">
                  <c:v>-638.37695438724097</c:v>
                </c:pt>
                <c:pt idx="3">
                  <c:v>-1686.9697454213499</c:v>
                </c:pt>
                <c:pt idx="4">
                  <c:v>2768.1827854692301</c:v>
                </c:pt>
                <c:pt idx="5">
                  <c:v>15382.8642676051</c:v>
                </c:pt>
                <c:pt idx="6">
                  <c:v>25054.4792592964</c:v>
                </c:pt>
                <c:pt idx="7">
                  <c:v>46750.270048245897</c:v>
                </c:pt>
                <c:pt idx="8">
                  <c:v>74620.319572054199</c:v>
                </c:pt>
                <c:pt idx="9">
                  <c:v>96089.529281362207</c:v>
                </c:pt>
                <c:pt idx="10">
                  <c:v>121300.68633379</c:v>
                </c:pt>
                <c:pt idx="11">
                  <c:v>147769.62366902901</c:v>
                </c:pt>
                <c:pt idx="12">
                  <c:v>175322.59078181401</c:v>
                </c:pt>
                <c:pt idx="13">
                  <c:v>203912.44185667401</c:v>
                </c:pt>
                <c:pt idx="14">
                  <c:v>219465.61986324901</c:v>
                </c:pt>
                <c:pt idx="15">
                  <c:v>190188.37273729799</c:v>
                </c:pt>
                <c:pt idx="16">
                  <c:v>151236.03083868601</c:v>
                </c:pt>
                <c:pt idx="17">
                  <c:v>129635.73643643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QBlade'!$L$106:$L$123</c:f>
              <c:numCache>
                <c:formatCode>General</c:formatCode>
                <c:ptCount val="18"/>
                <c:pt idx="0">
                  <c:v>0.18083199999999999</c:v>
                </c:pt>
                <c:pt idx="1">
                  <c:v>9.0221499999999996E-2</c:v>
                </c:pt>
                <c:pt idx="2">
                  <c:v>5.5277600000000003E-2</c:v>
                </c:pt>
                <c:pt idx="3">
                  <c:v>2.9309999999999999E-2</c:v>
                </c:pt>
                <c:pt idx="4">
                  <c:v>7.87249E-2</c:v>
                </c:pt>
                <c:pt idx="5">
                  <c:v>7.6025800000000004E-2</c:v>
                </c:pt>
                <c:pt idx="6">
                  <c:v>7.5836500000000001E-2</c:v>
                </c:pt>
                <c:pt idx="7">
                  <c:v>8.9208899999999994E-2</c:v>
                </c:pt>
                <c:pt idx="8">
                  <c:v>9.31704E-2</c:v>
                </c:pt>
                <c:pt idx="9">
                  <c:v>9.8803299999999997E-2</c:v>
                </c:pt>
                <c:pt idx="10">
                  <c:v>0.10413799999999999</c:v>
                </c:pt>
                <c:pt idx="11">
                  <c:v>0.13100600000000001</c:v>
                </c:pt>
                <c:pt idx="12">
                  <c:v>0.137407</c:v>
                </c:pt>
                <c:pt idx="13">
                  <c:v>0.147644</c:v>
                </c:pt>
                <c:pt idx="14">
                  <c:v>0.16622999999999999</c:v>
                </c:pt>
                <c:pt idx="15">
                  <c:v>0.19064800000000001</c:v>
                </c:pt>
                <c:pt idx="16">
                  <c:v>0.20940300000000001</c:v>
                </c:pt>
                <c:pt idx="17">
                  <c:v>0.26052500000000001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7216"/>
        <c:axId val="-40602112"/>
      </c:scatterChart>
      <c:valAx>
        <c:axId val="-405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2112"/>
        <c:crosses val="autoZero"/>
        <c:crossBetween val="midCat"/>
      </c:valAx>
      <c:valAx>
        <c:axId val="-406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QBlade'!$M$84:$M$101</c:f>
              <c:numCache>
                <c:formatCode>General</c:formatCode>
                <c:ptCount val="18"/>
                <c:pt idx="0">
                  <c:v>0</c:v>
                </c:pt>
                <c:pt idx="1">
                  <c:v>0.67811361156382099</c:v>
                </c:pt>
                <c:pt idx="2">
                  <c:v>0.79817244216649696</c:v>
                </c:pt>
                <c:pt idx="3">
                  <c:v>0.83995379181419805</c:v>
                </c:pt>
                <c:pt idx="4">
                  <c:v>0.88435131784548904</c:v>
                </c:pt>
                <c:pt idx="5">
                  <c:v>0.91537985344641903</c:v>
                </c:pt>
                <c:pt idx="6">
                  <c:v>0.93862113977290895</c:v>
                </c:pt>
                <c:pt idx="7">
                  <c:v>0.95558015223270099</c:v>
                </c:pt>
                <c:pt idx="8">
                  <c:v>0.96384405675295703</c:v>
                </c:pt>
                <c:pt idx="9">
                  <c:v>0.964654730111145</c:v>
                </c:pt>
                <c:pt idx="10">
                  <c:v>0.95914287979419299</c:v>
                </c:pt>
                <c:pt idx="11">
                  <c:v>0.943720854647916</c:v>
                </c:pt>
                <c:pt idx="12">
                  <c:v>0.92047271098708805</c:v>
                </c:pt>
                <c:pt idx="13">
                  <c:v>0.87548998223697805</c:v>
                </c:pt>
                <c:pt idx="14">
                  <c:v>0.80176405216398305</c:v>
                </c:pt>
                <c:pt idx="15">
                  <c:v>0.70434509792824596</c:v>
                </c:pt>
                <c:pt idx="16">
                  <c:v>0.58368137678344001</c:v>
                </c:pt>
                <c:pt idx="17">
                  <c:v>0.362558218366822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QBlade'!$M$106:$M$123</c:f>
              <c:numCache>
                <c:formatCode>General</c:formatCode>
                <c:ptCount val="18"/>
                <c:pt idx="0">
                  <c:v>2.6984900000000001</c:v>
                </c:pt>
                <c:pt idx="1">
                  <c:v>1.01136</c:v>
                </c:pt>
                <c:pt idx="2">
                  <c:v>0.353848</c:v>
                </c:pt>
                <c:pt idx="3">
                  <c:v>0.101115</c:v>
                </c:pt>
                <c:pt idx="4">
                  <c:v>0.122978</c:v>
                </c:pt>
                <c:pt idx="5">
                  <c:v>6.8622900000000001E-2</c:v>
                </c:pt>
                <c:pt idx="6">
                  <c:v>4.2219699999999999E-2</c:v>
                </c:pt>
                <c:pt idx="7">
                  <c:v>3.2050500000000003E-2</c:v>
                </c:pt>
                <c:pt idx="8">
                  <c:v>2.3238100000000001E-2</c:v>
                </c:pt>
                <c:pt idx="9">
                  <c:v>1.79542E-2</c:v>
                </c:pt>
                <c:pt idx="10">
                  <c:v>1.44209E-2</c:v>
                </c:pt>
                <c:pt idx="11">
                  <c:v>1.40121E-2</c:v>
                </c:pt>
                <c:pt idx="12">
                  <c:v>1.2075900000000001E-2</c:v>
                </c:pt>
                <c:pt idx="13">
                  <c:v>1.09698E-2</c:v>
                </c:pt>
                <c:pt idx="14">
                  <c:v>1.0659699999999999E-2</c:v>
                </c:pt>
                <c:pt idx="15">
                  <c:v>1.0778899999999999E-2</c:v>
                </c:pt>
                <c:pt idx="16">
                  <c:v>1.08066E-2</c:v>
                </c:pt>
                <c:pt idx="17">
                  <c:v>1.20622E-2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10272"/>
        <c:axId val="-40599392"/>
      </c:scatterChart>
      <c:valAx>
        <c:axId val="-406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9392"/>
        <c:crosses val="autoZero"/>
        <c:crossBetween val="midCat"/>
      </c:valAx>
      <c:valAx>
        <c:axId val="-40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QBlade'!$A$3:$A$21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QBlade'!$V$3:$V$21</c:f>
              <c:numCache>
                <c:formatCode>General</c:formatCode>
                <c:ptCount val="19"/>
                <c:pt idx="0">
                  <c:v>1.8171738897393728</c:v>
                </c:pt>
                <c:pt idx="1">
                  <c:v>1.6405514929457923</c:v>
                </c:pt>
                <c:pt idx="2">
                  <c:v>1.7135053687824628</c:v>
                </c:pt>
                <c:pt idx="3">
                  <c:v>1.5224539526704746</c:v>
                </c:pt>
                <c:pt idx="4">
                  <c:v>0.88094120484426131</c:v>
                </c:pt>
                <c:pt idx="5">
                  <c:v>0.42694005969194682</c:v>
                </c:pt>
                <c:pt idx="6">
                  <c:v>4.3428950713568379E-2</c:v>
                </c:pt>
                <c:pt idx="7">
                  <c:v>0.21036194817082152</c:v>
                </c:pt>
                <c:pt idx="8">
                  <c:v>0.27850841595020737</c:v>
                </c:pt>
                <c:pt idx="9">
                  <c:v>0.91283306711803702</c:v>
                </c:pt>
                <c:pt idx="10">
                  <c:v>1.3293365298508295</c:v>
                </c:pt>
                <c:pt idx="11">
                  <c:v>1.5893415187250861</c:v>
                </c:pt>
                <c:pt idx="12">
                  <c:v>2.1446810162168202</c:v>
                </c:pt>
                <c:pt idx="13">
                  <c:v>2.9942864745170241</c:v>
                </c:pt>
                <c:pt idx="14">
                  <c:v>3.8364705665510668</c:v>
                </c:pt>
                <c:pt idx="15">
                  <c:v>4.8455573525403386</c:v>
                </c:pt>
                <c:pt idx="16">
                  <c:v>5.8068450265942833</c:v>
                </c:pt>
                <c:pt idx="17">
                  <c:v>6.6960618452423208</c:v>
                </c:pt>
                <c:pt idx="18">
                  <c:v>7.573851115993306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QBlade'!$F$1</c:f>
              <c:strCache>
                <c:ptCount val="1"/>
                <c:pt idx="0">
                  <c:v>pyBEM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QBlade'!$Y$3:$Y$21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QBlade'!$Z$3:$Z$21</c:f>
              <c:numCache>
                <c:formatCode>General</c:formatCode>
                <c:ptCount val="19"/>
                <c:pt idx="0">
                  <c:v>8.4489102086561605</c:v>
                </c:pt>
                <c:pt idx="1">
                  <c:v>8.7446541718381106</c:v>
                </c:pt>
                <c:pt idx="2">
                  <c:v>7.6861799341911352</c:v>
                </c:pt>
                <c:pt idx="3">
                  <c:v>6.8564053105556271</c:v>
                </c:pt>
                <c:pt idx="4">
                  <c:v>6.7431507399311919</c:v>
                </c:pt>
                <c:pt idx="5">
                  <c:v>6.3588104689334788</c:v>
                </c:pt>
                <c:pt idx="6">
                  <c:v>6.0975835753804626</c:v>
                </c:pt>
                <c:pt idx="7">
                  <c:v>5.8758487323453741</c:v>
                </c:pt>
                <c:pt idx="8">
                  <c:v>5.4201675572408403</c:v>
                </c:pt>
                <c:pt idx="9">
                  <c:v>3.3069713074930083</c:v>
                </c:pt>
                <c:pt idx="10">
                  <c:v>3.0618369019813807</c:v>
                </c:pt>
                <c:pt idx="11">
                  <c:v>2.5811949943107688</c:v>
                </c:pt>
                <c:pt idx="12">
                  <c:v>2.960027613866103</c:v>
                </c:pt>
                <c:pt idx="13">
                  <c:v>3.6743061557135905</c:v>
                </c:pt>
                <c:pt idx="14">
                  <c:v>4.3648279341284635</c:v>
                </c:pt>
                <c:pt idx="15">
                  <c:v>5.1380361652856203</c:v>
                </c:pt>
                <c:pt idx="16">
                  <c:v>5.9200180376686919</c:v>
                </c:pt>
                <c:pt idx="17">
                  <c:v>6.7582795531156288</c:v>
                </c:pt>
                <c:pt idx="18">
                  <c:v>7.6191672478193171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'pyBEM vs QBlade'!$K$1</c:f>
              <c:strCache>
                <c:ptCount val="1"/>
                <c:pt idx="0">
                  <c:v>pyBEM new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'pyBEM vs QBlade'!$K$3:$K$21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QBlade'!$AD$3:$AD$21</c:f>
              <c:numCache>
                <c:formatCode>General</c:formatCode>
                <c:ptCount val="19"/>
                <c:pt idx="0">
                  <c:v>6.9774281250137529</c:v>
                </c:pt>
                <c:pt idx="1">
                  <c:v>7.8480278405332671</c:v>
                </c:pt>
                <c:pt idx="2">
                  <c:v>6.6477322268718</c:v>
                </c:pt>
                <c:pt idx="3">
                  <c:v>5.3869469440203668</c:v>
                </c:pt>
                <c:pt idx="4">
                  <c:v>4.9864673382361628</c:v>
                </c:pt>
                <c:pt idx="5">
                  <c:v>4.246719997611323</c:v>
                </c:pt>
                <c:pt idx="6">
                  <c:v>3.5350660523573523</c:v>
                </c:pt>
                <c:pt idx="7">
                  <c:v>3.4419626374318493</c:v>
                </c:pt>
                <c:pt idx="8">
                  <c:v>5.42574012706151</c:v>
                </c:pt>
                <c:pt idx="9">
                  <c:v>1.8265293750890175</c:v>
                </c:pt>
                <c:pt idx="10">
                  <c:v>1.0868787848957107</c:v>
                </c:pt>
                <c:pt idx="11">
                  <c:v>0.39485366378856557</c:v>
                </c:pt>
                <c:pt idx="12">
                  <c:v>0.64563659093181769</c:v>
                </c:pt>
                <c:pt idx="13">
                  <c:v>1.3356119625814928</c:v>
                </c:pt>
                <c:pt idx="14">
                  <c:v>1.9805238576024824</c:v>
                </c:pt>
                <c:pt idx="15">
                  <c:v>2.6428364654067966</c:v>
                </c:pt>
                <c:pt idx="16">
                  <c:v>3.3317218394351804</c:v>
                </c:pt>
                <c:pt idx="17">
                  <c:v>4.0818846103618753</c:v>
                </c:pt>
                <c:pt idx="18">
                  <c:v>4.8480411685796403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55504"/>
        <c:axId val="-130529392"/>
      </c:scatterChart>
      <c:valAx>
        <c:axId val="-1305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29392"/>
        <c:crosses val="autoZero"/>
        <c:crossBetween val="midCat"/>
      </c:valAx>
      <c:valAx>
        <c:axId val="-1305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QBlade'!$N$84:$N$101</c:f>
              <c:numCache>
                <c:formatCode>General</c:formatCode>
                <c:ptCount val="18"/>
                <c:pt idx="0">
                  <c:v>1</c:v>
                </c:pt>
                <c:pt idx="1">
                  <c:v>9.9684074897795003E-2</c:v>
                </c:pt>
                <c:pt idx="2">
                  <c:v>5.1737572120830098E-2</c:v>
                </c:pt>
                <c:pt idx="3">
                  <c:v>2.7376343233024299E-2</c:v>
                </c:pt>
                <c:pt idx="4">
                  <c:v>8.3573414287237704E-2</c:v>
                </c:pt>
                <c:pt idx="5">
                  <c:v>7.5059329822163803E-2</c:v>
                </c:pt>
                <c:pt idx="6">
                  <c:v>7.4474489193907006E-2</c:v>
                </c:pt>
                <c:pt idx="7">
                  <c:v>8.78057264835682E-2</c:v>
                </c:pt>
                <c:pt idx="8">
                  <c:v>9.2826775142165002E-2</c:v>
                </c:pt>
                <c:pt idx="9">
                  <c:v>9.4028955402930103E-2</c:v>
                </c:pt>
                <c:pt idx="10">
                  <c:v>0.102067567105101</c:v>
                </c:pt>
                <c:pt idx="11">
                  <c:v>0.104499599632688</c:v>
                </c:pt>
                <c:pt idx="12">
                  <c:v>0.13054027889960201</c:v>
                </c:pt>
                <c:pt idx="13">
                  <c:v>0.13639944162661199</c:v>
                </c:pt>
                <c:pt idx="14">
                  <c:v>0.14623998964102</c:v>
                </c:pt>
                <c:pt idx="15">
                  <c:v>0.16384995215387901</c:v>
                </c:pt>
                <c:pt idx="16">
                  <c:v>0.190579257566655</c:v>
                </c:pt>
                <c:pt idx="17">
                  <c:v>0.21895043237436701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QBlade'!$N$106:$N$123</c:f>
              <c:numCache>
                <c:formatCode>General</c:formatCode>
                <c:ptCount val="18"/>
                <c:pt idx="0">
                  <c:v>1501000</c:v>
                </c:pt>
                <c:pt idx="1">
                  <c:v>1728760</c:v>
                </c:pt>
                <c:pt idx="2">
                  <c:v>1932390</c:v>
                </c:pt>
                <c:pt idx="3">
                  <c:v>2244680</c:v>
                </c:pt>
                <c:pt idx="4">
                  <c:v>2696030</c:v>
                </c:pt>
                <c:pt idx="5">
                  <c:v>3148410</c:v>
                </c:pt>
                <c:pt idx="6">
                  <c:v>3485390</c:v>
                </c:pt>
                <c:pt idx="7">
                  <c:v>3798530</c:v>
                </c:pt>
                <c:pt idx="8">
                  <c:v>4048730</c:v>
                </c:pt>
                <c:pt idx="9">
                  <c:v>4230770</c:v>
                </c:pt>
                <c:pt idx="10">
                  <c:v>4346060</c:v>
                </c:pt>
                <c:pt idx="11">
                  <c:v>4381870</c:v>
                </c:pt>
                <c:pt idx="12">
                  <c:v>4348910</c:v>
                </c:pt>
                <c:pt idx="13">
                  <c:v>4261950</c:v>
                </c:pt>
                <c:pt idx="14">
                  <c:v>4128740</c:v>
                </c:pt>
                <c:pt idx="15">
                  <c:v>3754890</c:v>
                </c:pt>
                <c:pt idx="16">
                  <c:v>2875360</c:v>
                </c:pt>
                <c:pt idx="17">
                  <c:v>1815800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17344"/>
        <c:axId val="-40611360"/>
      </c:scatterChart>
      <c:valAx>
        <c:axId val="-40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1360"/>
        <c:crosses val="autoZero"/>
        <c:crossBetween val="midCat"/>
      </c:valAx>
      <c:valAx>
        <c:axId val="-406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QBlade'!$Q$84:$Q$101</c:f>
              <c:numCache>
                <c:formatCode>General</c:formatCode>
                <c:ptCount val="18"/>
                <c:pt idx="0">
                  <c:v>0</c:v>
                </c:pt>
                <c:pt idx="1">
                  <c:v>7.2025274008176297</c:v>
                </c:pt>
                <c:pt idx="2">
                  <c:v>7.5860994230333496</c:v>
                </c:pt>
                <c:pt idx="3">
                  <c:v>7.7809892541358003</c:v>
                </c:pt>
                <c:pt idx="4">
                  <c:v>7.33141268570209</c:v>
                </c:pt>
                <c:pt idx="5">
                  <c:v>7.3995253614226799</c:v>
                </c:pt>
                <c:pt idx="6">
                  <c:v>7.4042040864487397</c:v>
                </c:pt>
                <c:pt idx="7">
                  <c:v>7.2975541881314498</c:v>
                </c:pt>
                <c:pt idx="8">
                  <c:v>7.2573857988626704</c:v>
                </c:pt>
                <c:pt idx="9">
                  <c:v>7.2477683567765503</c:v>
                </c:pt>
                <c:pt idx="10">
                  <c:v>7.1834594631591804</c:v>
                </c:pt>
                <c:pt idx="11">
                  <c:v>7.1640032029384901</c:v>
                </c:pt>
                <c:pt idx="12">
                  <c:v>6.9556777688031799</c:v>
                </c:pt>
                <c:pt idx="13">
                  <c:v>6.9088044669870996</c:v>
                </c:pt>
                <c:pt idx="14">
                  <c:v>6.83008008287183</c:v>
                </c:pt>
                <c:pt idx="15">
                  <c:v>6.6892003827689601</c:v>
                </c:pt>
                <c:pt idx="16">
                  <c:v>6.4753659394667498</c:v>
                </c:pt>
                <c:pt idx="17">
                  <c:v>6.2483965410050599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QBlade'!$Q$106:$Q$123</c:f>
              <c:numCache>
                <c:formatCode>General</c:formatCode>
                <c:ptCount val="18"/>
                <c:pt idx="0">
                  <c:v>7.4798299999999998</c:v>
                </c:pt>
                <c:pt idx="1">
                  <c:v>7.9646400000000002</c:v>
                </c:pt>
                <c:pt idx="2">
                  <c:v>8.3628599999999995</c:v>
                </c:pt>
                <c:pt idx="3">
                  <c:v>8.9578399999999991</c:v>
                </c:pt>
                <c:pt idx="4">
                  <c:v>9.8376099999999997</c:v>
                </c:pt>
                <c:pt idx="5">
                  <c:v>11.171200000000001</c:v>
                </c:pt>
                <c:pt idx="6">
                  <c:v>12.869199999999999</c:v>
                </c:pt>
                <c:pt idx="7">
                  <c:v>14.8581</c:v>
                </c:pt>
                <c:pt idx="8">
                  <c:v>17.0611</c:v>
                </c:pt>
                <c:pt idx="9">
                  <c:v>19.379000000000001</c:v>
                </c:pt>
                <c:pt idx="10">
                  <c:v>21.722999999999999</c:v>
                </c:pt>
                <c:pt idx="11">
                  <c:v>24.0014</c:v>
                </c:pt>
                <c:pt idx="12">
                  <c:v>26.151599999999998</c:v>
                </c:pt>
                <c:pt idx="13">
                  <c:v>28.095199999999998</c:v>
                </c:pt>
                <c:pt idx="14">
                  <c:v>29.769500000000001</c:v>
                </c:pt>
                <c:pt idx="15">
                  <c:v>31.123100000000001</c:v>
                </c:pt>
                <c:pt idx="16">
                  <c:v>32.119300000000003</c:v>
                </c:pt>
                <c:pt idx="17">
                  <c:v>32.709800000000001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7760"/>
        <c:axId val="-40600480"/>
      </c:scatterChart>
      <c:valAx>
        <c:axId val="-405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0480"/>
        <c:crosses val="autoZero"/>
        <c:crossBetween val="midCat"/>
      </c:valAx>
      <c:valAx>
        <c:axId val="-40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QBlade'!$R$84:$R$101</c:f>
              <c:numCache>
                <c:formatCode>General</c:formatCode>
                <c:ptCount val="18"/>
                <c:pt idx="0">
                  <c:v>0</c:v>
                </c:pt>
                <c:pt idx="1">
                  <c:v>1.30788751532307</c:v>
                </c:pt>
                <c:pt idx="2">
                  <c:v>2.6972797948562999</c:v>
                </c:pt>
                <c:pt idx="3">
                  <c:v>4.1152787610762704</c:v>
                </c:pt>
                <c:pt idx="4">
                  <c:v>6.1857713572090498</c:v>
                </c:pt>
                <c:pt idx="5">
                  <c:v>8.2188832395004692</c:v>
                </c:pt>
                <c:pt idx="6">
                  <c:v>10.316684311317699</c:v>
                </c:pt>
                <c:pt idx="7">
                  <c:v>12.457780310105599</c:v>
                </c:pt>
                <c:pt idx="8">
                  <c:v>14.5432738330953</c:v>
                </c:pt>
                <c:pt idx="9">
                  <c:v>16.605334364661399</c:v>
                </c:pt>
                <c:pt idx="10">
                  <c:v>18.699986695257</c:v>
                </c:pt>
                <c:pt idx="11">
                  <c:v>20.766429326352299</c:v>
                </c:pt>
                <c:pt idx="12">
                  <c:v>22.866393484867601</c:v>
                </c:pt>
                <c:pt idx="13">
                  <c:v>24.942381416278799</c:v>
                </c:pt>
                <c:pt idx="14">
                  <c:v>27.0234189951526</c:v>
                </c:pt>
                <c:pt idx="15">
                  <c:v>28.771274382322002</c:v>
                </c:pt>
                <c:pt idx="16">
                  <c:v>30.182277029114999</c:v>
                </c:pt>
                <c:pt idx="17">
                  <c:v>31.600453219463599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QBlade'!$R$106:$R$123</c:f>
              <c:numCache>
                <c:formatCode>General</c:formatCode>
                <c:ptCount val="18"/>
                <c:pt idx="0">
                  <c:v>48.101999999999997</c:v>
                </c:pt>
                <c:pt idx="1">
                  <c:v>52.960299999999997</c:v>
                </c:pt>
                <c:pt idx="2">
                  <c:v>51.574800000000003</c:v>
                </c:pt>
                <c:pt idx="3">
                  <c:v>47.022300000000001</c:v>
                </c:pt>
                <c:pt idx="4">
                  <c:v>35.442500000000003</c:v>
                </c:pt>
                <c:pt idx="5">
                  <c:v>29.788</c:v>
                </c:pt>
                <c:pt idx="6">
                  <c:v>24.8904</c:v>
                </c:pt>
                <c:pt idx="7">
                  <c:v>20.550699999999999</c:v>
                </c:pt>
                <c:pt idx="8">
                  <c:v>17.8476</c:v>
                </c:pt>
                <c:pt idx="9">
                  <c:v>16.031500000000001</c:v>
                </c:pt>
                <c:pt idx="10">
                  <c:v>14.891299999999999</c:v>
                </c:pt>
                <c:pt idx="11">
                  <c:v>13.7235</c:v>
                </c:pt>
                <c:pt idx="12">
                  <c:v>13.0633</c:v>
                </c:pt>
                <c:pt idx="13">
                  <c:v>12.5847</c:v>
                </c:pt>
                <c:pt idx="14">
                  <c:v>12.1486</c:v>
                </c:pt>
                <c:pt idx="15">
                  <c:v>11.6692</c:v>
                </c:pt>
                <c:pt idx="16">
                  <c:v>11.1752</c:v>
                </c:pt>
                <c:pt idx="17">
                  <c:v>10.3719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09184"/>
        <c:axId val="-40596128"/>
      </c:scatterChart>
      <c:valAx>
        <c:axId val="-406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6128"/>
        <c:crosses val="autoZero"/>
        <c:crossBetween val="midCat"/>
      </c:valAx>
      <c:valAx>
        <c:axId val="-40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QBlade'!$A$84:$A$101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QBlade'!$S$84:$S$101</c:f>
              <c:numCache>
                <c:formatCode>General</c:formatCode>
                <c:ptCount val="18"/>
                <c:pt idx="0">
                  <c:v>0</c:v>
                </c:pt>
                <c:pt idx="1">
                  <c:v>7.3203122004643202</c:v>
                </c:pt>
                <c:pt idx="2">
                  <c:v>8.0513491259469703</c:v>
                </c:pt>
                <c:pt idx="3">
                  <c:v>8.8022334128528001</c:v>
                </c:pt>
                <c:pt idx="4">
                  <c:v>9.5923604629799808</c:v>
                </c:pt>
                <c:pt idx="5">
                  <c:v>11.059069458090899</c:v>
                </c:pt>
                <c:pt idx="6">
                  <c:v>12.6986697465984</c:v>
                </c:pt>
                <c:pt idx="7">
                  <c:v>14.4378179578346</c:v>
                </c:pt>
                <c:pt idx="8">
                  <c:v>16.253506157685699</c:v>
                </c:pt>
                <c:pt idx="9">
                  <c:v>18.1181476844543</c:v>
                </c:pt>
                <c:pt idx="10">
                  <c:v>20.032263782749101</c:v>
                </c:pt>
                <c:pt idx="11">
                  <c:v>21.967419713250301</c:v>
                </c:pt>
                <c:pt idx="12">
                  <c:v>23.900908020998301</c:v>
                </c:pt>
                <c:pt idx="13">
                  <c:v>25.881537239472301</c:v>
                </c:pt>
                <c:pt idx="14">
                  <c:v>27.8731980247337</c:v>
                </c:pt>
                <c:pt idx="15">
                  <c:v>29.538646403376301</c:v>
                </c:pt>
                <c:pt idx="16">
                  <c:v>30.869081792503199</c:v>
                </c:pt>
                <c:pt idx="17">
                  <c:v>32.212281865914903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QBlade'!$A$106:$A$123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QBlade'!$S$106:$S$123</c:f>
              <c:numCache>
                <c:formatCode>General</c:formatCode>
                <c:ptCount val="18"/>
                <c:pt idx="0">
                  <c:v>61.182000000000002</c:v>
                </c:pt>
                <c:pt idx="1">
                  <c:v>66.040300000000002</c:v>
                </c:pt>
                <c:pt idx="2">
                  <c:v>64.654799999999994</c:v>
                </c:pt>
                <c:pt idx="3">
                  <c:v>60.1023</c:v>
                </c:pt>
                <c:pt idx="4">
                  <c:v>48.522500000000001</c:v>
                </c:pt>
                <c:pt idx="5">
                  <c:v>41.431399999999996</c:v>
                </c:pt>
                <c:pt idx="6">
                  <c:v>35.0672</c:v>
                </c:pt>
                <c:pt idx="7">
                  <c:v>29.368600000000001</c:v>
                </c:pt>
                <c:pt idx="8">
                  <c:v>25.166399999999999</c:v>
                </c:pt>
                <c:pt idx="9">
                  <c:v>21.8428</c:v>
                </c:pt>
                <c:pt idx="10">
                  <c:v>19.265599999999999</c:v>
                </c:pt>
                <c:pt idx="11">
                  <c:v>16.8383</c:v>
                </c:pt>
                <c:pt idx="12">
                  <c:v>15.301299999999999</c:v>
                </c:pt>
                <c:pt idx="13">
                  <c:v>14.047499999999999</c:v>
                </c:pt>
                <c:pt idx="14">
                  <c:v>12.9491</c:v>
                </c:pt>
                <c:pt idx="15">
                  <c:v>12.008900000000001</c:v>
                </c:pt>
                <c:pt idx="16">
                  <c:v>11.357900000000001</c:v>
                </c:pt>
                <c:pt idx="17">
                  <c:v>10.4209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93408"/>
        <c:axId val="-40613536"/>
      </c:scatterChart>
      <c:valAx>
        <c:axId val="-405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3536"/>
        <c:crosses val="autoZero"/>
        <c:crossBetween val="midCat"/>
      </c:valAx>
      <c:valAx>
        <c:axId val="-40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QBlade'!$A$135:$A$152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QBlade'!$D$135:$D$152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1.00509394764011</c:v>
                </c:pt>
                <c:pt idx="5">
                  <c:v>1.4666068751758099</c:v>
                </c:pt>
                <c:pt idx="6">
                  <c:v>1.25798656823443</c:v>
                </c:pt>
                <c:pt idx="7">
                  <c:v>1.12747128865499</c:v>
                </c:pt>
                <c:pt idx="8">
                  <c:v>1.09392157101405</c:v>
                </c:pt>
                <c:pt idx="9">
                  <c:v>1.0549530866858301</c:v>
                </c:pt>
                <c:pt idx="10">
                  <c:v>1.0601553802734001</c:v>
                </c:pt>
                <c:pt idx="11">
                  <c:v>1.0651869592866401</c:v>
                </c:pt>
                <c:pt idx="12">
                  <c:v>1.0186852884203399</c:v>
                </c:pt>
                <c:pt idx="13">
                  <c:v>1.0253805613499001</c:v>
                </c:pt>
                <c:pt idx="14">
                  <c:v>1.0373018815113899</c:v>
                </c:pt>
                <c:pt idx="15">
                  <c:v>1.0446713171080999</c:v>
                </c:pt>
                <c:pt idx="16">
                  <c:v>1.04151417640643</c:v>
                </c:pt>
                <c:pt idx="17">
                  <c:v>1.0227014389604501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QBlade'!$D$157:$D$174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0.90657200000000004</c:v>
                </c:pt>
                <c:pt idx="5">
                  <c:v>1.4735499999999999</c:v>
                </c:pt>
                <c:pt idx="6">
                  <c:v>1.2616099999999999</c:v>
                </c:pt>
                <c:pt idx="7">
                  <c:v>1.1159300000000001</c:v>
                </c:pt>
                <c:pt idx="8">
                  <c:v>1.0713299999999999</c:v>
                </c:pt>
                <c:pt idx="9">
                  <c:v>1.0470999999999999</c:v>
                </c:pt>
                <c:pt idx="10">
                  <c:v>1.04983</c:v>
                </c:pt>
                <c:pt idx="11">
                  <c:v>1.0081199999999999</c:v>
                </c:pt>
                <c:pt idx="12">
                  <c:v>1.01424</c:v>
                </c:pt>
                <c:pt idx="13">
                  <c:v>1.02305</c:v>
                </c:pt>
                <c:pt idx="14">
                  <c:v>1.02396</c:v>
                </c:pt>
                <c:pt idx="15">
                  <c:v>1.0139899999999999</c:v>
                </c:pt>
                <c:pt idx="16">
                  <c:v>0.998255</c:v>
                </c:pt>
                <c:pt idx="17">
                  <c:v>0.95023899999999994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08096"/>
        <c:axId val="-40607008"/>
      </c:scatterChart>
      <c:valAx>
        <c:axId val="-406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7008"/>
        <c:crosses val="autoZero"/>
        <c:crossBetween val="midCat"/>
      </c:valAx>
      <c:valAx>
        <c:axId val="-40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QBlade'!$A$139:$A$152</c:f>
              <c:numCache>
                <c:formatCode>General</c:formatCode>
                <c:ptCount val="14"/>
                <c:pt idx="0">
                  <c:v>11.75</c:v>
                </c:pt>
                <c:pt idx="1">
                  <c:v>15.8499999999999</c:v>
                </c:pt>
                <c:pt idx="2">
                  <c:v>19.9499999999999</c:v>
                </c:pt>
                <c:pt idx="3">
                  <c:v>24.05</c:v>
                </c:pt>
                <c:pt idx="4">
                  <c:v>28.149999999999899</c:v>
                </c:pt>
                <c:pt idx="5">
                  <c:v>32.25</c:v>
                </c:pt>
                <c:pt idx="6">
                  <c:v>36.35</c:v>
                </c:pt>
                <c:pt idx="7">
                  <c:v>40.450000000000003</c:v>
                </c:pt>
                <c:pt idx="8">
                  <c:v>44.549999999999898</c:v>
                </c:pt>
                <c:pt idx="9">
                  <c:v>48.649999999999899</c:v>
                </c:pt>
                <c:pt idx="10">
                  <c:v>52.75</c:v>
                </c:pt>
                <c:pt idx="11">
                  <c:v>56.17</c:v>
                </c:pt>
                <c:pt idx="12">
                  <c:v>58.899999999999899</c:v>
                </c:pt>
                <c:pt idx="13">
                  <c:v>61.63</c:v>
                </c:pt>
              </c:numCache>
            </c:numRef>
          </c:xVal>
          <c:yVal>
            <c:numRef>
              <c:f>'pyBEM vs QBlade'!$E$139:$E$152</c:f>
              <c:numCache>
                <c:formatCode>General</c:formatCode>
                <c:ptCount val="14"/>
                <c:pt idx="0">
                  <c:v>0.19988270295449101</c:v>
                </c:pt>
                <c:pt idx="1">
                  <c:v>1.46551585627745E-2</c:v>
                </c:pt>
                <c:pt idx="2">
                  <c:v>1.1999916546115199E-2</c:v>
                </c:pt>
                <c:pt idx="3">
                  <c:v>1.0272475467510599E-2</c:v>
                </c:pt>
                <c:pt idx="4">
                  <c:v>8.3323994827480194E-3</c:v>
                </c:pt>
                <c:pt idx="5">
                  <c:v>7.8114452051090202E-3</c:v>
                </c:pt>
                <c:pt idx="6">
                  <c:v>8.1863726488107004E-3</c:v>
                </c:pt>
                <c:pt idx="7">
                  <c:v>8.2954682898919302E-3</c:v>
                </c:pt>
                <c:pt idx="8">
                  <c:v>5.9578170952681699E-3</c:v>
                </c:pt>
                <c:pt idx="9">
                  <c:v>6.1175760161212601E-3</c:v>
                </c:pt>
                <c:pt idx="10">
                  <c:v>6.4568404135276203E-3</c:v>
                </c:pt>
                <c:pt idx="11">
                  <c:v>6.7041112789017103E-3</c:v>
                </c:pt>
                <c:pt idx="12">
                  <c:v>6.5945129032005502E-3</c:v>
                </c:pt>
                <c:pt idx="13">
                  <c:v>6.0510879380136296E-3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QBlade'!$A$161:$A$174</c:f>
              <c:numCache>
                <c:formatCode>General</c:formatCode>
                <c:ptCount val="14"/>
                <c:pt idx="0">
                  <c:v>11.4236</c:v>
                </c:pt>
                <c:pt idx="1">
                  <c:v>15.4313</c:v>
                </c:pt>
                <c:pt idx="2">
                  <c:v>19.8979</c:v>
                </c:pt>
                <c:pt idx="3">
                  <c:v>24.7013</c:v>
                </c:pt>
                <c:pt idx="4">
                  <c:v>29.710699999999999</c:v>
                </c:pt>
                <c:pt idx="5">
                  <c:v>34.789299999999997</c:v>
                </c:pt>
                <c:pt idx="6">
                  <c:v>39.798699999999997</c:v>
                </c:pt>
                <c:pt idx="7">
                  <c:v>44.6021</c:v>
                </c:pt>
                <c:pt idx="8">
                  <c:v>49.0687</c:v>
                </c:pt>
                <c:pt idx="9">
                  <c:v>53.0764</c:v>
                </c:pt>
                <c:pt idx="10">
                  <c:v>56.516100000000002</c:v>
                </c:pt>
                <c:pt idx="11">
                  <c:v>59.293799999999997</c:v>
                </c:pt>
                <c:pt idx="12">
                  <c:v>61.3339</c:v>
                </c:pt>
                <c:pt idx="13">
                  <c:v>62.580599999999997</c:v>
                </c:pt>
              </c:numCache>
            </c:numRef>
          </c:xVal>
          <c:yVal>
            <c:numRef>
              <c:f>'pyBEM vs QBlade'!$E$161:$E$174</c:f>
              <c:numCache>
                <c:formatCode>General</c:formatCode>
                <c:ptCount val="14"/>
                <c:pt idx="0">
                  <c:v>0.22522900000000001</c:v>
                </c:pt>
                <c:pt idx="1">
                  <c:v>1.7925099999999999E-2</c:v>
                </c:pt>
                <c:pt idx="2">
                  <c:v>1.2017399999999999E-2</c:v>
                </c:pt>
                <c:pt idx="3">
                  <c:v>1.03201E-2</c:v>
                </c:pt>
                <c:pt idx="4">
                  <c:v>8.0334299999999994E-3</c:v>
                </c:pt>
                <c:pt idx="5">
                  <c:v>7.9936299999999998E-3</c:v>
                </c:pt>
                <c:pt idx="6">
                  <c:v>8.0251000000000003E-3</c:v>
                </c:pt>
                <c:pt idx="7">
                  <c:v>5.7982800000000003E-3</c:v>
                </c:pt>
                <c:pt idx="8">
                  <c:v>5.9227100000000003E-3</c:v>
                </c:pt>
                <c:pt idx="9">
                  <c:v>6.2299499999999997E-3</c:v>
                </c:pt>
                <c:pt idx="10">
                  <c:v>6.2615500000000003E-3</c:v>
                </c:pt>
                <c:pt idx="11">
                  <c:v>5.91415E-3</c:v>
                </c:pt>
                <c:pt idx="12">
                  <c:v>5.7581200000000003E-3</c:v>
                </c:pt>
                <c:pt idx="13">
                  <c:v>5.5626599999999997E-3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42608"/>
        <c:axId val="-39669264"/>
      </c:scatterChart>
      <c:valAx>
        <c:axId val="-396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9264"/>
        <c:crosses val="autoZero"/>
        <c:crossBetween val="midCat"/>
      </c:valAx>
      <c:valAx>
        <c:axId val="-39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QBlade'!$A$135:$A$152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QBlade'!$F$135:$F$152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5.0284188315631901</c:v>
                </c:pt>
                <c:pt idx="5">
                  <c:v>100.07444606577801</c:v>
                </c:pt>
                <c:pt idx="6">
                  <c:v>104.832943079232</c:v>
                </c:pt>
                <c:pt idx="7">
                  <c:v>109.756532611921</c:v>
                </c:pt>
                <c:pt idx="8">
                  <c:v>131.285300624266</c:v>
                </c:pt>
                <c:pt idx="9">
                  <c:v>135.05222900313601</c:v>
                </c:pt>
                <c:pt idx="10">
                  <c:v>129.50245801813301</c:v>
                </c:pt>
                <c:pt idx="11">
                  <c:v>128.40588645062701</c:v>
                </c:pt>
                <c:pt idx="12">
                  <c:v>170.982974490674</c:v>
                </c:pt>
                <c:pt idx="13">
                  <c:v>167.612230505642</c:v>
                </c:pt>
                <c:pt idx="14">
                  <c:v>160.65162139336101</c:v>
                </c:pt>
                <c:pt idx="15">
                  <c:v>155.82547389924099</c:v>
                </c:pt>
                <c:pt idx="16">
                  <c:v>157.93648320878199</c:v>
                </c:pt>
                <c:pt idx="17">
                  <c:v>169.01116781591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QBlade'!$F$157:$F$174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4.0251122191192072</c:v>
                </c:pt>
                <c:pt idx="5">
                  <c:v>82.205957010002734</c:v>
                </c:pt>
                <c:pt idx="6">
                  <c:v>104.98194284953485</c:v>
                </c:pt>
                <c:pt idx="7">
                  <c:v>108.13170415015358</c:v>
                </c:pt>
                <c:pt idx="8">
                  <c:v>133.35897617829494</c:v>
                </c:pt>
                <c:pt idx="9">
                  <c:v>130.99180222251968</c:v>
                </c:pt>
                <c:pt idx="10">
                  <c:v>130.81830756003041</c:v>
                </c:pt>
                <c:pt idx="11">
                  <c:v>173.86535317369976</c:v>
                </c:pt>
                <c:pt idx="12">
                  <c:v>171.24593302727973</c:v>
                </c:pt>
                <c:pt idx="13">
                  <c:v>164.21480108187066</c:v>
                </c:pt>
                <c:pt idx="14">
                  <c:v>163.53139398391772</c:v>
                </c:pt>
                <c:pt idx="15">
                  <c:v>171.45151881504526</c:v>
                </c:pt>
                <c:pt idx="16">
                  <c:v>173.36474404840467</c:v>
                </c:pt>
                <c:pt idx="17">
                  <c:v>170.82456954047166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48048"/>
        <c:axId val="-39652400"/>
      </c:scatterChart>
      <c:valAx>
        <c:axId val="-396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2400"/>
        <c:crosses val="autoZero"/>
        <c:crossBetween val="midCat"/>
      </c:valAx>
      <c:valAx>
        <c:axId val="-396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QBlade'!$A$135:$A$153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QBlade'!$I$135:$I$153</c:f>
              <c:numCache>
                <c:formatCode>General</c:formatCode>
                <c:ptCount val="19"/>
                <c:pt idx="0">
                  <c:v>0</c:v>
                </c:pt>
                <c:pt idx="1">
                  <c:v>59.975253575784002</c:v>
                </c:pt>
                <c:pt idx="2">
                  <c:v>80.909053695557105</c:v>
                </c:pt>
                <c:pt idx="3">
                  <c:v>74.586295355011899</c:v>
                </c:pt>
                <c:pt idx="4">
                  <c:v>450.33464539678499</c:v>
                </c:pt>
                <c:pt idx="5">
                  <c:v>1023.45521710104</c:v>
                </c:pt>
                <c:pt idx="6">
                  <c:v>1248.41204814347</c:v>
                </c:pt>
                <c:pt idx="7">
                  <c:v>1493.88650961854</c:v>
                </c:pt>
                <c:pt idx="8">
                  <c:v>1831.4671787432901</c:v>
                </c:pt>
                <c:pt idx="9">
                  <c:v>2136.2872936916601</c:v>
                </c:pt>
                <c:pt idx="10">
                  <c:v>2522.7402354638298</c:v>
                </c:pt>
                <c:pt idx="11">
                  <c:v>2896.7297404126598</c:v>
                </c:pt>
                <c:pt idx="12">
                  <c:v>3088.2164066733999</c:v>
                </c:pt>
                <c:pt idx="13">
                  <c:v>3389.6433061693301</c:v>
                </c:pt>
                <c:pt idx="14">
                  <c:v>3660.6005284788198</c:v>
                </c:pt>
                <c:pt idx="15">
                  <c:v>3831.6985721779502</c:v>
                </c:pt>
                <c:pt idx="16">
                  <c:v>3783.1591547112298</c:v>
                </c:pt>
                <c:pt idx="17">
                  <c:v>2726.2470191778998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QBlade'!$I$157:$I$174</c:f>
              <c:numCache>
                <c:formatCode>0.00E+00</c:formatCode>
                <c:ptCount val="18"/>
                <c:pt idx="0">
                  <c:v>50.870199999999997</c:v>
                </c:pt>
                <c:pt idx="1">
                  <c:v>66.309799999999996</c:v>
                </c:pt>
                <c:pt idx="2">
                  <c:v>80.764700000000005</c:v>
                </c:pt>
                <c:pt idx="3">
                  <c:v>77.084199999999996</c:v>
                </c:pt>
                <c:pt idx="4">
                  <c:v>404.73099999999999</c:v>
                </c:pt>
                <c:pt idx="5">
                  <c:v>963.40800000000002</c:v>
                </c:pt>
                <c:pt idx="6">
                  <c:v>1223.58</c:v>
                </c:pt>
                <c:pt idx="7">
                  <c:v>1510.08</c:v>
                </c:pt>
                <c:pt idx="8">
                  <c:v>1898.97</c:v>
                </c:pt>
                <c:pt idx="9">
                  <c:v>2305.5100000000002</c:v>
                </c:pt>
                <c:pt idx="10">
                  <c:v>2744.64</c:v>
                </c:pt>
                <c:pt idx="11">
                  <c:v>2999.36</c:v>
                </c:pt>
                <c:pt idx="12">
                  <c:v>3311.45</c:v>
                </c:pt>
                <c:pt idx="13">
                  <c:v>3553.78</c:v>
                </c:pt>
                <c:pt idx="14">
                  <c:v>3678.78</c:v>
                </c:pt>
                <c:pt idx="15">
                  <c:v>3482.36</c:v>
                </c:pt>
                <c:pt idx="16">
                  <c:v>2719.01</c:v>
                </c:pt>
                <c:pt idx="17">
                  <c:v>1669.38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3488"/>
        <c:axId val="-39649136"/>
      </c:scatterChart>
      <c:valAx>
        <c:axId val="-39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9136"/>
        <c:crosses val="autoZero"/>
        <c:crossBetween val="midCat"/>
      </c:valAx>
      <c:valAx>
        <c:axId val="-396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QBlade'!$A$135:$A$152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QBlade'!$L$135:$L$152</c:f>
              <c:numCache>
                <c:formatCode>General</c:formatCode>
                <c:ptCount val="18"/>
                <c:pt idx="0">
                  <c:v>0</c:v>
                </c:pt>
                <c:pt idx="1">
                  <c:v>-84.758307825439701</c:v>
                </c:pt>
                <c:pt idx="2">
                  <c:v>-1206.57831090433</c:v>
                </c:pt>
                <c:pt idx="3">
                  <c:v>-3404.8368800254202</c:v>
                </c:pt>
                <c:pt idx="4">
                  <c:v>5365.7085141815496</c:v>
                </c:pt>
                <c:pt idx="5">
                  <c:v>48210.263642284102</c:v>
                </c:pt>
                <c:pt idx="6">
                  <c:v>87096.674800424706</c:v>
                </c:pt>
                <c:pt idx="7">
                  <c:v>107513.305593549</c:v>
                </c:pt>
                <c:pt idx="8">
                  <c:v>130083.368474373</c:v>
                </c:pt>
                <c:pt idx="9">
                  <c:v>153909.05555301</c:v>
                </c:pt>
                <c:pt idx="10">
                  <c:v>177515.13092254699</c:v>
                </c:pt>
                <c:pt idx="11">
                  <c:v>201831.49363918399</c:v>
                </c:pt>
                <c:pt idx="12">
                  <c:v>223799.89901975601</c:v>
                </c:pt>
                <c:pt idx="13">
                  <c:v>243561.268877892</c:v>
                </c:pt>
                <c:pt idx="14">
                  <c:v>260629.949871839</c:v>
                </c:pt>
                <c:pt idx="15">
                  <c:v>224634.37832809601</c:v>
                </c:pt>
                <c:pt idx="16">
                  <c:v>175106.298806657</c:v>
                </c:pt>
                <c:pt idx="17">
                  <c:v>144905.387910135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QBlade'!$L$157:$L$174</c:f>
              <c:numCache>
                <c:formatCode>General</c:formatCode>
                <c:ptCount val="18"/>
                <c:pt idx="0">
                  <c:v>0.183472</c:v>
                </c:pt>
                <c:pt idx="1">
                  <c:v>9.2909199999999997E-2</c:v>
                </c:pt>
                <c:pt idx="2">
                  <c:v>5.9085400000000003E-2</c:v>
                </c:pt>
                <c:pt idx="3">
                  <c:v>3.3490100000000002E-2</c:v>
                </c:pt>
                <c:pt idx="4">
                  <c:v>0.127665</c:v>
                </c:pt>
                <c:pt idx="5">
                  <c:v>0.25378800000000001</c:v>
                </c:pt>
                <c:pt idx="6">
                  <c:v>0.24609800000000001</c:v>
                </c:pt>
                <c:pt idx="7">
                  <c:v>0.24362500000000001</c:v>
                </c:pt>
                <c:pt idx="8">
                  <c:v>0.261347</c:v>
                </c:pt>
                <c:pt idx="9">
                  <c:v>0.278113</c:v>
                </c:pt>
                <c:pt idx="10">
                  <c:v>0.29918400000000001</c:v>
                </c:pt>
                <c:pt idx="11">
                  <c:v>0.28987499999999999</c:v>
                </c:pt>
                <c:pt idx="12">
                  <c:v>0.29941000000000001</c:v>
                </c:pt>
                <c:pt idx="13">
                  <c:v>0.31434699999999999</c:v>
                </c:pt>
                <c:pt idx="14">
                  <c:v>0.343028</c:v>
                </c:pt>
                <c:pt idx="15">
                  <c:v>0.37724200000000002</c:v>
                </c:pt>
                <c:pt idx="16">
                  <c:v>0.39238899999999999</c:v>
                </c:pt>
                <c:pt idx="17">
                  <c:v>0.448629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2944"/>
        <c:axId val="-39640976"/>
      </c:scatterChart>
      <c:valAx>
        <c:axId val="-39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0976"/>
        <c:crosses val="autoZero"/>
        <c:crossBetween val="midCat"/>
      </c:valAx>
      <c:valAx>
        <c:axId val="-396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QBlade'!$A$135:$A$152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QBlade'!$M$135:$M$152</c:f>
              <c:numCache>
                <c:formatCode>General</c:formatCode>
                <c:ptCount val="18"/>
                <c:pt idx="0">
                  <c:v>0</c:v>
                </c:pt>
                <c:pt idx="1">
                  <c:v>0.68626541448033695</c:v>
                </c:pt>
                <c:pt idx="2">
                  <c:v>0.82309311769381199</c:v>
                </c:pt>
                <c:pt idx="3">
                  <c:v>0.88014838899296799</c:v>
                </c:pt>
                <c:pt idx="4">
                  <c:v>0.94497798142480705</c:v>
                </c:pt>
                <c:pt idx="5">
                  <c:v>0.983904867639117</c:v>
                </c:pt>
                <c:pt idx="6">
                  <c:v>0.99255237486316805</c:v>
                </c:pt>
                <c:pt idx="7">
                  <c:v>0.99668630472659803</c:v>
                </c:pt>
                <c:pt idx="8">
                  <c:v>0.99860177434598996</c:v>
                </c:pt>
                <c:pt idx="9">
                  <c:v>0.99904960139559196</c:v>
                </c:pt>
                <c:pt idx="10">
                  <c:v>0.99870418731577004</c:v>
                </c:pt>
                <c:pt idx="11">
                  <c:v>0.99711300030613703</c:v>
                </c:pt>
                <c:pt idx="12">
                  <c:v>0.99180485870410995</c:v>
                </c:pt>
                <c:pt idx="13">
                  <c:v>0.97890815139571097</c:v>
                </c:pt>
                <c:pt idx="14">
                  <c:v>0.94587847150452298</c:v>
                </c:pt>
                <c:pt idx="15">
                  <c:v>0.88168464694149395</c:v>
                </c:pt>
                <c:pt idx="16">
                  <c:v>0.77380859860307005</c:v>
                </c:pt>
                <c:pt idx="17">
                  <c:v>0.51013117191846902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QBlade'!$M$157:$M$174</c:f>
              <c:numCache>
                <c:formatCode>General</c:formatCode>
                <c:ptCount val="18"/>
                <c:pt idx="0">
                  <c:v>1.3830499999999999</c:v>
                </c:pt>
                <c:pt idx="1">
                  <c:v>0.46541500000000002</c:v>
                </c:pt>
                <c:pt idx="2">
                  <c:v>0.1454</c:v>
                </c:pt>
                <c:pt idx="3">
                  <c:v>3.9709000000000001E-2</c:v>
                </c:pt>
                <c:pt idx="4">
                  <c:v>6.4966599999999999E-2</c:v>
                </c:pt>
                <c:pt idx="5">
                  <c:v>6.0757600000000002E-2</c:v>
                </c:pt>
                <c:pt idx="6">
                  <c:v>3.6629799999999997E-2</c:v>
                </c:pt>
                <c:pt idx="7">
                  <c:v>2.3903199999999999E-2</c:v>
                </c:pt>
                <c:pt idx="8">
                  <c:v>1.7417800000000001E-2</c:v>
                </c:pt>
                <c:pt idx="9">
                  <c:v>1.3265000000000001E-2</c:v>
                </c:pt>
                <c:pt idx="10">
                  <c:v>1.06128E-2</c:v>
                </c:pt>
                <c:pt idx="11">
                  <c:v>8.3154500000000003E-3</c:v>
                </c:pt>
                <c:pt idx="12">
                  <c:v>7.0097400000000004E-3</c:v>
                </c:pt>
                <c:pt idx="13">
                  <c:v>6.1611499999999998E-3</c:v>
                </c:pt>
                <c:pt idx="14">
                  <c:v>5.6839999999999998E-3</c:v>
                </c:pt>
                <c:pt idx="15">
                  <c:v>5.3844499999999998E-3</c:v>
                </c:pt>
                <c:pt idx="16">
                  <c:v>5.1083400000000003E-3</c:v>
                </c:pt>
                <c:pt idx="17">
                  <c:v>5.0903299999999997E-3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43696"/>
        <c:axId val="-39667088"/>
      </c:scatterChart>
      <c:valAx>
        <c:axId val="-396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7088"/>
        <c:crosses val="autoZero"/>
        <c:crossBetween val="midCat"/>
      </c:valAx>
      <c:valAx>
        <c:axId val="-39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QBlade'!$A$3:$A$21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QBlade'!$W$3:$W$21</c:f>
              <c:numCache>
                <c:formatCode>General</c:formatCode>
                <c:ptCount val="19"/>
                <c:pt idx="0">
                  <c:v>0.16341067921145469</c:v>
                </c:pt>
                <c:pt idx="1">
                  <c:v>2.1967931459134076</c:v>
                </c:pt>
                <c:pt idx="2">
                  <c:v>3.3870263932808418</c:v>
                </c:pt>
                <c:pt idx="3">
                  <c:v>2.5758847467065018</c:v>
                </c:pt>
                <c:pt idx="4">
                  <c:v>1.0161341818295926</c:v>
                </c:pt>
                <c:pt idx="5">
                  <c:v>0.31867919281445478</c:v>
                </c:pt>
                <c:pt idx="6">
                  <c:v>4.4980112922364E-2</c:v>
                </c:pt>
                <c:pt idx="7">
                  <c:v>0.28419784067015963</c:v>
                </c:pt>
                <c:pt idx="8">
                  <c:v>0.26938689550093214</c:v>
                </c:pt>
                <c:pt idx="9">
                  <c:v>1.0652589185987908</c:v>
                </c:pt>
                <c:pt idx="10">
                  <c:v>1.8571276556463074</c:v>
                </c:pt>
                <c:pt idx="11">
                  <c:v>2.4636622499523879</c:v>
                </c:pt>
                <c:pt idx="12">
                  <c:v>3.8563106098647872</c:v>
                </c:pt>
                <c:pt idx="13">
                  <c:v>5.9624404941797353</c:v>
                </c:pt>
                <c:pt idx="14">
                  <c:v>8.0272352760104209</c:v>
                </c:pt>
                <c:pt idx="15">
                  <c:v>10.657843628018776</c:v>
                </c:pt>
                <c:pt idx="16">
                  <c:v>13.400924209182307</c:v>
                </c:pt>
                <c:pt idx="17">
                  <c:v>16.271738003697315</c:v>
                </c:pt>
                <c:pt idx="18">
                  <c:v>19.210151866501345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QBlade'!$F$1</c:f>
              <c:strCache>
                <c:ptCount val="1"/>
                <c:pt idx="0">
                  <c:v>pyBEM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QBlade'!$Y$3:$Y$21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QBlade'!$AA$3:$AA$21</c:f>
              <c:numCache>
                <c:formatCode>General</c:formatCode>
                <c:ptCount val="19"/>
                <c:pt idx="0">
                  <c:v>13.745067624399605</c:v>
                </c:pt>
                <c:pt idx="1">
                  <c:v>10.981686702859839</c:v>
                </c:pt>
                <c:pt idx="2">
                  <c:v>4.1291904402480002</c:v>
                </c:pt>
                <c:pt idx="3">
                  <c:v>2.7552744413636683</c:v>
                </c:pt>
                <c:pt idx="4">
                  <c:v>3.8276771885891381</c:v>
                </c:pt>
                <c:pt idx="5">
                  <c:v>3.9044509443168249</c:v>
                </c:pt>
                <c:pt idx="6">
                  <c:v>3.8424719988198111</c:v>
                </c:pt>
                <c:pt idx="7">
                  <c:v>3.9646582066768357</c:v>
                </c:pt>
                <c:pt idx="8">
                  <c:v>4.2912314688963855</c:v>
                </c:pt>
                <c:pt idx="9">
                  <c:v>2.6354138141763324</c:v>
                </c:pt>
                <c:pt idx="10">
                  <c:v>3.112119530673191</c:v>
                </c:pt>
                <c:pt idx="11">
                  <c:v>3.1438690251507593</c:v>
                </c:pt>
                <c:pt idx="12">
                  <c:v>4.5305671063553206</c:v>
                </c:pt>
                <c:pt idx="13">
                  <c:v>6.5789403435145317</c:v>
                </c:pt>
                <c:pt idx="14">
                  <c:v>8.5242283502514944</c:v>
                </c:pt>
                <c:pt idx="15">
                  <c:v>10.872447381633384</c:v>
                </c:pt>
                <c:pt idx="16">
                  <c:v>13.467394837498986</c:v>
                </c:pt>
                <c:pt idx="17">
                  <c:v>16.322095544587039</c:v>
                </c:pt>
                <c:pt idx="18">
                  <c:v>19.256106956764825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'pyBEM vs QBlade'!$K$1</c:f>
              <c:strCache>
                <c:ptCount val="1"/>
                <c:pt idx="0">
                  <c:v>pyBEM new distribution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'pyBEM vs QBlade'!$K$3:$K$21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'pyBEM vs QBlade'!$AE$3:$AE$21</c:f>
              <c:numCache>
                <c:formatCode>General</c:formatCode>
                <c:ptCount val="19"/>
                <c:pt idx="0">
                  <c:v>14.878785955204583</c:v>
                </c:pt>
                <c:pt idx="1">
                  <c:v>12.706939130124232</c:v>
                </c:pt>
                <c:pt idx="2">
                  <c:v>3.0858651367281515</c:v>
                </c:pt>
                <c:pt idx="3">
                  <c:v>1.2860526218972337</c:v>
                </c:pt>
                <c:pt idx="4">
                  <c:v>2.4091161081499899</c:v>
                </c:pt>
                <c:pt idx="5">
                  <c:v>1.8727066389622657</c:v>
                </c:pt>
                <c:pt idx="6">
                  <c:v>1.0566339594834659</c:v>
                </c:pt>
                <c:pt idx="7">
                  <c:v>1.8193890158775792</c:v>
                </c:pt>
                <c:pt idx="8">
                  <c:v>5.0064668852881233</c:v>
                </c:pt>
                <c:pt idx="9">
                  <c:v>1.4623786088951582</c:v>
                </c:pt>
                <c:pt idx="10">
                  <c:v>1.1714835710239451</c:v>
                </c:pt>
                <c:pt idx="11">
                  <c:v>0.98820421750265031</c:v>
                </c:pt>
                <c:pt idx="12">
                  <c:v>2.1378575984152706</c:v>
                </c:pt>
                <c:pt idx="13">
                  <c:v>4.0970046332524852</c:v>
                </c:pt>
                <c:pt idx="14">
                  <c:v>5.84450448858715</c:v>
                </c:pt>
                <c:pt idx="15">
                  <c:v>7.9160633522962254</c:v>
                </c:pt>
                <c:pt idx="16">
                  <c:v>10.234349925770692</c:v>
                </c:pt>
                <c:pt idx="17">
                  <c:v>12.803307569919706</c:v>
                </c:pt>
                <c:pt idx="18">
                  <c:v>15.421122652589942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54416"/>
        <c:axId val="-130552240"/>
      </c:scatterChart>
      <c:valAx>
        <c:axId val="-1305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2240"/>
        <c:crosses val="autoZero"/>
        <c:crossBetween val="midCat"/>
      </c:valAx>
      <c:valAx>
        <c:axId val="-1305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QBlade'!$A$135:$A$153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QBlade'!$J$135:$J$153</c:f>
              <c:numCache>
                <c:formatCode>General</c:formatCode>
                <c:ptCount val="19"/>
                <c:pt idx="0">
                  <c:v>0</c:v>
                </c:pt>
                <c:pt idx="1">
                  <c:v>-19.058802802986001</c:v>
                </c:pt>
                <c:pt idx="2">
                  <c:v>-50.343411188393397</c:v>
                </c:pt>
                <c:pt idx="3">
                  <c:v>-69.033760034033904</c:v>
                </c:pt>
                <c:pt idx="4">
                  <c:v>173.21175592923501</c:v>
                </c:pt>
                <c:pt idx="5">
                  <c:v>394.83659616554502</c:v>
                </c:pt>
                <c:pt idx="6">
                  <c:v>396.33999283772198</c:v>
                </c:pt>
                <c:pt idx="7">
                  <c:v>398.28902115747098</c:v>
                </c:pt>
                <c:pt idx="8">
                  <c:v>412.12351645193002</c:v>
                </c:pt>
                <c:pt idx="9">
                  <c:v>416.54743359927397</c:v>
                </c:pt>
                <c:pt idx="10">
                  <c:v>424.97585883499602</c:v>
                </c:pt>
                <c:pt idx="11">
                  <c:v>429.662918431197</c:v>
                </c:pt>
                <c:pt idx="12">
                  <c:v>426.57772822497498</c:v>
                </c:pt>
                <c:pt idx="13">
                  <c:v>423.28189310826099</c:v>
                </c:pt>
                <c:pt idx="14">
                  <c:v>412.59293209287199</c:v>
                </c:pt>
                <c:pt idx="15">
                  <c:v>391.45366801241897</c:v>
                </c:pt>
                <c:pt idx="16">
                  <c:v>351.76352030055102</c:v>
                </c:pt>
                <c:pt idx="17">
                  <c:v>235.40865448723699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QBlade'!$J$157:$J$174</c:f>
              <c:numCache>
                <c:formatCode>0.00E+00</c:formatCode>
                <c:ptCount val="18"/>
                <c:pt idx="0">
                  <c:v>-31.659300000000002</c:v>
                </c:pt>
                <c:pt idx="1">
                  <c:v>-37.681600000000003</c:v>
                </c:pt>
                <c:pt idx="2">
                  <c:v>-56.867800000000003</c:v>
                </c:pt>
                <c:pt idx="3">
                  <c:v>-73.555099999999996</c:v>
                </c:pt>
                <c:pt idx="4">
                  <c:v>138.459</c:v>
                </c:pt>
                <c:pt idx="5">
                  <c:v>381.7</c:v>
                </c:pt>
                <c:pt idx="6">
                  <c:v>389.65699999999998</c:v>
                </c:pt>
                <c:pt idx="7">
                  <c:v>391.553</c:v>
                </c:pt>
                <c:pt idx="8">
                  <c:v>402.77300000000002</c:v>
                </c:pt>
                <c:pt idx="9">
                  <c:v>406.79899999999998</c:v>
                </c:pt>
                <c:pt idx="10">
                  <c:v>408.98500000000001</c:v>
                </c:pt>
                <c:pt idx="11">
                  <c:v>408.714</c:v>
                </c:pt>
                <c:pt idx="12">
                  <c:v>402.97199999999998</c:v>
                </c:pt>
                <c:pt idx="13">
                  <c:v>388.79</c:v>
                </c:pt>
                <c:pt idx="14">
                  <c:v>360.02699999999999</c:v>
                </c:pt>
                <c:pt idx="15">
                  <c:v>306.97399999999999</c:v>
                </c:pt>
                <c:pt idx="16">
                  <c:v>225.43100000000001</c:v>
                </c:pt>
                <c:pt idx="17">
                  <c:v>121.88500000000001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61648"/>
        <c:axId val="-39639888"/>
      </c:scatterChart>
      <c:valAx>
        <c:axId val="-39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39888"/>
        <c:crosses val="autoZero"/>
        <c:crossBetween val="midCat"/>
      </c:valAx>
      <c:valAx>
        <c:axId val="-396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QBlade'!$A$135:$A$152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QBlade'!$Q$135:$Q$152</c:f>
              <c:numCache>
                <c:formatCode>General</c:formatCode>
                <c:ptCount val="18"/>
                <c:pt idx="0">
                  <c:v>0</c:v>
                </c:pt>
                <c:pt idx="1">
                  <c:v>7.1881027961645199</c:v>
                </c:pt>
                <c:pt idx="2">
                  <c:v>7.5563402861948097</c:v>
                </c:pt>
                <c:pt idx="3">
                  <c:v>7.7492745218318602</c:v>
                </c:pt>
                <c:pt idx="4">
                  <c:v>6.8729785155919698</c:v>
                </c:pt>
                <c:pt idx="5">
                  <c:v>5.9220944217894704</c:v>
                </c:pt>
                <c:pt idx="6">
                  <c:v>6.0247891267170903</c:v>
                </c:pt>
                <c:pt idx="7">
                  <c:v>6.0536046003580202</c:v>
                </c:pt>
                <c:pt idx="8">
                  <c:v>5.9410137067784197</c:v>
                </c:pt>
                <c:pt idx="9">
                  <c:v>5.8951618121587499</c:v>
                </c:pt>
                <c:pt idx="10">
                  <c:v>5.7683571917263299</c:v>
                </c:pt>
                <c:pt idx="11">
                  <c:v>5.6757084825869502</c:v>
                </c:pt>
                <c:pt idx="12">
                  <c:v>5.7523785577273303</c:v>
                </c:pt>
                <c:pt idx="13">
                  <c:v>5.7013587558941099</c:v>
                </c:pt>
                <c:pt idx="14">
                  <c:v>5.61419501669653</c:v>
                </c:pt>
                <c:pt idx="15">
                  <c:v>5.4548714882650797</c:v>
                </c:pt>
                <c:pt idx="16">
                  <c:v>5.23065782132909</c:v>
                </c:pt>
                <c:pt idx="17">
                  <c:v>5.0830773783373999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QBlade'!$A$157:$A$174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QBlade'!$Q$157:$Q$174</c:f>
              <c:numCache>
                <c:formatCode>General</c:formatCode>
                <c:ptCount val="18"/>
                <c:pt idx="0">
                  <c:v>7.6941800000000002</c:v>
                </c:pt>
                <c:pt idx="1">
                  <c:v>8.3467800000000008</c:v>
                </c:pt>
                <c:pt idx="2">
                  <c:v>9.2063400000000009</c:v>
                </c:pt>
                <c:pt idx="3">
                  <c:v>10.687799999999999</c:v>
                </c:pt>
                <c:pt idx="4">
                  <c:v>12.8703</c:v>
                </c:pt>
                <c:pt idx="5">
                  <c:v>15.7272</c:v>
                </c:pt>
                <c:pt idx="6">
                  <c:v>19.301400000000001</c:v>
                </c:pt>
                <c:pt idx="7">
                  <c:v>23.281700000000001</c:v>
                </c:pt>
                <c:pt idx="8">
                  <c:v>27.511600000000001</c:v>
                </c:pt>
                <c:pt idx="9">
                  <c:v>31.861799999999999</c:v>
                </c:pt>
                <c:pt idx="10">
                  <c:v>36.189</c:v>
                </c:pt>
                <c:pt idx="11">
                  <c:v>40.377699999999997</c:v>
                </c:pt>
                <c:pt idx="12">
                  <c:v>44.278500000000001</c:v>
                </c:pt>
                <c:pt idx="13">
                  <c:v>47.785600000000002</c:v>
                </c:pt>
                <c:pt idx="14">
                  <c:v>50.794699999999999</c:v>
                </c:pt>
                <c:pt idx="15">
                  <c:v>53.223100000000002</c:v>
                </c:pt>
                <c:pt idx="16">
                  <c:v>55.012700000000002</c:v>
                </c:pt>
                <c:pt idx="17">
                  <c:v>56.084099999999999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1856"/>
        <c:axId val="-39667632"/>
      </c:scatterChart>
      <c:valAx>
        <c:axId val="-396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7632"/>
        <c:crosses val="autoZero"/>
        <c:crossBetween val="midCat"/>
      </c:valAx>
      <c:valAx>
        <c:axId val="-396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QBlade'!$A$139:$A$152</c:f>
              <c:numCache>
                <c:formatCode>General</c:formatCode>
                <c:ptCount val="14"/>
                <c:pt idx="0">
                  <c:v>11.75</c:v>
                </c:pt>
                <c:pt idx="1">
                  <c:v>15.8499999999999</c:v>
                </c:pt>
                <c:pt idx="2">
                  <c:v>19.9499999999999</c:v>
                </c:pt>
                <c:pt idx="3">
                  <c:v>24.05</c:v>
                </c:pt>
                <c:pt idx="4">
                  <c:v>28.149999999999899</c:v>
                </c:pt>
                <c:pt idx="5">
                  <c:v>32.25</c:v>
                </c:pt>
                <c:pt idx="6">
                  <c:v>36.35</c:v>
                </c:pt>
                <c:pt idx="7">
                  <c:v>40.450000000000003</c:v>
                </c:pt>
                <c:pt idx="8">
                  <c:v>44.549999999999898</c:v>
                </c:pt>
                <c:pt idx="9">
                  <c:v>48.649999999999899</c:v>
                </c:pt>
                <c:pt idx="10">
                  <c:v>52.75</c:v>
                </c:pt>
                <c:pt idx="11">
                  <c:v>56.17</c:v>
                </c:pt>
                <c:pt idx="12">
                  <c:v>58.899999999999899</c:v>
                </c:pt>
                <c:pt idx="13">
                  <c:v>61.63</c:v>
                </c:pt>
              </c:numCache>
            </c:numRef>
          </c:xVal>
          <c:yVal>
            <c:numRef>
              <c:f>'pyBEM vs QBlade'!$S$139:$S$152</c:f>
              <c:numCache>
                <c:formatCode>General</c:formatCode>
                <c:ptCount val="14"/>
                <c:pt idx="0">
                  <c:v>12.867291300224601</c:v>
                </c:pt>
                <c:pt idx="1">
                  <c:v>16.038768470128201</c:v>
                </c:pt>
                <c:pt idx="2">
                  <c:v>19.3306843297967</c:v>
                </c:pt>
                <c:pt idx="3">
                  <c:v>22.7231942348768</c:v>
                </c:pt>
                <c:pt idx="4">
                  <c:v>26.176617845006199</c:v>
                </c:pt>
                <c:pt idx="5">
                  <c:v>29.676925750505099</c:v>
                </c:pt>
                <c:pt idx="6">
                  <c:v>33.203598874568499</c:v>
                </c:pt>
                <c:pt idx="7">
                  <c:v>36.754887106238797</c:v>
                </c:pt>
                <c:pt idx="8">
                  <c:v>40.332854259805003</c:v>
                </c:pt>
                <c:pt idx="9">
                  <c:v>43.913856174821397</c:v>
                </c:pt>
                <c:pt idx="10">
                  <c:v>47.503119921896499</c:v>
                </c:pt>
                <c:pt idx="11">
                  <c:v>50.501101772418998</c:v>
                </c:pt>
                <c:pt idx="12">
                  <c:v>52.896610412460099</c:v>
                </c:pt>
                <c:pt idx="13">
                  <c:v>55.297675889196597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QBlade'!$A$161:$A$174</c:f>
              <c:numCache>
                <c:formatCode>General</c:formatCode>
                <c:ptCount val="14"/>
                <c:pt idx="0">
                  <c:v>11.4236</c:v>
                </c:pt>
                <c:pt idx="1">
                  <c:v>15.4313</c:v>
                </c:pt>
                <c:pt idx="2">
                  <c:v>19.8979</c:v>
                </c:pt>
                <c:pt idx="3">
                  <c:v>24.7013</c:v>
                </c:pt>
                <c:pt idx="4">
                  <c:v>29.710699999999999</c:v>
                </c:pt>
                <c:pt idx="5">
                  <c:v>34.789299999999997</c:v>
                </c:pt>
                <c:pt idx="6">
                  <c:v>39.798699999999997</c:v>
                </c:pt>
                <c:pt idx="7">
                  <c:v>44.6021</c:v>
                </c:pt>
                <c:pt idx="8">
                  <c:v>49.0687</c:v>
                </c:pt>
                <c:pt idx="9">
                  <c:v>53.0764</c:v>
                </c:pt>
                <c:pt idx="10">
                  <c:v>56.516100000000002</c:v>
                </c:pt>
                <c:pt idx="11">
                  <c:v>59.293799999999997</c:v>
                </c:pt>
                <c:pt idx="12">
                  <c:v>61.3339</c:v>
                </c:pt>
                <c:pt idx="13">
                  <c:v>62.580599999999997</c:v>
                </c:pt>
              </c:numCache>
            </c:numRef>
          </c:xVal>
          <c:yVal>
            <c:numRef>
              <c:f>'pyBEM vs QBlade'!$S$161:$S$174</c:f>
              <c:numCache>
                <c:formatCode>General</c:formatCode>
                <c:ptCount val="14"/>
                <c:pt idx="0">
                  <c:v>32.838000000000001</c:v>
                </c:pt>
                <c:pt idx="1">
                  <c:v>22.310300000000002</c:v>
                </c:pt>
                <c:pt idx="2">
                  <c:v>18.2102</c:v>
                </c:pt>
                <c:pt idx="3">
                  <c:v>15.0662</c:v>
                </c:pt>
                <c:pt idx="4">
                  <c:v>12.4047</c:v>
                </c:pt>
                <c:pt idx="5">
                  <c:v>10.444000000000001</c:v>
                </c:pt>
                <c:pt idx="6">
                  <c:v>8.9133800000000001</c:v>
                </c:pt>
                <c:pt idx="7">
                  <c:v>8.0892800000000005</c:v>
                </c:pt>
                <c:pt idx="8">
                  <c:v>7.2728099999999998</c:v>
                </c:pt>
                <c:pt idx="9">
                  <c:v>6.5923400000000001</c:v>
                </c:pt>
                <c:pt idx="10">
                  <c:v>5.93987</c:v>
                </c:pt>
                <c:pt idx="11">
                  <c:v>5.3718500000000002</c:v>
                </c:pt>
                <c:pt idx="12">
                  <c:v>5.0699899999999998</c:v>
                </c:pt>
                <c:pt idx="13">
                  <c:v>4.5112699999999997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7296"/>
        <c:axId val="-39642064"/>
      </c:scatterChart>
      <c:valAx>
        <c:axId val="-39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2064"/>
        <c:crosses val="autoZero"/>
        <c:crossBetween val="midCat"/>
      </c:valAx>
      <c:valAx>
        <c:axId val="-396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QBlade'!$A$190:$A$203</c:f>
              <c:numCache>
                <c:formatCode>General</c:formatCode>
                <c:ptCount val="14"/>
                <c:pt idx="0">
                  <c:v>11.75</c:v>
                </c:pt>
                <c:pt idx="1">
                  <c:v>15.8499999999999</c:v>
                </c:pt>
                <c:pt idx="2">
                  <c:v>19.9499999999999</c:v>
                </c:pt>
                <c:pt idx="3">
                  <c:v>24.05</c:v>
                </c:pt>
                <c:pt idx="4">
                  <c:v>28.149999999999899</c:v>
                </c:pt>
                <c:pt idx="5">
                  <c:v>32.25</c:v>
                </c:pt>
                <c:pt idx="6">
                  <c:v>36.35</c:v>
                </c:pt>
                <c:pt idx="7">
                  <c:v>40.450000000000003</c:v>
                </c:pt>
                <c:pt idx="8">
                  <c:v>44.549999999999898</c:v>
                </c:pt>
                <c:pt idx="9">
                  <c:v>48.649999999999899</c:v>
                </c:pt>
                <c:pt idx="10">
                  <c:v>52.75</c:v>
                </c:pt>
                <c:pt idx="11">
                  <c:v>56.17</c:v>
                </c:pt>
                <c:pt idx="12">
                  <c:v>58.899999999999899</c:v>
                </c:pt>
                <c:pt idx="13">
                  <c:v>61.63</c:v>
                </c:pt>
              </c:numCache>
            </c:numRef>
          </c:xVal>
          <c:yVal>
            <c:numRef>
              <c:f>'pyBEM vs QBlade'!$D$190:$D$203</c:f>
              <c:numCache>
                <c:formatCode>General</c:formatCode>
                <c:ptCount val="14"/>
                <c:pt idx="0">
                  <c:v>1.05670523500297</c:v>
                </c:pt>
                <c:pt idx="1">
                  <c:v>0.80180552632617297</c:v>
                </c:pt>
                <c:pt idx="2">
                  <c:v>0.635335534960349</c:v>
                </c:pt>
                <c:pt idx="3">
                  <c:v>0.571249340138266</c:v>
                </c:pt>
                <c:pt idx="4">
                  <c:v>0.60015884673018705</c:v>
                </c:pt>
                <c:pt idx="5">
                  <c:v>0.59286815445788299</c:v>
                </c:pt>
                <c:pt idx="6">
                  <c:v>0.64415752004270499</c:v>
                </c:pt>
                <c:pt idx="7">
                  <c:v>0.67430118561893604</c:v>
                </c:pt>
                <c:pt idx="8">
                  <c:v>0.65447868846537005</c:v>
                </c:pt>
                <c:pt idx="9">
                  <c:v>0.68226766769957803</c:v>
                </c:pt>
                <c:pt idx="10">
                  <c:v>0.71768550373414297</c:v>
                </c:pt>
                <c:pt idx="11">
                  <c:v>0.74962944063019099</c:v>
                </c:pt>
                <c:pt idx="12">
                  <c:v>0.77103428169250399</c:v>
                </c:pt>
                <c:pt idx="13">
                  <c:v>0.77846696557390505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QBlade'!$A$212:$A$225</c:f>
              <c:numCache>
                <c:formatCode>General</c:formatCode>
                <c:ptCount val="14"/>
                <c:pt idx="0">
                  <c:v>11.4236</c:v>
                </c:pt>
                <c:pt idx="1">
                  <c:v>15.4313</c:v>
                </c:pt>
                <c:pt idx="2">
                  <c:v>19.8979</c:v>
                </c:pt>
                <c:pt idx="3">
                  <c:v>24.7013</c:v>
                </c:pt>
                <c:pt idx="4">
                  <c:v>29.710699999999999</c:v>
                </c:pt>
                <c:pt idx="5">
                  <c:v>34.789299999999997</c:v>
                </c:pt>
                <c:pt idx="6">
                  <c:v>39.798699999999997</c:v>
                </c:pt>
                <c:pt idx="7">
                  <c:v>44.6021</c:v>
                </c:pt>
                <c:pt idx="8">
                  <c:v>49.0687</c:v>
                </c:pt>
                <c:pt idx="9">
                  <c:v>53.0764</c:v>
                </c:pt>
                <c:pt idx="10">
                  <c:v>56.516100000000002</c:v>
                </c:pt>
                <c:pt idx="11">
                  <c:v>59.293799999999997</c:v>
                </c:pt>
                <c:pt idx="12">
                  <c:v>61.3339</c:v>
                </c:pt>
                <c:pt idx="13">
                  <c:v>62.580599999999997</c:v>
                </c:pt>
              </c:numCache>
            </c:numRef>
          </c:xVal>
          <c:yVal>
            <c:numRef>
              <c:f>'pyBEM vs QBlade'!$D$212:$D$225</c:f>
              <c:numCache>
                <c:formatCode>General</c:formatCode>
                <c:ptCount val="14"/>
                <c:pt idx="0">
                  <c:v>1.02424</c:v>
                </c:pt>
                <c:pt idx="1">
                  <c:v>0.82256499999999999</c:v>
                </c:pt>
                <c:pt idx="2">
                  <c:v>0.638679</c:v>
                </c:pt>
                <c:pt idx="3">
                  <c:v>0.57242199999999999</c:v>
                </c:pt>
                <c:pt idx="4">
                  <c:v>0.58393799999999996</c:v>
                </c:pt>
                <c:pt idx="5">
                  <c:v>0.59620499999999998</c:v>
                </c:pt>
                <c:pt idx="6">
                  <c:v>0.61519999999999997</c:v>
                </c:pt>
                <c:pt idx="7">
                  <c:v>0.60556500000000002</c:v>
                </c:pt>
                <c:pt idx="8">
                  <c:v>0.62729699999999999</c:v>
                </c:pt>
                <c:pt idx="9">
                  <c:v>0.65669900000000003</c:v>
                </c:pt>
                <c:pt idx="10">
                  <c:v>0.68714600000000003</c:v>
                </c:pt>
                <c:pt idx="11">
                  <c:v>0.71627700000000005</c:v>
                </c:pt>
                <c:pt idx="12">
                  <c:v>0.736487</c:v>
                </c:pt>
                <c:pt idx="13">
                  <c:v>0.73809100000000005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0224"/>
        <c:axId val="-39665456"/>
      </c:scatterChart>
      <c:valAx>
        <c:axId val="-396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5456"/>
        <c:crosses val="autoZero"/>
        <c:crossBetween val="midCat"/>
      </c:valAx>
      <c:valAx>
        <c:axId val="-396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QBlade'!$A$190:$A$203</c:f>
              <c:numCache>
                <c:formatCode>General</c:formatCode>
                <c:ptCount val="14"/>
                <c:pt idx="0">
                  <c:v>11.75</c:v>
                </c:pt>
                <c:pt idx="1">
                  <c:v>15.8499999999999</c:v>
                </c:pt>
                <c:pt idx="2">
                  <c:v>19.9499999999999</c:v>
                </c:pt>
                <c:pt idx="3">
                  <c:v>24.05</c:v>
                </c:pt>
                <c:pt idx="4">
                  <c:v>28.149999999999899</c:v>
                </c:pt>
                <c:pt idx="5">
                  <c:v>32.25</c:v>
                </c:pt>
                <c:pt idx="6">
                  <c:v>36.35</c:v>
                </c:pt>
                <c:pt idx="7">
                  <c:v>40.450000000000003</c:v>
                </c:pt>
                <c:pt idx="8">
                  <c:v>44.549999999999898</c:v>
                </c:pt>
                <c:pt idx="9">
                  <c:v>48.649999999999899</c:v>
                </c:pt>
                <c:pt idx="10">
                  <c:v>52.75</c:v>
                </c:pt>
                <c:pt idx="11">
                  <c:v>56.17</c:v>
                </c:pt>
                <c:pt idx="12">
                  <c:v>58.899999999999899</c:v>
                </c:pt>
                <c:pt idx="13">
                  <c:v>61.63</c:v>
                </c:pt>
              </c:numCache>
            </c:numRef>
          </c:xVal>
          <c:yVal>
            <c:numRef>
              <c:f>'pyBEM vs QBlade'!$E$190:$E$203</c:f>
              <c:numCache>
                <c:formatCode>General</c:formatCode>
                <c:ptCount val="14"/>
                <c:pt idx="0">
                  <c:v>1.5986739821656101E-2</c:v>
                </c:pt>
                <c:pt idx="1">
                  <c:v>1.05762663516139E-2</c:v>
                </c:pt>
                <c:pt idx="2">
                  <c:v>1.0229958918074499E-2</c:v>
                </c:pt>
                <c:pt idx="3">
                  <c:v>9.0280627471094905E-3</c:v>
                </c:pt>
                <c:pt idx="4">
                  <c:v>6.7428364415396099E-3</c:v>
                </c:pt>
                <c:pt idx="5">
                  <c:v>6.7285376676627998E-3</c:v>
                </c:pt>
                <c:pt idx="6">
                  <c:v>5.7993031922183996E-3</c:v>
                </c:pt>
                <c:pt idx="7">
                  <c:v>5.8016780045138903E-3</c:v>
                </c:pt>
                <c:pt idx="8">
                  <c:v>5.2917759180520201E-3</c:v>
                </c:pt>
                <c:pt idx="9">
                  <c:v>5.3038814318797697E-3</c:v>
                </c:pt>
                <c:pt idx="10">
                  <c:v>5.3021188027321704E-3</c:v>
                </c:pt>
                <c:pt idx="11">
                  <c:v>5.2923424401577299E-3</c:v>
                </c:pt>
                <c:pt idx="12">
                  <c:v>5.2947068377886403E-3</c:v>
                </c:pt>
                <c:pt idx="13">
                  <c:v>5.29738447356799E-3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QBlade'!$A$213:$A$225</c:f>
              <c:numCache>
                <c:formatCode>General</c:formatCode>
                <c:ptCount val="13"/>
                <c:pt idx="0">
                  <c:v>15.4313</c:v>
                </c:pt>
                <c:pt idx="1">
                  <c:v>19.8979</c:v>
                </c:pt>
                <c:pt idx="2">
                  <c:v>24.7013</c:v>
                </c:pt>
                <c:pt idx="3">
                  <c:v>29.710699999999999</c:v>
                </c:pt>
                <c:pt idx="4">
                  <c:v>34.789299999999997</c:v>
                </c:pt>
                <c:pt idx="5">
                  <c:v>39.798699999999997</c:v>
                </c:pt>
                <c:pt idx="6">
                  <c:v>44.6021</c:v>
                </c:pt>
                <c:pt idx="7">
                  <c:v>49.0687</c:v>
                </c:pt>
                <c:pt idx="8">
                  <c:v>53.0764</c:v>
                </c:pt>
                <c:pt idx="9">
                  <c:v>56.516100000000002</c:v>
                </c:pt>
                <c:pt idx="10">
                  <c:v>59.293799999999997</c:v>
                </c:pt>
                <c:pt idx="11">
                  <c:v>61.3339</c:v>
                </c:pt>
                <c:pt idx="12">
                  <c:v>62.580599999999997</c:v>
                </c:pt>
              </c:numCache>
            </c:numRef>
          </c:xVal>
          <c:yVal>
            <c:numRef>
              <c:f>'pyBEM vs QBlade'!$E$213:$E$225</c:f>
              <c:numCache>
                <c:formatCode>General</c:formatCode>
                <c:ptCount val="13"/>
                <c:pt idx="0">
                  <c:v>1.08006E-2</c:v>
                </c:pt>
                <c:pt idx="1">
                  <c:v>1.02443E-2</c:v>
                </c:pt>
                <c:pt idx="2">
                  <c:v>8.6439099999999994E-3</c:v>
                </c:pt>
                <c:pt idx="3">
                  <c:v>6.7411900000000002E-3</c:v>
                </c:pt>
                <c:pt idx="4">
                  <c:v>6.1213099999999996E-3</c:v>
                </c:pt>
                <c:pt idx="5">
                  <c:v>5.7503900000000002E-3</c:v>
                </c:pt>
                <c:pt idx="6">
                  <c:v>5.2487000000000002E-3</c:v>
                </c:pt>
                <c:pt idx="7">
                  <c:v>5.2525100000000002E-3</c:v>
                </c:pt>
                <c:pt idx="8">
                  <c:v>5.2576699999999999E-3</c:v>
                </c:pt>
                <c:pt idx="9">
                  <c:v>5.2675200000000004E-3</c:v>
                </c:pt>
                <c:pt idx="10">
                  <c:v>5.2802999999999999E-3</c:v>
                </c:pt>
                <c:pt idx="11">
                  <c:v>5.2891600000000002E-3</c:v>
                </c:pt>
                <c:pt idx="12">
                  <c:v>5.2898600000000004E-3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45872"/>
        <c:axId val="-39671440"/>
      </c:scatterChart>
      <c:valAx>
        <c:axId val="-39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71440"/>
        <c:crosses val="autoZero"/>
        <c:crossBetween val="midCat"/>
      </c:valAx>
      <c:valAx>
        <c:axId val="-39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QBlade'!$A$186:$A$204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QBlade'!$I$186:$I$204</c:f>
              <c:numCache>
                <c:formatCode>General</c:formatCode>
                <c:ptCount val="19"/>
                <c:pt idx="0">
                  <c:v>0</c:v>
                </c:pt>
                <c:pt idx="1">
                  <c:v>62.403107743318401</c:v>
                </c:pt>
                <c:pt idx="2">
                  <c:v>90.929795873805006</c:v>
                </c:pt>
                <c:pt idx="3">
                  <c:v>89.797697633768095</c:v>
                </c:pt>
                <c:pt idx="4">
                  <c:v>795.63915675527005</c:v>
                </c:pt>
                <c:pt idx="5">
                  <c:v>1043.26337427219</c:v>
                </c:pt>
                <c:pt idx="6">
                  <c:v>1211.19199297255</c:v>
                </c:pt>
                <c:pt idx="7">
                  <c:v>1479.8094004545301</c:v>
                </c:pt>
                <c:pt idx="8">
                  <c:v>1985.94188348732</c:v>
                </c:pt>
                <c:pt idx="9">
                  <c:v>2390.1919981026299</c:v>
                </c:pt>
                <c:pt idx="10">
                  <c:v>3067.4579159503801</c:v>
                </c:pt>
                <c:pt idx="11">
                  <c:v>3683.13798060504</c:v>
                </c:pt>
                <c:pt idx="12">
                  <c:v>3996.4941503729501</c:v>
                </c:pt>
                <c:pt idx="13">
                  <c:v>4552.3676765129903</c:v>
                </c:pt>
                <c:pt idx="14">
                  <c:v>5120.1061534475402</c:v>
                </c:pt>
                <c:pt idx="15">
                  <c:v>5564.0054854865703</c:v>
                </c:pt>
                <c:pt idx="16">
                  <c:v>5670.8615036328702</c:v>
                </c:pt>
                <c:pt idx="17">
                  <c:v>4203.99016053581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QBlade'!$A$208:$A$225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QBlade'!$I$208:$I$225</c:f>
              <c:numCache>
                <c:formatCode>General</c:formatCode>
                <c:ptCount val="18"/>
                <c:pt idx="0">
                  <c:v>52.358400000000003</c:v>
                </c:pt>
                <c:pt idx="1">
                  <c:v>70.065200000000004</c:v>
                </c:pt>
                <c:pt idx="2">
                  <c:v>90.320700000000002</c:v>
                </c:pt>
                <c:pt idx="3">
                  <c:v>92.593900000000005</c:v>
                </c:pt>
                <c:pt idx="4">
                  <c:v>725.17</c:v>
                </c:pt>
                <c:pt idx="5">
                  <c:v>998.72199999999998</c:v>
                </c:pt>
                <c:pt idx="6">
                  <c:v>1190.54</c:v>
                </c:pt>
                <c:pt idx="7">
                  <c:v>1518.24</c:v>
                </c:pt>
                <c:pt idx="8">
                  <c:v>2052.41</c:v>
                </c:pt>
                <c:pt idx="9">
                  <c:v>2621.44</c:v>
                </c:pt>
                <c:pt idx="10">
                  <c:v>3225.65</c:v>
                </c:pt>
                <c:pt idx="11">
                  <c:v>3626.5</c:v>
                </c:pt>
                <c:pt idx="12">
                  <c:v>4130.84</c:v>
                </c:pt>
                <c:pt idx="13">
                  <c:v>4607.12</c:v>
                </c:pt>
                <c:pt idx="14">
                  <c:v>4990.6400000000003</c:v>
                </c:pt>
                <c:pt idx="15">
                  <c:v>4977.18</c:v>
                </c:pt>
                <c:pt idx="16">
                  <c:v>4061.82</c:v>
                </c:pt>
                <c:pt idx="17">
                  <c:v>2627.01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69808"/>
        <c:axId val="-39644784"/>
      </c:scatterChart>
      <c:valAx>
        <c:axId val="-396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4784"/>
        <c:crosses val="autoZero"/>
        <c:crossBetween val="midCat"/>
      </c:valAx>
      <c:valAx>
        <c:axId val="-396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QBlade'!$A$186:$A$203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QBlade'!$L$186:$L$203</c:f>
              <c:numCache>
                <c:formatCode>General</c:formatCode>
                <c:ptCount val="18"/>
                <c:pt idx="0">
                  <c:v>0</c:v>
                </c:pt>
                <c:pt idx="1">
                  <c:v>-125.984861613329</c:v>
                </c:pt>
                <c:pt idx="2">
                  <c:v>-1897.70137641871</c:v>
                </c:pt>
                <c:pt idx="3">
                  <c:v>-5691.75684254304</c:v>
                </c:pt>
                <c:pt idx="4">
                  <c:v>8305.1344415591502</c:v>
                </c:pt>
                <c:pt idx="5">
                  <c:v>47743.635231819397</c:v>
                </c:pt>
                <c:pt idx="6">
                  <c:v>60502.703962603598</c:v>
                </c:pt>
                <c:pt idx="7">
                  <c:v>72288.677496462697</c:v>
                </c:pt>
                <c:pt idx="8">
                  <c:v>89806.837428762505</c:v>
                </c:pt>
                <c:pt idx="9">
                  <c:v>109229.453696456</c:v>
                </c:pt>
                <c:pt idx="10">
                  <c:v>128576.217285299</c:v>
                </c:pt>
                <c:pt idx="11">
                  <c:v>149181.68885378999</c:v>
                </c:pt>
                <c:pt idx="12">
                  <c:v>165809.269977458</c:v>
                </c:pt>
                <c:pt idx="13">
                  <c:v>181457.052239843</c:v>
                </c:pt>
                <c:pt idx="14">
                  <c:v>197016.033404602</c:v>
                </c:pt>
                <c:pt idx="15">
                  <c:v>173743.12260520001</c:v>
                </c:pt>
                <c:pt idx="16">
                  <c:v>139108.914988248</c:v>
                </c:pt>
                <c:pt idx="17">
                  <c:v>119297.452929405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QBlade'!$A$208:$A$225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QBlade'!$L$208:$L$225</c:f>
              <c:numCache>
                <c:formatCode>General</c:formatCode>
                <c:ptCount val="18"/>
                <c:pt idx="0">
                  <c:v>0.18658</c:v>
                </c:pt>
                <c:pt idx="1">
                  <c:v>9.6450999999999995E-2</c:v>
                </c:pt>
                <c:pt idx="2">
                  <c:v>6.4253199999999996E-2</c:v>
                </c:pt>
                <c:pt idx="3">
                  <c:v>3.88429E-2</c:v>
                </c:pt>
                <c:pt idx="4">
                  <c:v>0.25789200000000001</c:v>
                </c:pt>
                <c:pt idx="5">
                  <c:v>0.26305000000000001</c:v>
                </c:pt>
                <c:pt idx="6">
                  <c:v>0.23442399999999999</c:v>
                </c:pt>
                <c:pt idx="7">
                  <c:v>0.24463799999999999</c:v>
                </c:pt>
                <c:pt idx="8">
                  <c:v>0.29618800000000001</c:v>
                </c:pt>
                <c:pt idx="9">
                  <c:v>0.35197400000000001</c:v>
                </c:pt>
                <c:pt idx="10">
                  <c:v>0.42891499999999999</c:v>
                </c:pt>
                <c:pt idx="11">
                  <c:v>0.43399799999999999</c:v>
                </c:pt>
                <c:pt idx="12">
                  <c:v>0.47194199999999997</c:v>
                </c:pt>
                <c:pt idx="13">
                  <c:v>0.50576299999999996</c:v>
                </c:pt>
                <c:pt idx="14">
                  <c:v>0.53617199999999998</c:v>
                </c:pt>
                <c:pt idx="15">
                  <c:v>0.54741300000000004</c:v>
                </c:pt>
                <c:pt idx="16">
                  <c:v>0.52846199999999999</c:v>
                </c:pt>
                <c:pt idx="17">
                  <c:v>0.53981999999999997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5120"/>
        <c:axId val="-39654576"/>
      </c:scatterChart>
      <c:valAx>
        <c:axId val="-39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4576"/>
        <c:crosses val="autoZero"/>
        <c:crossBetween val="midCat"/>
      </c:valAx>
      <c:valAx>
        <c:axId val="-39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QBlade'!$A$186:$A$203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QBlade'!$M$186:$M$203</c:f>
              <c:numCache>
                <c:formatCode>General</c:formatCode>
                <c:ptCount val="18"/>
                <c:pt idx="0">
                  <c:v>0</c:v>
                </c:pt>
                <c:pt idx="1">
                  <c:v>0.69793742677123005</c:v>
                </c:pt>
                <c:pt idx="2">
                  <c:v>0.85220739726876504</c:v>
                </c:pt>
                <c:pt idx="3">
                  <c:v>0.91689449773078002</c:v>
                </c:pt>
                <c:pt idx="4">
                  <c:v>0.98546832076628899</c:v>
                </c:pt>
                <c:pt idx="5">
                  <c:v>0.99550776177239797</c:v>
                </c:pt>
                <c:pt idx="6">
                  <c:v>0.99843003759863103</c:v>
                </c:pt>
                <c:pt idx="7">
                  <c:v>0.99955804280401195</c:v>
                </c:pt>
                <c:pt idx="8">
                  <c:v>0.99992168455039598</c:v>
                </c:pt>
                <c:pt idx="9">
                  <c:v>0.99997027977172903</c:v>
                </c:pt>
                <c:pt idx="10">
                  <c:v>0.99996776014809197</c:v>
                </c:pt>
                <c:pt idx="11">
                  <c:v>0.99990761197710099</c:v>
                </c:pt>
                <c:pt idx="12">
                  <c:v>0.99949702082420899</c:v>
                </c:pt>
                <c:pt idx="13">
                  <c:v>0.99793808744507595</c:v>
                </c:pt>
                <c:pt idx="14">
                  <c:v>0.99080453932484203</c:v>
                </c:pt>
                <c:pt idx="15">
                  <c:v>0.96620616688842298</c:v>
                </c:pt>
                <c:pt idx="16">
                  <c:v>0.89828958607494203</c:v>
                </c:pt>
                <c:pt idx="17">
                  <c:v>0.63608883600987998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QBlade'!$A$208:$A$225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QBlade'!$M$208:$M$225</c:f>
              <c:numCache>
                <c:formatCode>General</c:formatCode>
                <c:ptCount val="18"/>
                <c:pt idx="0">
                  <c:v>0.87336100000000005</c:v>
                </c:pt>
                <c:pt idx="1">
                  <c:v>0.27174900000000002</c:v>
                </c:pt>
                <c:pt idx="2">
                  <c:v>8.1605200000000003E-2</c:v>
                </c:pt>
                <c:pt idx="3">
                  <c:v>2.2815999999999999E-2</c:v>
                </c:pt>
                <c:pt idx="4">
                  <c:v>5.5188500000000001E-2</c:v>
                </c:pt>
                <c:pt idx="5">
                  <c:v>3.1338199999999997E-2</c:v>
                </c:pt>
                <c:pt idx="6">
                  <c:v>1.7684600000000002E-2</c:v>
                </c:pt>
                <c:pt idx="7">
                  <c:v>1.1885099999999999E-2</c:v>
                </c:pt>
                <c:pt idx="8">
                  <c:v>9.28935E-3</c:v>
                </c:pt>
                <c:pt idx="9">
                  <c:v>7.4260200000000002E-3</c:v>
                </c:pt>
                <c:pt idx="10">
                  <c:v>6.1003699999999999E-3</c:v>
                </c:pt>
                <c:pt idx="11">
                  <c:v>4.8775600000000004E-3</c:v>
                </c:pt>
                <c:pt idx="12">
                  <c:v>4.0915099999999996E-3</c:v>
                </c:pt>
                <c:pt idx="13">
                  <c:v>3.50943E-3</c:v>
                </c:pt>
                <c:pt idx="14">
                  <c:v>3.0807400000000002E-3</c:v>
                </c:pt>
                <c:pt idx="15">
                  <c:v>2.7890699999999998E-3</c:v>
                </c:pt>
                <c:pt idx="16">
                  <c:v>2.6221899999999999E-3</c:v>
                </c:pt>
                <c:pt idx="17">
                  <c:v>2.51111E-3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39344"/>
        <c:axId val="-39661104"/>
      </c:scatterChart>
      <c:valAx>
        <c:axId val="-396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1104"/>
        <c:crosses val="autoZero"/>
        <c:crossBetween val="midCat"/>
      </c:valAx>
      <c:valAx>
        <c:axId val="-39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QBlade'!$A$186:$A$204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QBlade'!$J$186:$J$204</c:f>
              <c:numCache>
                <c:formatCode>General</c:formatCode>
                <c:ptCount val="19"/>
                <c:pt idx="0">
                  <c:v>0</c:v>
                </c:pt>
                <c:pt idx="1">
                  <c:v>-28.3290298644832</c:v>
                </c:pt>
                <c:pt idx="2">
                  <c:v>-80.8264852211761</c:v>
                </c:pt>
                <c:pt idx="3">
                  <c:v>-118.73251131542401</c:v>
                </c:pt>
                <c:pt idx="4">
                  <c:v>279.980976355054</c:v>
                </c:pt>
                <c:pt idx="5">
                  <c:v>282.56922079139702</c:v>
                </c:pt>
                <c:pt idx="6">
                  <c:v>267.03066986222098</c:v>
                </c:pt>
                <c:pt idx="7">
                  <c:v>267.253716660046</c:v>
                </c:pt>
                <c:pt idx="8">
                  <c:v>292.23815281484701</c:v>
                </c:pt>
                <c:pt idx="9">
                  <c:v>295.87068095706002</c:v>
                </c:pt>
                <c:pt idx="10">
                  <c:v>313.65415862339597</c:v>
                </c:pt>
                <c:pt idx="11">
                  <c:v>318.04337209217903</c:v>
                </c:pt>
                <c:pt idx="12">
                  <c:v>316.32973159967497</c:v>
                </c:pt>
                <c:pt idx="13">
                  <c:v>316.82931875045199</c:v>
                </c:pt>
                <c:pt idx="14">
                  <c:v>315.02723712454201</c:v>
                </c:pt>
                <c:pt idx="15">
                  <c:v>306.86139836449598</c:v>
                </c:pt>
                <c:pt idx="16">
                  <c:v>283.56931355974598</c:v>
                </c:pt>
                <c:pt idx="17">
                  <c:v>199.836761904084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QBlade'!$A$208:$A$225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QBlade'!$J$208:$J$225</c:f>
              <c:numCache>
                <c:formatCode>General</c:formatCode>
                <c:ptCount val="18"/>
                <c:pt idx="0">
                  <c:v>-36.733899999999998</c:v>
                </c:pt>
                <c:pt idx="1">
                  <c:v>-49.555599999999998</c:v>
                </c:pt>
                <c:pt idx="2">
                  <c:v>-86.264399999999995</c:v>
                </c:pt>
                <c:pt idx="3">
                  <c:v>-124.86</c:v>
                </c:pt>
                <c:pt idx="4">
                  <c:v>240.90799999999999</c:v>
                </c:pt>
                <c:pt idx="5">
                  <c:v>277.202</c:v>
                </c:pt>
                <c:pt idx="6">
                  <c:v>263.48599999999999</c:v>
                </c:pt>
                <c:pt idx="7">
                  <c:v>265.40499999999997</c:v>
                </c:pt>
                <c:pt idx="8">
                  <c:v>279.34500000000003</c:v>
                </c:pt>
                <c:pt idx="9">
                  <c:v>278.14800000000002</c:v>
                </c:pt>
                <c:pt idx="10">
                  <c:v>259.44400000000002</c:v>
                </c:pt>
                <c:pt idx="11">
                  <c:v>256.95699999999999</c:v>
                </c:pt>
                <c:pt idx="12">
                  <c:v>244.238</c:v>
                </c:pt>
                <c:pt idx="13">
                  <c:v>232.36600000000001</c:v>
                </c:pt>
                <c:pt idx="14">
                  <c:v>218.917</c:v>
                </c:pt>
                <c:pt idx="15">
                  <c:v>201.93</c:v>
                </c:pt>
                <c:pt idx="16">
                  <c:v>167.012</c:v>
                </c:pt>
                <c:pt idx="17">
                  <c:v>102.556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60560"/>
        <c:axId val="-39664368"/>
      </c:scatterChart>
      <c:valAx>
        <c:axId val="-396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4368"/>
        <c:crosses val="autoZero"/>
        <c:crossBetween val="midCat"/>
      </c:valAx>
      <c:valAx>
        <c:axId val="-396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QBlade'!$A$133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QBlade'!$A$190:$A$203</c:f>
              <c:numCache>
                <c:formatCode>General</c:formatCode>
                <c:ptCount val="14"/>
                <c:pt idx="0">
                  <c:v>11.75</c:v>
                </c:pt>
                <c:pt idx="1">
                  <c:v>15.8499999999999</c:v>
                </c:pt>
                <c:pt idx="2">
                  <c:v>19.9499999999999</c:v>
                </c:pt>
                <c:pt idx="3">
                  <c:v>24.05</c:v>
                </c:pt>
                <c:pt idx="4">
                  <c:v>28.149999999999899</c:v>
                </c:pt>
                <c:pt idx="5">
                  <c:v>32.25</c:v>
                </c:pt>
                <c:pt idx="6">
                  <c:v>36.35</c:v>
                </c:pt>
                <c:pt idx="7">
                  <c:v>40.450000000000003</c:v>
                </c:pt>
                <c:pt idx="8">
                  <c:v>44.549999999999898</c:v>
                </c:pt>
                <c:pt idx="9">
                  <c:v>48.649999999999899</c:v>
                </c:pt>
                <c:pt idx="10">
                  <c:v>52.75</c:v>
                </c:pt>
                <c:pt idx="11">
                  <c:v>56.17</c:v>
                </c:pt>
                <c:pt idx="12">
                  <c:v>58.899999999999899</c:v>
                </c:pt>
                <c:pt idx="13">
                  <c:v>61.63</c:v>
                </c:pt>
              </c:numCache>
            </c:numRef>
          </c:xVal>
          <c:yVal>
            <c:numRef>
              <c:f>'pyBEM vs QBlade'!$R$190:$R$203</c:f>
              <c:numCache>
                <c:formatCode>General</c:formatCode>
                <c:ptCount val="14"/>
                <c:pt idx="0">
                  <c:v>15.7169225996011</c:v>
                </c:pt>
                <c:pt idx="1">
                  <c:v>20.706426775355599</c:v>
                </c:pt>
                <c:pt idx="2">
                  <c:v>25.7521107288071</c:v>
                </c:pt>
                <c:pt idx="3">
                  <c:v>30.888670774624</c:v>
                </c:pt>
                <c:pt idx="4">
                  <c:v>36.092319257680799</c:v>
                </c:pt>
                <c:pt idx="5">
                  <c:v>41.266154171774602</c:v>
                </c:pt>
                <c:pt idx="6">
                  <c:v>46.477151888473003</c:v>
                </c:pt>
                <c:pt idx="7">
                  <c:v>51.6709385433794</c:v>
                </c:pt>
                <c:pt idx="8">
                  <c:v>56.844855210530497</c:v>
                </c:pt>
                <c:pt idx="9">
                  <c:v>62.037301432813898</c:v>
                </c:pt>
                <c:pt idx="10">
                  <c:v>67.232467155319696</c:v>
                </c:pt>
                <c:pt idx="11">
                  <c:v>71.569424412336403</c:v>
                </c:pt>
                <c:pt idx="12">
                  <c:v>75.033439731604901</c:v>
                </c:pt>
                <c:pt idx="13">
                  <c:v>78.488509916009406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QBlade'!$A$155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QBlade'!$A$213:$A$225</c:f>
              <c:numCache>
                <c:formatCode>General</c:formatCode>
                <c:ptCount val="13"/>
                <c:pt idx="0">
                  <c:v>15.4313</c:v>
                </c:pt>
                <c:pt idx="1">
                  <c:v>19.8979</c:v>
                </c:pt>
                <c:pt idx="2">
                  <c:v>24.7013</c:v>
                </c:pt>
                <c:pt idx="3">
                  <c:v>29.710699999999999</c:v>
                </c:pt>
                <c:pt idx="4">
                  <c:v>34.789299999999997</c:v>
                </c:pt>
                <c:pt idx="5">
                  <c:v>39.798699999999997</c:v>
                </c:pt>
                <c:pt idx="6">
                  <c:v>44.6021</c:v>
                </c:pt>
                <c:pt idx="7">
                  <c:v>49.0687</c:v>
                </c:pt>
                <c:pt idx="8">
                  <c:v>53.0764</c:v>
                </c:pt>
                <c:pt idx="9">
                  <c:v>56.516100000000002</c:v>
                </c:pt>
                <c:pt idx="10">
                  <c:v>59.293799999999997</c:v>
                </c:pt>
                <c:pt idx="11">
                  <c:v>61.3339</c:v>
                </c:pt>
                <c:pt idx="12">
                  <c:v>62.580599999999997</c:v>
                </c:pt>
              </c:numCache>
            </c:numRef>
          </c:xVal>
          <c:yVal>
            <c:numRef>
              <c:f>'pyBEM vs QBlade'!$R$213:$R$225</c:f>
              <c:numCache>
                <c:formatCode>General</c:formatCode>
                <c:ptCount val="13"/>
                <c:pt idx="0">
                  <c:v>4.6212299999999997</c:v>
                </c:pt>
                <c:pt idx="1">
                  <c:v>3.2214900000000002</c:v>
                </c:pt>
                <c:pt idx="2">
                  <c:v>1.9630300000000001</c:v>
                </c:pt>
                <c:pt idx="3">
                  <c:v>1.0932599999999999</c:v>
                </c:pt>
                <c:pt idx="4">
                  <c:v>0.83364700000000003</c:v>
                </c:pt>
                <c:pt idx="5">
                  <c:v>0.75967499999999999</c:v>
                </c:pt>
                <c:pt idx="6">
                  <c:v>1.4347799999999999</c:v>
                </c:pt>
                <c:pt idx="7">
                  <c:v>1.62541</c:v>
                </c:pt>
                <c:pt idx="8">
                  <c:v>1.8833299999999999</c:v>
                </c:pt>
                <c:pt idx="9">
                  <c:v>2.1504099999999999</c:v>
                </c:pt>
                <c:pt idx="10">
                  <c:v>2.4059400000000002</c:v>
                </c:pt>
                <c:pt idx="11">
                  <c:v>2.5832199999999998</c:v>
                </c:pt>
                <c:pt idx="12">
                  <c:v>2.5972900000000001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58928"/>
        <c:axId val="-39657840"/>
      </c:scatterChart>
      <c:valAx>
        <c:axId val="-396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7840"/>
        <c:crosses val="autoZero"/>
        <c:crossBetween val="midCat"/>
      </c:valAx>
      <c:valAx>
        <c:axId val="-396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QBlade'!$I$33:$I$51</c:f>
              <c:numCache>
                <c:formatCode>General</c:formatCode>
                <c:ptCount val="19"/>
                <c:pt idx="0">
                  <c:v>0</c:v>
                </c:pt>
                <c:pt idx="1">
                  <c:v>57.5552880071738</c:v>
                </c:pt>
                <c:pt idx="2">
                  <c:v>69.782967262953605</c:v>
                </c:pt>
                <c:pt idx="3">
                  <c:v>55.909391668036498</c:v>
                </c:pt>
                <c:pt idx="4">
                  <c:v>209.715687353942</c:v>
                </c:pt>
                <c:pt idx="5">
                  <c:v>231.15576667971101</c:v>
                </c:pt>
                <c:pt idx="6">
                  <c:v>234.22091663285099</c:v>
                </c:pt>
                <c:pt idx="7">
                  <c:v>233.45502836020501</c:v>
                </c:pt>
                <c:pt idx="8">
                  <c:v>232.87979079893199</c:v>
                </c:pt>
                <c:pt idx="9">
                  <c:v>229.573319891295</c:v>
                </c:pt>
                <c:pt idx="10">
                  <c:v>234.87269387982499</c:v>
                </c:pt>
                <c:pt idx="11">
                  <c:v>230.61087221393299</c:v>
                </c:pt>
                <c:pt idx="12">
                  <c:v>226.03610714139899</c:v>
                </c:pt>
                <c:pt idx="13">
                  <c:v>218.939817685506</c:v>
                </c:pt>
                <c:pt idx="14">
                  <c:v>210.326345394562</c:v>
                </c:pt>
                <c:pt idx="15">
                  <c:v>201.68051365531599</c:v>
                </c:pt>
                <c:pt idx="16">
                  <c:v>187.78892740718001</c:v>
                </c:pt>
                <c:pt idx="17">
                  <c:v>129.770751313012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QBlade'!$I$55:$I$72</c:f>
              <c:numCache>
                <c:formatCode>0.00E+00</c:formatCode>
                <c:ptCount val="18"/>
                <c:pt idx="0">
                  <c:v>48.576099999999997</c:v>
                </c:pt>
                <c:pt idx="1">
                  <c:v>61.507100000000001</c:v>
                </c:pt>
                <c:pt idx="2">
                  <c:v>69.536299999999997</c:v>
                </c:pt>
                <c:pt idx="3">
                  <c:v>58.173999999999999</c:v>
                </c:pt>
                <c:pt idx="4">
                  <c:v>199.858</c:v>
                </c:pt>
                <c:pt idx="5">
                  <c:v>234.75200000000001</c:v>
                </c:pt>
                <c:pt idx="6">
                  <c:v>238.47900000000001</c:v>
                </c:pt>
                <c:pt idx="7">
                  <c:v>236.39500000000001</c:v>
                </c:pt>
                <c:pt idx="8">
                  <c:v>233.48699999999999</c:v>
                </c:pt>
                <c:pt idx="9">
                  <c:v>233.9</c:v>
                </c:pt>
                <c:pt idx="10">
                  <c:v>231.83600000000001</c:v>
                </c:pt>
                <c:pt idx="11">
                  <c:v>226.17099999999999</c:v>
                </c:pt>
                <c:pt idx="12">
                  <c:v>217.81100000000001</c:v>
                </c:pt>
                <c:pt idx="13">
                  <c:v>209.232</c:v>
                </c:pt>
                <c:pt idx="14">
                  <c:v>200.107</c:v>
                </c:pt>
                <c:pt idx="15">
                  <c:v>180.14699999999999</c:v>
                </c:pt>
                <c:pt idx="16">
                  <c:v>136.708</c:v>
                </c:pt>
                <c:pt idx="17">
                  <c:v>85.669499999999999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82240"/>
        <c:axId val="-41972992"/>
      </c:scatterChart>
      <c:valAx>
        <c:axId val="-419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2992"/>
        <c:crosses val="autoZero"/>
        <c:crossBetween val="midCat"/>
      </c:valAx>
      <c:valAx>
        <c:axId val="-419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QBlade'!$BA$6:$BA$22</c:f>
              <c:numCache>
                <c:formatCode>General</c:formatCode>
                <c:ptCount val="17"/>
                <c:pt idx="0">
                  <c:v>2.86</c:v>
                </c:pt>
                <c:pt idx="1">
                  <c:v>5.6</c:v>
                </c:pt>
                <c:pt idx="2">
                  <c:v>8.33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56.17</c:v>
                </c:pt>
                <c:pt idx="15">
                  <c:v>58.9</c:v>
                </c:pt>
                <c:pt idx="16">
                  <c:v>61.64</c:v>
                </c:pt>
              </c:numCache>
            </c:numRef>
          </c:xVal>
          <c:yVal>
            <c:numRef>
              <c:f>'pyBEM vs QBlade'!$BB$6:$BB$22</c:f>
              <c:numCache>
                <c:formatCode>General</c:formatCode>
                <c:ptCount val="17"/>
                <c:pt idx="0">
                  <c:v>152.32900000000001</c:v>
                </c:pt>
                <c:pt idx="1">
                  <c:v>358.43900000000002</c:v>
                </c:pt>
                <c:pt idx="2">
                  <c:v>383.13799999999998</c:v>
                </c:pt>
                <c:pt idx="3">
                  <c:v>3133.366</c:v>
                </c:pt>
                <c:pt idx="4">
                  <c:v>6467.5010000000002</c:v>
                </c:pt>
                <c:pt idx="5">
                  <c:v>8124.5020000000004</c:v>
                </c:pt>
                <c:pt idx="6">
                  <c:v>9438.0750000000007</c:v>
                </c:pt>
                <c:pt idx="7">
                  <c:v>11874.789000000001</c:v>
                </c:pt>
                <c:pt idx="8">
                  <c:v>14068.008</c:v>
                </c:pt>
                <c:pt idx="9">
                  <c:v>16997.361000000001</c:v>
                </c:pt>
                <c:pt idx="10">
                  <c:v>19534.473999999998</c:v>
                </c:pt>
                <c:pt idx="11">
                  <c:v>21787.476999999999</c:v>
                </c:pt>
                <c:pt idx="12">
                  <c:v>22948.115000000002</c:v>
                </c:pt>
                <c:pt idx="13">
                  <c:v>25471.714</c:v>
                </c:pt>
                <c:pt idx="14">
                  <c:v>17415.84</c:v>
                </c:pt>
                <c:pt idx="15">
                  <c:v>16830.294000000002</c:v>
                </c:pt>
                <c:pt idx="16">
                  <c:v>7729.5360000000001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QBlade'!$BF$6:$BF$23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'pyBEM vs QBlade'!$BG$6:$BG$23</c:f>
              <c:numCache>
                <c:formatCode>General</c:formatCode>
                <c:ptCount val="18"/>
                <c:pt idx="0">
                  <c:v>64.138000000000005</c:v>
                </c:pt>
                <c:pt idx="1">
                  <c:v>306.00299999999999</c:v>
                </c:pt>
                <c:pt idx="2">
                  <c:v>340.80700000000002</c:v>
                </c:pt>
                <c:pt idx="3">
                  <c:v>2164</c:v>
                </c:pt>
                <c:pt idx="4">
                  <c:v>5729.4440000000004</c:v>
                </c:pt>
                <c:pt idx="5">
                  <c:v>7412.94</c:v>
                </c:pt>
                <c:pt idx="6">
                  <c:v>8861.9979999999996</c:v>
                </c:pt>
                <c:pt idx="7">
                  <c:v>10907.223</c:v>
                </c:pt>
                <c:pt idx="8">
                  <c:v>13165.12</c:v>
                </c:pt>
                <c:pt idx="9">
                  <c:v>15624.549000000001</c:v>
                </c:pt>
                <c:pt idx="10">
                  <c:v>18404.417000000001</c:v>
                </c:pt>
                <c:pt idx="11">
                  <c:v>20349.467000000001</c:v>
                </c:pt>
                <c:pt idx="12">
                  <c:v>22076.741000000002</c:v>
                </c:pt>
                <c:pt idx="13">
                  <c:v>24238.93</c:v>
                </c:pt>
                <c:pt idx="14">
                  <c:v>21671.331999999999</c:v>
                </c:pt>
                <c:pt idx="15">
                  <c:v>17696.246999999999</c:v>
                </c:pt>
                <c:pt idx="16">
                  <c:v>15187.341</c:v>
                </c:pt>
                <c:pt idx="17">
                  <c:v>3197.7620000000002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4400"/>
        <c:axId val="-38480384"/>
      </c:scatterChart>
      <c:valAx>
        <c:axId val="-384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0384"/>
        <c:crosses val="autoZero"/>
        <c:crossBetween val="midCat"/>
      </c:valAx>
      <c:valAx>
        <c:axId val="-384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QBlade'!$BA$6:$BA$22</c:f>
              <c:numCache>
                <c:formatCode>General</c:formatCode>
                <c:ptCount val="17"/>
                <c:pt idx="0">
                  <c:v>2.86</c:v>
                </c:pt>
                <c:pt idx="1">
                  <c:v>5.6</c:v>
                </c:pt>
                <c:pt idx="2">
                  <c:v>8.33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56.17</c:v>
                </c:pt>
                <c:pt idx="15">
                  <c:v>58.9</c:v>
                </c:pt>
                <c:pt idx="16">
                  <c:v>61.64</c:v>
                </c:pt>
              </c:numCache>
            </c:numRef>
          </c:xVal>
          <c:yVal>
            <c:numRef>
              <c:f>'pyBEM vs QBlade'!$BC$6:$BC$22</c:f>
              <c:numCache>
                <c:formatCode>General</c:formatCode>
                <c:ptCount val="17"/>
                <c:pt idx="0">
                  <c:v>-77.037000000000006</c:v>
                </c:pt>
                <c:pt idx="1">
                  <c:v>-248.70599999999999</c:v>
                </c:pt>
                <c:pt idx="2">
                  <c:v>-379.93200000000002</c:v>
                </c:pt>
                <c:pt idx="3">
                  <c:v>760.56200000000001</c:v>
                </c:pt>
                <c:pt idx="4">
                  <c:v>2249.8440000000001</c:v>
                </c:pt>
                <c:pt idx="5">
                  <c:v>2386.5059999999999</c:v>
                </c:pt>
                <c:pt idx="6">
                  <c:v>2324.643</c:v>
                </c:pt>
                <c:pt idx="7">
                  <c:v>2453.9499999999998</c:v>
                </c:pt>
                <c:pt idx="8">
                  <c:v>2489.9690000000001</c:v>
                </c:pt>
                <c:pt idx="9">
                  <c:v>2596.5329999999999</c:v>
                </c:pt>
                <c:pt idx="10">
                  <c:v>2603.1260000000002</c:v>
                </c:pt>
                <c:pt idx="11">
                  <c:v>2647.913</c:v>
                </c:pt>
                <c:pt idx="12">
                  <c:v>2568.8319999999999</c:v>
                </c:pt>
                <c:pt idx="13">
                  <c:v>2569.58</c:v>
                </c:pt>
                <c:pt idx="14">
                  <c:v>1598.3979999999999</c:v>
                </c:pt>
                <c:pt idx="15">
                  <c:v>1433.8810000000001</c:v>
                </c:pt>
                <c:pt idx="16">
                  <c:v>633.49900000000002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QBlade'!$BF$6:$BF$23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'pyBEM vs QBlade'!$BH$6:$BH$23</c:f>
              <c:numCache>
                <c:formatCode>General</c:formatCode>
                <c:ptCount val="18"/>
                <c:pt idx="0">
                  <c:v>-21.983000000000001</c:v>
                </c:pt>
                <c:pt idx="1">
                  <c:v>-162.93100000000001</c:v>
                </c:pt>
                <c:pt idx="2">
                  <c:v>-282.59399999999999</c:v>
                </c:pt>
                <c:pt idx="3">
                  <c:v>577.30600000000004</c:v>
                </c:pt>
                <c:pt idx="4">
                  <c:v>2140.623</c:v>
                </c:pt>
                <c:pt idx="5">
                  <c:v>2384.806</c:v>
                </c:pt>
                <c:pt idx="6">
                  <c:v>2369.8829999999998</c:v>
                </c:pt>
                <c:pt idx="7">
                  <c:v>2434</c:v>
                </c:pt>
                <c:pt idx="8">
                  <c:v>2504.1190000000001</c:v>
                </c:pt>
                <c:pt idx="9">
                  <c:v>2556.0070000000001</c:v>
                </c:pt>
                <c:pt idx="10">
                  <c:v>2614.9589999999998</c:v>
                </c:pt>
                <c:pt idx="11">
                  <c:v>2617.3069999999998</c:v>
                </c:pt>
                <c:pt idx="12">
                  <c:v>2600.7190000000001</c:v>
                </c:pt>
                <c:pt idx="13">
                  <c:v>2578.0340000000001</c:v>
                </c:pt>
                <c:pt idx="14">
                  <c:v>2087.2280000000001</c:v>
                </c:pt>
                <c:pt idx="15">
                  <c:v>1549.5909999999999</c:v>
                </c:pt>
                <c:pt idx="16">
                  <c:v>1227.8920000000001</c:v>
                </c:pt>
                <c:pt idx="17">
                  <c:v>247.35900000000001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3520"/>
        <c:axId val="-38489088"/>
      </c:scatterChart>
      <c:valAx>
        <c:axId val="-384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9088"/>
        <c:crosses val="autoZero"/>
        <c:crossBetween val="midCat"/>
      </c:valAx>
      <c:valAx>
        <c:axId val="-384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QBlade'!$BA$6:$BA$22</c:f>
              <c:numCache>
                <c:formatCode>General</c:formatCode>
                <c:ptCount val="17"/>
                <c:pt idx="0">
                  <c:v>2.86</c:v>
                </c:pt>
                <c:pt idx="1">
                  <c:v>5.6</c:v>
                </c:pt>
                <c:pt idx="2">
                  <c:v>8.33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56.17</c:v>
                </c:pt>
                <c:pt idx="15">
                  <c:v>58.9</c:v>
                </c:pt>
                <c:pt idx="16">
                  <c:v>61.64</c:v>
                </c:pt>
              </c:numCache>
            </c:numRef>
          </c:xVal>
          <c:yVal>
            <c:numRef>
              <c:f>'pyBEM vs QBlade'!$BD$6:$BD$22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-882.02099999999996</c:v>
                </c:pt>
                <c:pt idx="4">
                  <c:v>-2486.9160000000002</c:v>
                </c:pt>
                <c:pt idx="5">
                  <c:v>-3759.2150000000001</c:v>
                </c:pt>
                <c:pt idx="6">
                  <c:v>-4892.223</c:v>
                </c:pt>
                <c:pt idx="7">
                  <c:v>-6756.9059999999999</c:v>
                </c:pt>
                <c:pt idx="8">
                  <c:v>-8006.9350000000004</c:v>
                </c:pt>
                <c:pt idx="9">
                  <c:v>-8791.4449999999997</c:v>
                </c:pt>
                <c:pt idx="10">
                  <c:v>-9026.1949999999997</c:v>
                </c:pt>
                <c:pt idx="11">
                  <c:v>-8816.3449999999993</c:v>
                </c:pt>
                <c:pt idx="12">
                  <c:v>-8030.7219999999998</c:v>
                </c:pt>
                <c:pt idx="13">
                  <c:v>-8000.375</c:v>
                </c:pt>
                <c:pt idx="14">
                  <c:v>-4941.4610000000002</c:v>
                </c:pt>
                <c:pt idx="15">
                  <c:v>-4121.8370000000004</c:v>
                </c:pt>
                <c:pt idx="16">
                  <c:v>-1662.152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'pyBEM vs QBlade'!$BF$6:$BF$23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'pyBEM vs QBlade'!$BI$6:$BI$23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-541.86800000000005</c:v>
                </c:pt>
                <c:pt idx="4">
                  <c:v>-2045.0719999999999</c:v>
                </c:pt>
                <c:pt idx="5">
                  <c:v>-3256.47</c:v>
                </c:pt>
                <c:pt idx="6">
                  <c:v>-4490.6859999999997</c:v>
                </c:pt>
                <c:pt idx="7">
                  <c:v>-6229.8</c:v>
                </c:pt>
                <c:pt idx="8">
                  <c:v>-7650.9589999999998</c:v>
                </c:pt>
                <c:pt idx="9">
                  <c:v>-8359.7469999999994</c:v>
                </c:pt>
                <c:pt idx="10">
                  <c:v>-8881.9179999999997</c:v>
                </c:pt>
                <c:pt idx="11">
                  <c:v>-8624.0519999999997</c:v>
                </c:pt>
                <c:pt idx="12">
                  <c:v>-8119.5469999999996</c:v>
                </c:pt>
                <c:pt idx="13">
                  <c:v>-8044.8530000000001</c:v>
                </c:pt>
                <c:pt idx="14">
                  <c:v>-6494.9719999999998</c:v>
                </c:pt>
                <c:pt idx="15">
                  <c:v>-4802.8649999999998</c:v>
                </c:pt>
                <c:pt idx="16">
                  <c:v>-3376.7260000000001</c:v>
                </c:pt>
                <c:pt idx="17">
                  <c:v>-557.423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8208"/>
        <c:axId val="-38487456"/>
      </c:scatterChart>
      <c:valAx>
        <c:axId val="-384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7456"/>
        <c:crosses val="autoZero"/>
        <c:crossBetween val="midCat"/>
      </c:valAx>
      <c:valAx>
        <c:axId val="-38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variation'!$B$3:$B$21</c:f>
              <c:numCache>
                <c:formatCode>General</c:formatCode>
                <c:ptCount val="19"/>
                <c:pt idx="0">
                  <c:v>0.90945681766797304</c:v>
                </c:pt>
                <c:pt idx="1">
                  <c:v>1.3641852265019601</c:v>
                </c:pt>
                <c:pt idx="2">
                  <c:v>1.8189136353359401</c:v>
                </c:pt>
                <c:pt idx="3">
                  <c:v>2.2736420441699301</c:v>
                </c:pt>
                <c:pt idx="4">
                  <c:v>2.7283704530039201</c:v>
                </c:pt>
                <c:pt idx="5">
                  <c:v>3.1830988618378999</c:v>
                </c:pt>
                <c:pt idx="6">
                  <c:v>3.6378272706718899</c:v>
                </c:pt>
                <c:pt idx="7">
                  <c:v>4.0925556795058702</c:v>
                </c:pt>
                <c:pt idx="8">
                  <c:v>4.5472840883398602</c:v>
                </c:pt>
                <c:pt idx="9">
                  <c:v>5.0020124971738502</c:v>
                </c:pt>
                <c:pt idx="10">
                  <c:v>5.4567409060078402</c:v>
                </c:pt>
                <c:pt idx="11">
                  <c:v>5.9114693148418196</c:v>
                </c:pt>
                <c:pt idx="12">
                  <c:v>6.3661977236758096</c:v>
                </c:pt>
                <c:pt idx="13">
                  <c:v>6.8209261325097996</c:v>
                </c:pt>
                <c:pt idx="14">
                  <c:v>7.2756545413437799</c:v>
                </c:pt>
                <c:pt idx="15">
                  <c:v>7.7303829501777699</c:v>
                </c:pt>
                <c:pt idx="16">
                  <c:v>8.1851113590117599</c:v>
                </c:pt>
                <c:pt idx="17">
                  <c:v>8.6398397678457393</c:v>
                </c:pt>
                <c:pt idx="18">
                  <c:v>9.0945681766797293</c:v>
                </c:pt>
              </c:numCache>
            </c:numRef>
          </c:xVal>
          <c:yVal>
            <c:numRef>
              <c:f>'V_inf variation'!$C$3:$C$21</c:f>
              <c:numCache>
                <c:formatCode>General</c:formatCode>
                <c:ptCount val="19"/>
                <c:pt idx="0">
                  <c:v>19901.1685231552</c:v>
                </c:pt>
                <c:pt idx="1">
                  <c:v>23822.411948856501</c:v>
                </c:pt>
                <c:pt idx="2">
                  <c:v>30982.259302198199</c:v>
                </c:pt>
                <c:pt idx="3">
                  <c:v>43566.3984633289</c:v>
                </c:pt>
                <c:pt idx="4">
                  <c:v>59524.853087347597</c:v>
                </c:pt>
                <c:pt idx="5">
                  <c:v>76315.323701339104</c:v>
                </c:pt>
                <c:pt idx="6">
                  <c:v>93996.097787706894</c:v>
                </c:pt>
                <c:pt idx="7">
                  <c:v>112868.36207743701</c:v>
                </c:pt>
                <c:pt idx="8">
                  <c:v>137917.67524355999</c:v>
                </c:pt>
                <c:pt idx="9">
                  <c:v>163735.755941838</c:v>
                </c:pt>
                <c:pt idx="10">
                  <c:v>181681.99930638701</c:v>
                </c:pt>
                <c:pt idx="11">
                  <c:v>196285.052908582</c:v>
                </c:pt>
                <c:pt idx="12">
                  <c:v>209576.77247565301</c:v>
                </c:pt>
                <c:pt idx="13">
                  <c:v>221785.892862949</c:v>
                </c:pt>
                <c:pt idx="14">
                  <c:v>232956.33484690401</c:v>
                </c:pt>
                <c:pt idx="15">
                  <c:v>242954.24276861199</c:v>
                </c:pt>
                <c:pt idx="16">
                  <c:v>252508.51547786401</c:v>
                </c:pt>
                <c:pt idx="17">
                  <c:v>261611.90068815899</c:v>
                </c:pt>
                <c:pt idx="18">
                  <c:v>270417.112223276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variation'!$G$3:$G$21</c:f>
              <c:numCache>
                <c:formatCode>General</c:formatCode>
                <c:ptCount val="19"/>
                <c:pt idx="0">
                  <c:v>1.2126090902239599</c:v>
                </c:pt>
                <c:pt idx="1">
                  <c:v>1.8189136353359401</c:v>
                </c:pt>
                <c:pt idx="2">
                  <c:v>2.4252181804479198</c:v>
                </c:pt>
                <c:pt idx="3">
                  <c:v>3.0315227255599102</c:v>
                </c:pt>
                <c:pt idx="4">
                  <c:v>3.6378272706718899</c:v>
                </c:pt>
                <c:pt idx="5">
                  <c:v>4.2441318157838701</c:v>
                </c:pt>
                <c:pt idx="6">
                  <c:v>4.8504363608958503</c:v>
                </c:pt>
                <c:pt idx="7">
                  <c:v>5.4567409060078402</c:v>
                </c:pt>
                <c:pt idx="8">
                  <c:v>6.0630454511198204</c:v>
                </c:pt>
                <c:pt idx="9">
                  <c:v>6.6693499962317997</c:v>
                </c:pt>
                <c:pt idx="10">
                  <c:v>7.2756545413437799</c:v>
                </c:pt>
                <c:pt idx="11">
                  <c:v>7.88195908645576</c:v>
                </c:pt>
                <c:pt idx="12">
                  <c:v>8.4882636315677509</c:v>
                </c:pt>
                <c:pt idx="13">
                  <c:v>9.0945681766797293</c:v>
                </c:pt>
                <c:pt idx="14">
                  <c:v>9.7008727217917095</c:v>
                </c:pt>
                <c:pt idx="15">
                  <c:v>10.307177266903601</c:v>
                </c:pt>
                <c:pt idx="16">
                  <c:v>10.913481812015601</c:v>
                </c:pt>
                <c:pt idx="17">
                  <c:v>11.5197863571276</c:v>
                </c:pt>
                <c:pt idx="18">
                  <c:v>12.1260909022396</c:v>
                </c:pt>
              </c:numCache>
            </c:numRef>
          </c:xVal>
          <c:yVal>
            <c:numRef>
              <c:f>'V_inf variation'!$H$3:$H$21</c:f>
              <c:numCache>
                <c:formatCode>General</c:formatCode>
                <c:ptCount val="19"/>
                <c:pt idx="0">
                  <c:v>35379.855152275901</c:v>
                </c:pt>
                <c:pt idx="1">
                  <c:v>42350.954575745003</c:v>
                </c:pt>
                <c:pt idx="2">
                  <c:v>55079.5720927968</c:v>
                </c:pt>
                <c:pt idx="3">
                  <c:v>77451.375045918103</c:v>
                </c:pt>
                <c:pt idx="4">
                  <c:v>105821.961044173</c:v>
                </c:pt>
                <c:pt idx="5">
                  <c:v>135671.68658015801</c:v>
                </c:pt>
                <c:pt idx="6">
                  <c:v>167104.173844812</c:v>
                </c:pt>
                <c:pt idx="7">
                  <c:v>200654.86591544401</c:v>
                </c:pt>
                <c:pt idx="8">
                  <c:v>245186.978210773</c:v>
                </c:pt>
                <c:pt idx="9">
                  <c:v>291085.78834104497</c:v>
                </c:pt>
                <c:pt idx="10">
                  <c:v>322990.22098913201</c:v>
                </c:pt>
                <c:pt idx="11">
                  <c:v>348951.20517081203</c:v>
                </c:pt>
                <c:pt idx="12">
                  <c:v>372580.92884560698</c:v>
                </c:pt>
                <c:pt idx="13">
                  <c:v>394286.03175635397</c:v>
                </c:pt>
                <c:pt idx="14">
                  <c:v>414144.59528338601</c:v>
                </c:pt>
                <c:pt idx="15">
                  <c:v>431918.65381086501</c:v>
                </c:pt>
                <c:pt idx="16">
                  <c:v>448904.027516203</c:v>
                </c:pt>
                <c:pt idx="17">
                  <c:v>465087.82344561699</c:v>
                </c:pt>
                <c:pt idx="18">
                  <c:v>480741.53284137999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variation'!$L$3:$L$21</c:f>
              <c:numCache>
                <c:formatCode>General</c:formatCode>
                <c:ptCount val="19"/>
                <c:pt idx="0">
                  <c:v>1.51576136277995</c:v>
                </c:pt>
                <c:pt idx="1">
                  <c:v>2.2736420441699301</c:v>
                </c:pt>
                <c:pt idx="2">
                  <c:v>3.0315227255599102</c:v>
                </c:pt>
                <c:pt idx="3">
                  <c:v>3.7894034069498801</c:v>
                </c:pt>
                <c:pt idx="4">
                  <c:v>4.5472840883398602</c:v>
                </c:pt>
                <c:pt idx="5">
                  <c:v>5.3051647697298403</c:v>
                </c:pt>
                <c:pt idx="6">
                  <c:v>6.0630454511198204</c:v>
                </c:pt>
                <c:pt idx="7">
                  <c:v>6.8209261325097996</c:v>
                </c:pt>
                <c:pt idx="8">
                  <c:v>7.57880681389977</c:v>
                </c:pt>
                <c:pt idx="9">
                  <c:v>8.3366874952897501</c:v>
                </c:pt>
                <c:pt idx="10">
                  <c:v>9.0945681766797293</c:v>
                </c:pt>
                <c:pt idx="11">
                  <c:v>9.8524488580697103</c:v>
                </c:pt>
                <c:pt idx="12">
                  <c:v>10.610329539459601</c:v>
                </c:pt>
                <c:pt idx="13">
                  <c:v>11.368210220849599</c:v>
                </c:pt>
                <c:pt idx="14">
                  <c:v>12.1260909022396</c:v>
                </c:pt>
                <c:pt idx="15">
                  <c:v>12.8839715836296</c:v>
                </c:pt>
                <c:pt idx="16">
                  <c:v>13.641852265019599</c:v>
                </c:pt>
                <c:pt idx="17">
                  <c:v>14.3997329464095</c:v>
                </c:pt>
                <c:pt idx="18">
                  <c:v>15.157613627799501</c:v>
                </c:pt>
              </c:numCache>
            </c:numRef>
          </c:xVal>
          <c:yVal>
            <c:numRef>
              <c:f>'V_inf variation'!$M$3:$M$21</c:f>
              <c:numCache>
                <c:formatCode>General</c:formatCode>
                <c:ptCount val="19"/>
                <c:pt idx="0">
                  <c:v>55281.023675431199</c:v>
                </c:pt>
                <c:pt idx="1">
                  <c:v>66173.366524601603</c:v>
                </c:pt>
                <c:pt idx="2">
                  <c:v>86061.831394994995</c:v>
                </c:pt>
                <c:pt idx="3">
                  <c:v>121017.773509247</c:v>
                </c:pt>
                <c:pt idx="4">
                  <c:v>165346.81413152101</c:v>
                </c:pt>
                <c:pt idx="5">
                  <c:v>211987.010281497</c:v>
                </c:pt>
                <c:pt idx="6">
                  <c:v>261100.271632519</c:v>
                </c:pt>
                <c:pt idx="7">
                  <c:v>313523.22799288097</c:v>
                </c:pt>
                <c:pt idx="8">
                  <c:v>383104.65345433401</c:v>
                </c:pt>
                <c:pt idx="9">
                  <c:v>454821.544282883</c:v>
                </c:pt>
                <c:pt idx="10">
                  <c:v>504672.22029551899</c:v>
                </c:pt>
                <c:pt idx="11">
                  <c:v>545236.25807939505</c:v>
                </c:pt>
                <c:pt idx="12">
                  <c:v>582157.701321261</c:v>
                </c:pt>
                <c:pt idx="13">
                  <c:v>616071.92461930297</c:v>
                </c:pt>
                <c:pt idx="14">
                  <c:v>647100.93013028998</c:v>
                </c:pt>
                <c:pt idx="15">
                  <c:v>674872.89657947805</c:v>
                </c:pt>
                <c:pt idx="16">
                  <c:v>701412.54299406696</c:v>
                </c:pt>
                <c:pt idx="17">
                  <c:v>726699.72413377697</c:v>
                </c:pt>
                <c:pt idx="18">
                  <c:v>751158.64506465697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variation'!$Q$3:$Q$21</c:f>
              <c:numCache>
                <c:formatCode>General</c:formatCode>
                <c:ptCount val="19"/>
                <c:pt idx="0">
                  <c:v>1.8189136353359401</c:v>
                </c:pt>
                <c:pt idx="1">
                  <c:v>2.7283704530039201</c:v>
                </c:pt>
                <c:pt idx="2">
                  <c:v>3.6378272706718899</c:v>
                </c:pt>
                <c:pt idx="3">
                  <c:v>4.5472840883398602</c:v>
                </c:pt>
                <c:pt idx="4">
                  <c:v>5.4567409060078402</c:v>
                </c:pt>
                <c:pt idx="5">
                  <c:v>6.3661977236758096</c:v>
                </c:pt>
                <c:pt idx="6">
                  <c:v>7.2756545413437799</c:v>
                </c:pt>
                <c:pt idx="7">
                  <c:v>8.1851113590117492</c:v>
                </c:pt>
                <c:pt idx="8">
                  <c:v>9.0945681766797293</c:v>
                </c:pt>
                <c:pt idx="9">
                  <c:v>10.0040249943477</c:v>
                </c:pt>
                <c:pt idx="10">
                  <c:v>10.913481812015601</c:v>
                </c:pt>
                <c:pt idx="11">
                  <c:v>11.8229386296836</c:v>
                </c:pt>
                <c:pt idx="12">
                  <c:v>12.7323954473516</c:v>
                </c:pt>
                <c:pt idx="13">
                  <c:v>13.641852265019599</c:v>
                </c:pt>
                <c:pt idx="14">
                  <c:v>14.551309082687499</c:v>
                </c:pt>
                <c:pt idx="15">
                  <c:v>15.460765900355501</c:v>
                </c:pt>
                <c:pt idx="16">
                  <c:v>16.370222718023498</c:v>
                </c:pt>
                <c:pt idx="17">
                  <c:v>17.2796795356914</c:v>
                </c:pt>
                <c:pt idx="18">
                  <c:v>18.189136353359402</c:v>
                </c:pt>
              </c:numCache>
            </c:numRef>
          </c:xVal>
          <c:yVal>
            <c:numRef>
              <c:f>'V_inf variation'!$R$3:$R$21</c:f>
              <c:numCache>
                <c:formatCode>General</c:formatCode>
                <c:ptCount val="19"/>
                <c:pt idx="0">
                  <c:v>79604.674092621004</c:v>
                </c:pt>
                <c:pt idx="1">
                  <c:v>95289.647795426295</c:v>
                </c:pt>
                <c:pt idx="2">
                  <c:v>123929.037208792</c:v>
                </c:pt>
                <c:pt idx="3">
                  <c:v>174265.59385331499</c:v>
                </c:pt>
                <c:pt idx="4">
                  <c:v>238099.41234939001</c:v>
                </c:pt>
                <c:pt idx="5">
                  <c:v>305261.29480535601</c:v>
                </c:pt>
                <c:pt idx="6">
                  <c:v>375984.391150827</c:v>
                </c:pt>
                <c:pt idx="7">
                  <c:v>451473.44830974902</c:v>
                </c:pt>
                <c:pt idx="8">
                  <c:v>551670.70097424102</c:v>
                </c:pt>
                <c:pt idx="9">
                  <c:v>654943.02376735199</c:v>
                </c:pt>
                <c:pt idx="10">
                  <c:v>726727.99722554802</c:v>
                </c:pt>
                <c:pt idx="11">
                  <c:v>785140.21163432801</c:v>
                </c:pt>
                <c:pt idx="12">
                  <c:v>838307.08990261494</c:v>
                </c:pt>
                <c:pt idx="13">
                  <c:v>887143.57145179599</c:v>
                </c:pt>
                <c:pt idx="14">
                  <c:v>931825.33938761801</c:v>
                </c:pt>
                <c:pt idx="15">
                  <c:v>971816.97107444901</c:v>
                </c:pt>
                <c:pt idx="16">
                  <c:v>1010034.06191145</c:v>
                </c:pt>
                <c:pt idx="17">
                  <c:v>1046447.60275263</c:v>
                </c:pt>
                <c:pt idx="18">
                  <c:v>1081668.4488931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3856"/>
        <c:axId val="-38477120"/>
      </c:scatterChart>
      <c:valAx>
        <c:axId val="-384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7120"/>
        <c:crosses val="autoZero"/>
        <c:crossBetween val="midCat"/>
      </c:valAx>
      <c:valAx>
        <c:axId val="-38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variation'!$C$3:$C$21</c:f>
              <c:numCache>
                <c:formatCode>General</c:formatCode>
                <c:ptCount val="19"/>
                <c:pt idx="0">
                  <c:v>19901.1685231552</c:v>
                </c:pt>
                <c:pt idx="1">
                  <c:v>23822.411948856501</c:v>
                </c:pt>
                <c:pt idx="2">
                  <c:v>30982.259302198199</c:v>
                </c:pt>
                <c:pt idx="3">
                  <c:v>43566.3984633289</c:v>
                </c:pt>
                <c:pt idx="4">
                  <c:v>59524.853087347597</c:v>
                </c:pt>
                <c:pt idx="5">
                  <c:v>76315.323701339104</c:v>
                </c:pt>
                <c:pt idx="6">
                  <c:v>93996.097787706894</c:v>
                </c:pt>
                <c:pt idx="7">
                  <c:v>112868.36207743701</c:v>
                </c:pt>
                <c:pt idx="8">
                  <c:v>137917.67524355999</c:v>
                </c:pt>
                <c:pt idx="9">
                  <c:v>163735.755941838</c:v>
                </c:pt>
                <c:pt idx="10">
                  <c:v>181681.99930638701</c:v>
                </c:pt>
                <c:pt idx="11">
                  <c:v>196285.052908582</c:v>
                </c:pt>
                <c:pt idx="12">
                  <c:v>209576.77247565301</c:v>
                </c:pt>
                <c:pt idx="13">
                  <c:v>221785.892862949</c:v>
                </c:pt>
                <c:pt idx="14">
                  <c:v>232956.33484690401</c:v>
                </c:pt>
                <c:pt idx="15">
                  <c:v>242954.24276861199</c:v>
                </c:pt>
                <c:pt idx="16">
                  <c:v>252508.51547786401</c:v>
                </c:pt>
                <c:pt idx="17">
                  <c:v>261611.90068815899</c:v>
                </c:pt>
                <c:pt idx="18">
                  <c:v>270417.112223276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variation'!$F$3:$F$21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variation'!$H$3:$H$21</c:f>
              <c:numCache>
                <c:formatCode>General</c:formatCode>
                <c:ptCount val="19"/>
                <c:pt idx="0">
                  <c:v>35379.855152275901</c:v>
                </c:pt>
                <c:pt idx="1">
                  <c:v>42350.954575745003</c:v>
                </c:pt>
                <c:pt idx="2">
                  <c:v>55079.5720927968</c:v>
                </c:pt>
                <c:pt idx="3">
                  <c:v>77451.375045918103</c:v>
                </c:pt>
                <c:pt idx="4">
                  <c:v>105821.961044173</c:v>
                </c:pt>
                <c:pt idx="5">
                  <c:v>135671.68658015801</c:v>
                </c:pt>
                <c:pt idx="6">
                  <c:v>167104.173844812</c:v>
                </c:pt>
                <c:pt idx="7">
                  <c:v>200654.86591544401</c:v>
                </c:pt>
                <c:pt idx="8">
                  <c:v>245186.978210773</c:v>
                </c:pt>
                <c:pt idx="9">
                  <c:v>291085.78834104497</c:v>
                </c:pt>
                <c:pt idx="10">
                  <c:v>322990.22098913201</c:v>
                </c:pt>
                <c:pt idx="11">
                  <c:v>348951.20517081203</c:v>
                </c:pt>
                <c:pt idx="12">
                  <c:v>372580.92884560698</c:v>
                </c:pt>
                <c:pt idx="13">
                  <c:v>394286.03175635397</c:v>
                </c:pt>
                <c:pt idx="14">
                  <c:v>414144.59528338601</c:v>
                </c:pt>
                <c:pt idx="15">
                  <c:v>431918.65381086501</c:v>
                </c:pt>
                <c:pt idx="16">
                  <c:v>448904.027516203</c:v>
                </c:pt>
                <c:pt idx="17">
                  <c:v>465087.82344561699</c:v>
                </c:pt>
                <c:pt idx="18">
                  <c:v>480741.53284137999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variation'!$M$3:$M$21</c:f>
              <c:numCache>
                <c:formatCode>General</c:formatCode>
                <c:ptCount val="19"/>
                <c:pt idx="0">
                  <c:v>55281.023675431199</c:v>
                </c:pt>
                <c:pt idx="1">
                  <c:v>66173.366524601603</c:v>
                </c:pt>
                <c:pt idx="2">
                  <c:v>86061.831394994995</c:v>
                </c:pt>
                <c:pt idx="3">
                  <c:v>121017.773509247</c:v>
                </c:pt>
                <c:pt idx="4">
                  <c:v>165346.81413152101</c:v>
                </c:pt>
                <c:pt idx="5">
                  <c:v>211987.010281497</c:v>
                </c:pt>
                <c:pt idx="6">
                  <c:v>261100.271632519</c:v>
                </c:pt>
                <c:pt idx="7">
                  <c:v>313523.22799288097</c:v>
                </c:pt>
                <c:pt idx="8">
                  <c:v>383104.65345433401</c:v>
                </c:pt>
                <c:pt idx="9">
                  <c:v>454821.544282883</c:v>
                </c:pt>
                <c:pt idx="10">
                  <c:v>504672.22029551899</c:v>
                </c:pt>
                <c:pt idx="11">
                  <c:v>545236.25807939505</c:v>
                </c:pt>
                <c:pt idx="12">
                  <c:v>582157.701321261</c:v>
                </c:pt>
                <c:pt idx="13">
                  <c:v>616071.92461930297</c:v>
                </c:pt>
                <c:pt idx="14">
                  <c:v>647100.93013028998</c:v>
                </c:pt>
                <c:pt idx="15">
                  <c:v>674872.89657947805</c:v>
                </c:pt>
                <c:pt idx="16">
                  <c:v>701412.54299406696</c:v>
                </c:pt>
                <c:pt idx="17">
                  <c:v>726699.72413377697</c:v>
                </c:pt>
                <c:pt idx="18">
                  <c:v>751158.64506465697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variation'!$P$3:$P$21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variation'!$R$3:$R$21</c:f>
              <c:numCache>
                <c:formatCode>General</c:formatCode>
                <c:ptCount val="19"/>
                <c:pt idx="0">
                  <c:v>79604.674092621004</c:v>
                </c:pt>
                <c:pt idx="1">
                  <c:v>95289.647795426295</c:v>
                </c:pt>
                <c:pt idx="2">
                  <c:v>123929.037208792</c:v>
                </c:pt>
                <c:pt idx="3">
                  <c:v>174265.59385331499</c:v>
                </c:pt>
                <c:pt idx="4">
                  <c:v>238099.41234939001</c:v>
                </c:pt>
                <c:pt idx="5">
                  <c:v>305261.29480535601</c:v>
                </c:pt>
                <c:pt idx="6">
                  <c:v>375984.391150827</c:v>
                </c:pt>
                <c:pt idx="7">
                  <c:v>451473.44830974902</c:v>
                </c:pt>
                <c:pt idx="8">
                  <c:v>551670.70097424102</c:v>
                </c:pt>
                <c:pt idx="9">
                  <c:v>654943.02376735199</c:v>
                </c:pt>
                <c:pt idx="10">
                  <c:v>726727.99722554802</c:v>
                </c:pt>
                <c:pt idx="11">
                  <c:v>785140.21163432801</c:v>
                </c:pt>
                <c:pt idx="12">
                  <c:v>838307.08990261494</c:v>
                </c:pt>
                <c:pt idx="13">
                  <c:v>887143.57145179599</c:v>
                </c:pt>
                <c:pt idx="14">
                  <c:v>931825.33938761801</c:v>
                </c:pt>
                <c:pt idx="15">
                  <c:v>971816.97107444901</c:v>
                </c:pt>
                <c:pt idx="16">
                  <c:v>1010034.06191145</c:v>
                </c:pt>
                <c:pt idx="17">
                  <c:v>1046447.60275263</c:v>
                </c:pt>
                <c:pt idx="18">
                  <c:v>1081668.4488931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9296"/>
        <c:axId val="-38473312"/>
      </c:scatterChart>
      <c:valAx>
        <c:axId val="-38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3312"/>
        <c:crosses val="autoZero"/>
        <c:crossBetween val="midCat"/>
      </c:valAx>
      <c:valAx>
        <c:axId val="-38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variation'!$B$3:$B$21</c:f>
              <c:numCache>
                <c:formatCode>General</c:formatCode>
                <c:ptCount val="19"/>
                <c:pt idx="0">
                  <c:v>0.90945681766797304</c:v>
                </c:pt>
                <c:pt idx="1">
                  <c:v>1.3641852265019601</c:v>
                </c:pt>
                <c:pt idx="2">
                  <c:v>1.8189136353359401</c:v>
                </c:pt>
                <c:pt idx="3">
                  <c:v>2.2736420441699301</c:v>
                </c:pt>
                <c:pt idx="4">
                  <c:v>2.7283704530039201</c:v>
                </c:pt>
                <c:pt idx="5">
                  <c:v>3.1830988618378999</c:v>
                </c:pt>
                <c:pt idx="6">
                  <c:v>3.6378272706718899</c:v>
                </c:pt>
                <c:pt idx="7">
                  <c:v>4.0925556795058702</c:v>
                </c:pt>
                <c:pt idx="8">
                  <c:v>4.5472840883398602</c:v>
                </c:pt>
                <c:pt idx="9">
                  <c:v>5.0020124971738502</c:v>
                </c:pt>
                <c:pt idx="10">
                  <c:v>5.4567409060078402</c:v>
                </c:pt>
                <c:pt idx="11">
                  <c:v>5.9114693148418196</c:v>
                </c:pt>
                <c:pt idx="12">
                  <c:v>6.3661977236758096</c:v>
                </c:pt>
                <c:pt idx="13">
                  <c:v>6.8209261325097996</c:v>
                </c:pt>
                <c:pt idx="14">
                  <c:v>7.2756545413437799</c:v>
                </c:pt>
                <c:pt idx="15">
                  <c:v>7.7303829501777699</c:v>
                </c:pt>
                <c:pt idx="16">
                  <c:v>8.1851113590117599</c:v>
                </c:pt>
                <c:pt idx="17">
                  <c:v>8.6398397678457393</c:v>
                </c:pt>
                <c:pt idx="18">
                  <c:v>9.0945681766797293</c:v>
                </c:pt>
              </c:numCache>
            </c:numRef>
          </c:xVal>
          <c:yVal>
            <c:numRef>
              <c:f>'V_inf variation'!$D$3:$D$21</c:f>
              <c:numCache>
                <c:formatCode>General</c:formatCode>
                <c:ptCount val="19"/>
                <c:pt idx="0">
                  <c:v>7694.3601674424899</c:v>
                </c:pt>
                <c:pt idx="1">
                  <c:v>13757.3668160584</c:v>
                </c:pt>
                <c:pt idx="2">
                  <c:v>34912.748227770498</c:v>
                </c:pt>
                <c:pt idx="3">
                  <c:v>86346.175481316604</c:v>
                </c:pt>
                <c:pt idx="4">
                  <c:v>162821.41567928801</c:v>
                </c:pt>
                <c:pt idx="5">
                  <c:v>248245.14405744799</c:v>
                </c:pt>
                <c:pt idx="6">
                  <c:v>344971.92612444999</c:v>
                </c:pt>
                <c:pt idx="7">
                  <c:v>458871.187962842</c:v>
                </c:pt>
                <c:pt idx="8">
                  <c:v>588210.94612881006</c:v>
                </c:pt>
                <c:pt idx="9">
                  <c:v>691091.49185867701</c:v>
                </c:pt>
                <c:pt idx="10">
                  <c:v>747054.17305467103</c:v>
                </c:pt>
                <c:pt idx="11">
                  <c:v>788179.56769362604</c:v>
                </c:pt>
                <c:pt idx="12">
                  <c:v>826544.44741555396</c:v>
                </c:pt>
                <c:pt idx="13">
                  <c:v>854466.23916023003</c:v>
                </c:pt>
                <c:pt idx="14">
                  <c:v>871664.76353354601</c:v>
                </c:pt>
                <c:pt idx="15">
                  <c:v>881316.56642186595</c:v>
                </c:pt>
                <c:pt idx="16">
                  <c:v>886072.56144883402</c:v>
                </c:pt>
                <c:pt idx="17">
                  <c:v>885922.18525455601</c:v>
                </c:pt>
                <c:pt idx="18">
                  <c:v>881385.30720610998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variation'!$G$3:$G$21</c:f>
              <c:numCache>
                <c:formatCode>General</c:formatCode>
                <c:ptCount val="19"/>
                <c:pt idx="0">
                  <c:v>1.2126090902239599</c:v>
                </c:pt>
                <c:pt idx="1">
                  <c:v>1.8189136353359401</c:v>
                </c:pt>
                <c:pt idx="2">
                  <c:v>2.4252181804479198</c:v>
                </c:pt>
                <c:pt idx="3">
                  <c:v>3.0315227255599102</c:v>
                </c:pt>
                <c:pt idx="4">
                  <c:v>3.6378272706718899</c:v>
                </c:pt>
                <c:pt idx="5">
                  <c:v>4.2441318157838701</c:v>
                </c:pt>
                <c:pt idx="6">
                  <c:v>4.8504363608958503</c:v>
                </c:pt>
                <c:pt idx="7">
                  <c:v>5.4567409060078402</c:v>
                </c:pt>
                <c:pt idx="8">
                  <c:v>6.0630454511198204</c:v>
                </c:pt>
                <c:pt idx="9">
                  <c:v>6.6693499962317997</c:v>
                </c:pt>
                <c:pt idx="10">
                  <c:v>7.2756545413437799</c:v>
                </c:pt>
                <c:pt idx="11">
                  <c:v>7.88195908645576</c:v>
                </c:pt>
                <c:pt idx="12">
                  <c:v>8.4882636315677509</c:v>
                </c:pt>
                <c:pt idx="13">
                  <c:v>9.0945681766797293</c:v>
                </c:pt>
                <c:pt idx="14">
                  <c:v>9.7008727217917095</c:v>
                </c:pt>
                <c:pt idx="15">
                  <c:v>10.307177266903601</c:v>
                </c:pt>
                <c:pt idx="16">
                  <c:v>10.913481812015601</c:v>
                </c:pt>
                <c:pt idx="17">
                  <c:v>11.5197863571276</c:v>
                </c:pt>
                <c:pt idx="18">
                  <c:v>12.1260909022396</c:v>
                </c:pt>
              </c:numCache>
            </c:numRef>
          </c:xVal>
          <c:yVal>
            <c:numRef>
              <c:f>'V_inf variation'!$I$3:$I$21</c:f>
              <c:numCache>
                <c:formatCode>General</c:formatCode>
                <c:ptCount val="19"/>
                <c:pt idx="0">
                  <c:v>18238.4833598636</c:v>
                </c:pt>
                <c:pt idx="1">
                  <c:v>32610.054675101401</c:v>
                </c:pt>
                <c:pt idx="2">
                  <c:v>82756.143947307806</c:v>
                </c:pt>
                <c:pt idx="3">
                  <c:v>204672.41595571299</c:v>
                </c:pt>
                <c:pt idx="4">
                  <c:v>385947.05938794202</c:v>
                </c:pt>
                <c:pt idx="5">
                  <c:v>588432.93406209804</c:v>
                </c:pt>
                <c:pt idx="6">
                  <c:v>817711.23229499196</c:v>
                </c:pt>
                <c:pt idx="7">
                  <c:v>1087694.6677637701</c:v>
                </c:pt>
                <c:pt idx="8">
                  <c:v>1394277.7982312499</c:v>
                </c:pt>
                <c:pt idx="9">
                  <c:v>1638142.79551686</c:v>
                </c:pt>
                <c:pt idx="10">
                  <c:v>1770795.0768703299</c:v>
                </c:pt>
                <c:pt idx="11">
                  <c:v>1868277.4937922901</c:v>
                </c:pt>
                <c:pt idx="12">
                  <c:v>1959216.4679479799</c:v>
                </c:pt>
                <c:pt idx="13">
                  <c:v>2025401.45578721</c:v>
                </c:pt>
                <c:pt idx="14">
                  <c:v>2066168.3283758101</c:v>
                </c:pt>
                <c:pt idx="15">
                  <c:v>2089046.6759629401</c:v>
                </c:pt>
                <c:pt idx="16">
                  <c:v>2100320.1456564898</c:v>
                </c:pt>
                <c:pt idx="17">
                  <c:v>2099963.6983811599</c:v>
                </c:pt>
                <c:pt idx="18">
                  <c:v>2089209.6170811399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variation'!$L$3:$L$21</c:f>
              <c:numCache>
                <c:formatCode>General</c:formatCode>
                <c:ptCount val="19"/>
                <c:pt idx="0">
                  <c:v>1.51576136277995</c:v>
                </c:pt>
                <c:pt idx="1">
                  <c:v>2.2736420441699301</c:v>
                </c:pt>
                <c:pt idx="2">
                  <c:v>3.0315227255599102</c:v>
                </c:pt>
                <c:pt idx="3">
                  <c:v>3.7894034069498801</c:v>
                </c:pt>
                <c:pt idx="4">
                  <c:v>4.5472840883398602</c:v>
                </c:pt>
                <c:pt idx="5">
                  <c:v>5.3051647697298403</c:v>
                </c:pt>
                <c:pt idx="6">
                  <c:v>6.0630454511198204</c:v>
                </c:pt>
                <c:pt idx="7">
                  <c:v>6.8209261325097996</c:v>
                </c:pt>
                <c:pt idx="8">
                  <c:v>7.57880681389977</c:v>
                </c:pt>
                <c:pt idx="9">
                  <c:v>8.3366874952897501</c:v>
                </c:pt>
                <c:pt idx="10">
                  <c:v>9.0945681766797293</c:v>
                </c:pt>
                <c:pt idx="11">
                  <c:v>9.8524488580697103</c:v>
                </c:pt>
                <c:pt idx="12">
                  <c:v>10.610329539459601</c:v>
                </c:pt>
                <c:pt idx="13">
                  <c:v>11.368210220849599</c:v>
                </c:pt>
                <c:pt idx="14">
                  <c:v>12.1260909022396</c:v>
                </c:pt>
                <c:pt idx="15">
                  <c:v>12.8839715836296</c:v>
                </c:pt>
                <c:pt idx="16">
                  <c:v>13.641852265019599</c:v>
                </c:pt>
                <c:pt idx="17">
                  <c:v>14.3997329464095</c:v>
                </c:pt>
                <c:pt idx="18">
                  <c:v>15.157613627799501</c:v>
                </c:pt>
              </c:numCache>
            </c:numRef>
          </c:xVal>
          <c:yVal>
            <c:numRef>
              <c:f>'V_inf variation'!$N$3:$N$21</c:f>
              <c:numCache>
                <c:formatCode>General</c:formatCode>
                <c:ptCount val="19"/>
                <c:pt idx="0">
                  <c:v>35622.037812233699</c:v>
                </c:pt>
                <c:pt idx="1">
                  <c:v>63691.513037307399</c:v>
                </c:pt>
                <c:pt idx="2">
                  <c:v>161633.09364708501</c:v>
                </c:pt>
                <c:pt idx="3">
                  <c:v>399750.81241350301</c:v>
                </c:pt>
                <c:pt idx="4">
                  <c:v>753802.85036707402</c:v>
                </c:pt>
                <c:pt idx="5">
                  <c:v>1149283.0743400301</c:v>
                </c:pt>
                <c:pt idx="6">
                  <c:v>1597092.2505761499</c:v>
                </c:pt>
                <c:pt idx="7">
                  <c:v>2124403.64797612</c:v>
                </c:pt>
                <c:pt idx="8">
                  <c:v>2723198.82467042</c:v>
                </c:pt>
                <c:pt idx="9">
                  <c:v>3199497.64749387</c:v>
                </c:pt>
                <c:pt idx="10">
                  <c:v>3458584.1345123602</c:v>
                </c:pt>
                <c:pt idx="11">
                  <c:v>3648979.4800630799</c:v>
                </c:pt>
                <c:pt idx="12">
                  <c:v>3826594.6639609002</c:v>
                </c:pt>
                <c:pt idx="13">
                  <c:v>3955862.2183343899</c:v>
                </c:pt>
                <c:pt idx="14">
                  <c:v>4035485.0163590098</c:v>
                </c:pt>
                <c:pt idx="15">
                  <c:v>4080169.2889901199</c:v>
                </c:pt>
                <c:pt idx="16">
                  <c:v>4102187.7844853401</c:v>
                </c:pt>
                <c:pt idx="17">
                  <c:v>4101491.5984007199</c:v>
                </c:pt>
                <c:pt idx="18">
                  <c:v>4080487.5333616198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variation'!$Q$3:$Q$21</c:f>
              <c:numCache>
                <c:formatCode>General</c:formatCode>
                <c:ptCount val="19"/>
                <c:pt idx="0">
                  <c:v>1.8189136353359401</c:v>
                </c:pt>
                <c:pt idx="1">
                  <c:v>2.7283704530039201</c:v>
                </c:pt>
                <c:pt idx="2">
                  <c:v>3.6378272706718899</c:v>
                </c:pt>
                <c:pt idx="3">
                  <c:v>4.5472840883398602</c:v>
                </c:pt>
                <c:pt idx="4">
                  <c:v>5.4567409060078402</c:v>
                </c:pt>
                <c:pt idx="5">
                  <c:v>6.3661977236758096</c:v>
                </c:pt>
                <c:pt idx="6">
                  <c:v>7.2756545413437799</c:v>
                </c:pt>
                <c:pt idx="7">
                  <c:v>8.1851113590117492</c:v>
                </c:pt>
                <c:pt idx="8">
                  <c:v>9.0945681766797293</c:v>
                </c:pt>
                <c:pt idx="9">
                  <c:v>10.0040249943477</c:v>
                </c:pt>
                <c:pt idx="10">
                  <c:v>10.913481812015601</c:v>
                </c:pt>
                <c:pt idx="11">
                  <c:v>11.8229386296836</c:v>
                </c:pt>
                <c:pt idx="12">
                  <c:v>12.7323954473516</c:v>
                </c:pt>
                <c:pt idx="13">
                  <c:v>13.641852265019599</c:v>
                </c:pt>
                <c:pt idx="14">
                  <c:v>14.551309082687499</c:v>
                </c:pt>
                <c:pt idx="15">
                  <c:v>15.460765900355501</c:v>
                </c:pt>
                <c:pt idx="16">
                  <c:v>16.370222718023498</c:v>
                </c:pt>
                <c:pt idx="17">
                  <c:v>17.2796795356914</c:v>
                </c:pt>
                <c:pt idx="18">
                  <c:v>18.189136353359402</c:v>
                </c:pt>
              </c:numCache>
            </c:numRef>
          </c:xVal>
          <c:yVal>
            <c:numRef>
              <c:f>'V_inf variation'!$S$3:$S$21</c:f>
              <c:numCache>
                <c:formatCode>General</c:formatCode>
                <c:ptCount val="19"/>
                <c:pt idx="0">
                  <c:v>61554.881339539897</c:v>
                </c:pt>
                <c:pt idx="1">
                  <c:v>110058.934528467</c:v>
                </c:pt>
                <c:pt idx="2">
                  <c:v>279301.98582216399</c:v>
                </c:pt>
                <c:pt idx="3">
                  <c:v>690769.40385053295</c:v>
                </c:pt>
                <c:pt idx="4">
                  <c:v>1302571.3254342999</c:v>
                </c:pt>
                <c:pt idx="5">
                  <c:v>1985961.15245958</c:v>
                </c:pt>
                <c:pt idx="6">
                  <c:v>2759775.4089956</c:v>
                </c:pt>
                <c:pt idx="7">
                  <c:v>3670969.5037027402</c:v>
                </c:pt>
                <c:pt idx="8">
                  <c:v>4705687.5690304805</c:v>
                </c:pt>
                <c:pt idx="9">
                  <c:v>5528731.9348694198</c:v>
                </c:pt>
                <c:pt idx="10">
                  <c:v>5976433.3844373599</c:v>
                </c:pt>
                <c:pt idx="11">
                  <c:v>6305436.5415490102</c:v>
                </c:pt>
                <c:pt idx="12">
                  <c:v>6612355.5793244299</c:v>
                </c:pt>
                <c:pt idx="13">
                  <c:v>6835729.9132818403</c:v>
                </c:pt>
                <c:pt idx="14">
                  <c:v>6973318.1082683699</c:v>
                </c:pt>
                <c:pt idx="15">
                  <c:v>7050532.5313749304</c:v>
                </c:pt>
                <c:pt idx="16">
                  <c:v>7088580.4915906703</c:v>
                </c:pt>
                <c:pt idx="17">
                  <c:v>7087377.4820364499</c:v>
                </c:pt>
                <c:pt idx="18">
                  <c:v>7051082.4576488798</c:v>
                </c:pt>
              </c:numCache>
            </c:numRef>
          </c:yVal>
          <c:smooth val="1"/>
        </c:ser>
        <c:ser>
          <c:idx val="4"/>
          <c:order val="4"/>
          <c:tx>
            <c:v>TSR 7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'V_inf variation'!$C$24:$C$27</c:f>
              <c:numCache>
                <c:formatCode>General</c:formatCode>
                <c:ptCount val="4"/>
                <c:pt idx="0">
                  <c:v>6.3661977236758096</c:v>
                </c:pt>
                <c:pt idx="1">
                  <c:v>8.4882636315677509</c:v>
                </c:pt>
                <c:pt idx="2">
                  <c:v>10.610329539459601</c:v>
                </c:pt>
                <c:pt idx="3">
                  <c:v>12.7323954473516</c:v>
                </c:pt>
              </c:numCache>
            </c:numRef>
          </c:xVal>
          <c:yVal>
            <c:numRef>
              <c:f>'V_inf variation'!$E$24:$E$27</c:f>
              <c:numCache>
                <c:formatCode>General</c:formatCode>
                <c:ptCount val="4"/>
                <c:pt idx="0">
                  <c:v>826544.44741555396</c:v>
                </c:pt>
                <c:pt idx="1">
                  <c:v>1959216.4679479799</c:v>
                </c:pt>
                <c:pt idx="2">
                  <c:v>3826594.6639609002</c:v>
                </c:pt>
                <c:pt idx="3">
                  <c:v>6612355.5793244299</c:v>
                </c:pt>
              </c:numCache>
            </c:numRef>
          </c:yVal>
          <c:smooth val="1"/>
        </c:ser>
        <c:ser>
          <c:idx val="5"/>
          <c:order val="5"/>
          <c:tx>
            <c:v>TSR 5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'V_inf variation'!$C$30:$C$33</c:f>
              <c:numCache>
                <c:formatCode>General</c:formatCode>
                <c:ptCount val="4"/>
                <c:pt idx="0">
                  <c:v>4.5472840883398602</c:v>
                </c:pt>
                <c:pt idx="1">
                  <c:v>6.0630454511198204</c:v>
                </c:pt>
                <c:pt idx="2">
                  <c:v>7.57880681389977</c:v>
                </c:pt>
                <c:pt idx="3">
                  <c:v>9.0945681766797293</c:v>
                </c:pt>
              </c:numCache>
            </c:numRef>
          </c:xVal>
          <c:yVal>
            <c:numRef>
              <c:f>'V_inf variation'!$E$30:$E$33</c:f>
              <c:numCache>
                <c:formatCode>General</c:formatCode>
                <c:ptCount val="4"/>
                <c:pt idx="0">
                  <c:v>588210.94612881006</c:v>
                </c:pt>
                <c:pt idx="1">
                  <c:v>1394277.7982312499</c:v>
                </c:pt>
                <c:pt idx="2">
                  <c:v>2723198.82467042</c:v>
                </c:pt>
                <c:pt idx="3">
                  <c:v>4705687.5690304805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91264"/>
        <c:axId val="-38489632"/>
      </c:scatterChart>
      <c:valAx>
        <c:axId val="-38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9632"/>
        <c:crosses val="autoZero"/>
        <c:crossBetween val="midCat"/>
      </c:valAx>
      <c:valAx>
        <c:axId val="-384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variation'!$D$3:$D$21</c:f>
              <c:numCache>
                <c:formatCode>General</c:formatCode>
                <c:ptCount val="19"/>
                <c:pt idx="0">
                  <c:v>7694.3601674424899</c:v>
                </c:pt>
                <c:pt idx="1">
                  <c:v>13757.3668160584</c:v>
                </c:pt>
                <c:pt idx="2">
                  <c:v>34912.748227770498</c:v>
                </c:pt>
                <c:pt idx="3">
                  <c:v>86346.175481316604</c:v>
                </c:pt>
                <c:pt idx="4">
                  <c:v>162821.41567928801</c:v>
                </c:pt>
                <c:pt idx="5">
                  <c:v>248245.14405744799</c:v>
                </c:pt>
                <c:pt idx="6">
                  <c:v>344971.92612444999</c:v>
                </c:pt>
                <c:pt idx="7">
                  <c:v>458871.187962842</c:v>
                </c:pt>
                <c:pt idx="8">
                  <c:v>588210.94612881006</c:v>
                </c:pt>
                <c:pt idx="9">
                  <c:v>691091.49185867701</c:v>
                </c:pt>
                <c:pt idx="10">
                  <c:v>747054.17305467103</c:v>
                </c:pt>
                <c:pt idx="11">
                  <c:v>788179.56769362604</c:v>
                </c:pt>
                <c:pt idx="12">
                  <c:v>826544.44741555396</c:v>
                </c:pt>
                <c:pt idx="13">
                  <c:v>854466.23916023003</c:v>
                </c:pt>
                <c:pt idx="14">
                  <c:v>871664.76353354601</c:v>
                </c:pt>
                <c:pt idx="15">
                  <c:v>881316.56642186595</c:v>
                </c:pt>
                <c:pt idx="16">
                  <c:v>886072.56144883402</c:v>
                </c:pt>
                <c:pt idx="17">
                  <c:v>885922.18525455601</c:v>
                </c:pt>
                <c:pt idx="18">
                  <c:v>881385.30720610998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variation'!$F$3:$F$21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variation'!$I$3:$I$21</c:f>
              <c:numCache>
                <c:formatCode>General</c:formatCode>
                <c:ptCount val="19"/>
                <c:pt idx="0">
                  <c:v>18238.4833598636</c:v>
                </c:pt>
                <c:pt idx="1">
                  <c:v>32610.054675101401</c:v>
                </c:pt>
                <c:pt idx="2">
                  <c:v>82756.143947307806</c:v>
                </c:pt>
                <c:pt idx="3">
                  <c:v>204672.41595571299</c:v>
                </c:pt>
                <c:pt idx="4">
                  <c:v>385947.05938794202</c:v>
                </c:pt>
                <c:pt idx="5">
                  <c:v>588432.93406209804</c:v>
                </c:pt>
                <c:pt idx="6">
                  <c:v>817711.23229499196</c:v>
                </c:pt>
                <c:pt idx="7">
                  <c:v>1087694.6677637701</c:v>
                </c:pt>
                <c:pt idx="8">
                  <c:v>1394277.7982312499</c:v>
                </c:pt>
                <c:pt idx="9">
                  <c:v>1638142.79551686</c:v>
                </c:pt>
                <c:pt idx="10">
                  <c:v>1770795.0768703299</c:v>
                </c:pt>
                <c:pt idx="11">
                  <c:v>1868277.4937922901</c:v>
                </c:pt>
                <c:pt idx="12">
                  <c:v>1959216.4679479799</c:v>
                </c:pt>
                <c:pt idx="13">
                  <c:v>2025401.45578721</c:v>
                </c:pt>
                <c:pt idx="14">
                  <c:v>2066168.3283758101</c:v>
                </c:pt>
                <c:pt idx="15">
                  <c:v>2089046.6759629401</c:v>
                </c:pt>
                <c:pt idx="16">
                  <c:v>2100320.1456564898</c:v>
                </c:pt>
                <c:pt idx="17">
                  <c:v>2099963.6983811599</c:v>
                </c:pt>
                <c:pt idx="18">
                  <c:v>2089209.6170811399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variation'!$N$3:$N$21</c:f>
              <c:numCache>
                <c:formatCode>General</c:formatCode>
                <c:ptCount val="19"/>
                <c:pt idx="0">
                  <c:v>35622.037812233699</c:v>
                </c:pt>
                <c:pt idx="1">
                  <c:v>63691.513037307399</c:v>
                </c:pt>
                <c:pt idx="2">
                  <c:v>161633.09364708501</c:v>
                </c:pt>
                <c:pt idx="3">
                  <c:v>399750.81241350301</c:v>
                </c:pt>
                <c:pt idx="4">
                  <c:v>753802.85036707402</c:v>
                </c:pt>
                <c:pt idx="5">
                  <c:v>1149283.0743400301</c:v>
                </c:pt>
                <c:pt idx="6">
                  <c:v>1597092.2505761499</c:v>
                </c:pt>
                <c:pt idx="7">
                  <c:v>2124403.64797612</c:v>
                </c:pt>
                <c:pt idx="8">
                  <c:v>2723198.82467042</c:v>
                </c:pt>
                <c:pt idx="9">
                  <c:v>3199497.64749387</c:v>
                </c:pt>
                <c:pt idx="10">
                  <c:v>3458584.1345123602</c:v>
                </c:pt>
                <c:pt idx="11">
                  <c:v>3648979.4800630799</c:v>
                </c:pt>
                <c:pt idx="12">
                  <c:v>3826594.6639609002</c:v>
                </c:pt>
                <c:pt idx="13">
                  <c:v>3955862.2183343899</c:v>
                </c:pt>
                <c:pt idx="14">
                  <c:v>4035485.0163590098</c:v>
                </c:pt>
                <c:pt idx="15">
                  <c:v>4080169.2889901199</c:v>
                </c:pt>
                <c:pt idx="16">
                  <c:v>4102187.7844853401</c:v>
                </c:pt>
                <c:pt idx="17">
                  <c:v>4101491.5984007199</c:v>
                </c:pt>
                <c:pt idx="18">
                  <c:v>4080487.5333616198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variation'!$P$3:$P$21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variation'!$S$3:$S$21</c:f>
              <c:numCache>
                <c:formatCode>General</c:formatCode>
                <c:ptCount val="19"/>
                <c:pt idx="0">
                  <c:v>61554.881339539897</c:v>
                </c:pt>
                <c:pt idx="1">
                  <c:v>110058.934528467</c:v>
                </c:pt>
                <c:pt idx="2">
                  <c:v>279301.98582216399</c:v>
                </c:pt>
                <c:pt idx="3">
                  <c:v>690769.40385053295</c:v>
                </c:pt>
                <c:pt idx="4">
                  <c:v>1302571.3254342999</c:v>
                </c:pt>
                <c:pt idx="5">
                  <c:v>1985961.15245958</c:v>
                </c:pt>
                <c:pt idx="6">
                  <c:v>2759775.4089956</c:v>
                </c:pt>
                <c:pt idx="7">
                  <c:v>3670969.5037027402</c:v>
                </c:pt>
                <c:pt idx="8">
                  <c:v>4705687.5690304805</c:v>
                </c:pt>
                <c:pt idx="9">
                  <c:v>5528731.9348694198</c:v>
                </c:pt>
                <c:pt idx="10">
                  <c:v>5976433.3844373599</c:v>
                </c:pt>
                <c:pt idx="11">
                  <c:v>6305436.5415490102</c:v>
                </c:pt>
                <c:pt idx="12">
                  <c:v>6612355.5793244299</c:v>
                </c:pt>
                <c:pt idx="13">
                  <c:v>6835729.9132818403</c:v>
                </c:pt>
                <c:pt idx="14">
                  <c:v>6973318.1082683699</c:v>
                </c:pt>
                <c:pt idx="15">
                  <c:v>7050532.5313749304</c:v>
                </c:pt>
                <c:pt idx="16">
                  <c:v>7088580.4915906703</c:v>
                </c:pt>
                <c:pt idx="17">
                  <c:v>7087377.4820364499</c:v>
                </c:pt>
                <c:pt idx="18">
                  <c:v>7051082.4576488798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83648"/>
        <c:axId val="-38468416"/>
      </c:scatterChart>
      <c:valAx>
        <c:axId val="-38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8416"/>
        <c:crosses val="autoZero"/>
        <c:crossBetween val="midCat"/>
      </c:valAx>
      <c:valAx>
        <c:axId val="-38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variation'!$B$3:$B$21</c:f>
              <c:numCache>
                <c:formatCode>General</c:formatCode>
                <c:ptCount val="19"/>
                <c:pt idx="0">
                  <c:v>0.90945681766797304</c:v>
                </c:pt>
                <c:pt idx="1">
                  <c:v>1.3641852265019601</c:v>
                </c:pt>
                <c:pt idx="2">
                  <c:v>1.8189136353359401</c:v>
                </c:pt>
                <c:pt idx="3">
                  <c:v>2.2736420441699301</c:v>
                </c:pt>
                <c:pt idx="4">
                  <c:v>2.7283704530039201</c:v>
                </c:pt>
                <c:pt idx="5">
                  <c:v>3.1830988618378999</c:v>
                </c:pt>
                <c:pt idx="6">
                  <c:v>3.6378272706718899</c:v>
                </c:pt>
                <c:pt idx="7">
                  <c:v>4.0925556795058702</c:v>
                </c:pt>
                <c:pt idx="8">
                  <c:v>4.5472840883398602</c:v>
                </c:pt>
                <c:pt idx="9">
                  <c:v>5.0020124971738502</c:v>
                </c:pt>
                <c:pt idx="10">
                  <c:v>5.4567409060078402</c:v>
                </c:pt>
                <c:pt idx="11">
                  <c:v>5.9114693148418196</c:v>
                </c:pt>
                <c:pt idx="12">
                  <c:v>6.3661977236758096</c:v>
                </c:pt>
                <c:pt idx="13">
                  <c:v>6.8209261325097996</c:v>
                </c:pt>
                <c:pt idx="14">
                  <c:v>7.2756545413437799</c:v>
                </c:pt>
                <c:pt idx="15">
                  <c:v>7.7303829501777699</c:v>
                </c:pt>
                <c:pt idx="16">
                  <c:v>8.1851113590117599</c:v>
                </c:pt>
                <c:pt idx="17">
                  <c:v>8.6398397678457393</c:v>
                </c:pt>
                <c:pt idx="18">
                  <c:v>9.0945681766797293</c:v>
                </c:pt>
              </c:numCache>
            </c:numRef>
          </c:xVal>
          <c:yVal>
            <c:numRef>
              <c:f>'V_inf variation'!$E$3:$E$21</c:f>
              <c:numCache>
                <c:formatCode>General</c:formatCode>
                <c:ptCount val="19"/>
                <c:pt idx="0">
                  <c:v>0.38662856196057171</c:v>
                </c:pt>
                <c:pt idx="1">
                  <c:v>0.57749680618375698</c:v>
                </c:pt>
                <c:pt idx="2">
                  <c:v>1.1268625663233485</c:v>
                </c:pt>
                <c:pt idx="3">
                  <c:v>1.9819443086165749</c:v>
                </c:pt>
                <c:pt idx="4">
                  <c:v>2.7353518275863964</c:v>
                </c:pt>
                <c:pt idx="5">
                  <c:v>3.2528872579897348</c:v>
                </c:pt>
                <c:pt idx="6">
                  <c:v>3.6700664627969961</c:v>
                </c:pt>
                <c:pt idx="7">
                  <c:v>4.0655430761723865</c:v>
                </c:pt>
                <c:pt idx="8">
                  <c:v>4.2649424382338283</c:v>
                </c:pt>
                <c:pt idx="9">
                  <c:v>4.2207732079251254</c:v>
                </c:pt>
                <c:pt idx="10">
                  <c:v>4.1118777639321609</c:v>
                </c:pt>
                <c:pt idx="11">
                  <c:v>4.0154843989099547</c:v>
                </c:pt>
                <c:pt idx="12">
                  <c:v>3.9438743027287311</c:v>
                </c:pt>
                <c:pt idx="13">
                  <c:v>3.8526627105550006</c:v>
                </c:pt>
                <c:pt idx="14">
                  <c:v>3.741751706844088</c:v>
                </c:pt>
                <c:pt idx="15">
                  <c:v>3.6275002090053063</c:v>
                </c:pt>
                <c:pt idx="16">
                  <c:v>3.509079920619592</c:v>
                </c:pt>
                <c:pt idx="17">
                  <c:v>3.3863986421266592</c:v>
                </c:pt>
                <c:pt idx="18">
                  <c:v>3.2593547795835285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variation'!$G$3:$G$21</c:f>
              <c:numCache>
                <c:formatCode>General</c:formatCode>
                <c:ptCount val="19"/>
                <c:pt idx="0">
                  <c:v>1.2126090902239599</c:v>
                </c:pt>
                <c:pt idx="1">
                  <c:v>1.8189136353359401</c:v>
                </c:pt>
                <c:pt idx="2">
                  <c:v>2.4252181804479198</c:v>
                </c:pt>
                <c:pt idx="3">
                  <c:v>3.0315227255599102</c:v>
                </c:pt>
                <c:pt idx="4">
                  <c:v>3.6378272706718899</c:v>
                </c:pt>
                <c:pt idx="5">
                  <c:v>4.2441318157838701</c:v>
                </c:pt>
                <c:pt idx="6">
                  <c:v>4.8504363608958503</c:v>
                </c:pt>
                <c:pt idx="7">
                  <c:v>5.4567409060078402</c:v>
                </c:pt>
                <c:pt idx="8">
                  <c:v>6.0630454511198204</c:v>
                </c:pt>
                <c:pt idx="9">
                  <c:v>6.6693499962317997</c:v>
                </c:pt>
                <c:pt idx="10">
                  <c:v>7.2756545413437799</c:v>
                </c:pt>
                <c:pt idx="11">
                  <c:v>7.88195908645576</c:v>
                </c:pt>
                <c:pt idx="12">
                  <c:v>8.4882636315677509</c:v>
                </c:pt>
                <c:pt idx="13">
                  <c:v>9.0945681766797293</c:v>
                </c:pt>
                <c:pt idx="14">
                  <c:v>9.7008727217917095</c:v>
                </c:pt>
                <c:pt idx="15">
                  <c:v>10.307177266903601</c:v>
                </c:pt>
                <c:pt idx="16">
                  <c:v>10.913481812015601</c:v>
                </c:pt>
                <c:pt idx="17">
                  <c:v>11.5197863571276</c:v>
                </c:pt>
                <c:pt idx="18">
                  <c:v>12.1260909022396</c:v>
                </c:pt>
              </c:numCache>
            </c:numRef>
          </c:xVal>
          <c:yVal>
            <c:numRef>
              <c:f>'V_inf variation'!$J$3:$J$21</c:f>
              <c:numCache>
                <c:formatCode>General</c:formatCode>
                <c:ptCount val="19"/>
                <c:pt idx="0">
                  <c:v>0.51550474928076018</c:v>
                </c:pt>
                <c:pt idx="1">
                  <c:v>0.76999574157834083</c:v>
                </c:pt>
                <c:pt idx="2">
                  <c:v>1.5024834217644638</c:v>
                </c:pt>
                <c:pt idx="3">
                  <c:v>2.6425924114887587</c:v>
                </c:pt>
                <c:pt idx="4">
                  <c:v>3.6471357701152134</c:v>
                </c:pt>
                <c:pt idx="5">
                  <c:v>4.3371830106529856</c:v>
                </c:pt>
                <c:pt idx="6">
                  <c:v>4.8934219503959984</c:v>
                </c:pt>
                <c:pt idx="7">
                  <c:v>5.4207241015631524</c:v>
                </c:pt>
                <c:pt idx="8">
                  <c:v>5.6865899176450974</c:v>
                </c:pt>
                <c:pt idx="9">
                  <c:v>5.6276976105668268</c:v>
                </c:pt>
                <c:pt idx="10">
                  <c:v>5.4825036852428841</c:v>
                </c:pt>
                <c:pt idx="11">
                  <c:v>5.3539791985465879</c:v>
                </c:pt>
                <c:pt idx="12">
                  <c:v>5.2584990703049526</c:v>
                </c:pt>
                <c:pt idx="13">
                  <c:v>5.1368836140733265</c:v>
                </c:pt>
                <c:pt idx="14">
                  <c:v>4.9890022757920978</c:v>
                </c:pt>
                <c:pt idx="15">
                  <c:v>4.8366669453404141</c:v>
                </c:pt>
                <c:pt idx="16">
                  <c:v>4.6787732274927736</c:v>
                </c:pt>
                <c:pt idx="17">
                  <c:v>4.5151981895021809</c:v>
                </c:pt>
                <c:pt idx="18">
                  <c:v>4.3458063727780134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variation'!$L$3:$L$21</c:f>
              <c:numCache>
                <c:formatCode>General</c:formatCode>
                <c:ptCount val="19"/>
                <c:pt idx="0">
                  <c:v>1.51576136277995</c:v>
                </c:pt>
                <c:pt idx="1">
                  <c:v>2.2736420441699301</c:v>
                </c:pt>
                <c:pt idx="2">
                  <c:v>3.0315227255599102</c:v>
                </c:pt>
                <c:pt idx="3">
                  <c:v>3.7894034069498801</c:v>
                </c:pt>
                <c:pt idx="4">
                  <c:v>4.5472840883398602</c:v>
                </c:pt>
                <c:pt idx="5">
                  <c:v>5.3051647697298403</c:v>
                </c:pt>
                <c:pt idx="6">
                  <c:v>6.0630454511198204</c:v>
                </c:pt>
                <c:pt idx="7">
                  <c:v>6.8209261325097996</c:v>
                </c:pt>
                <c:pt idx="8">
                  <c:v>7.57880681389977</c:v>
                </c:pt>
                <c:pt idx="9">
                  <c:v>8.3366874952897501</c:v>
                </c:pt>
                <c:pt idx="10">
                  <c:v>9.0945681766797293</c:v>
                </c:pt>
                <c:pt idx="11">
                  <c:v>9.8524488580697103</c:v>
                </c:pt>
                <c:pt idx="12">
                  <c:v>10.610329539459601</c:v>
                </c:pt>
                <c:pt idx="13">
                  <c:v>11.368210220849599</c:v>
                </c:pt>
                <c:pt idx="14">
                  <c:v>12.1260909022396</c:v>
                </c:pt>
                <c:pt idx="15">
                  <c:v>12.8839715836296</c:v>
                </c:pt>
                <c:pt idx="16">
                  <c:v>13.641852265019599</c:v>
                </c:pt>
                <c:pt idx="17">
                  <c:v>14.3997329464095</c:v>
                </c:pt>
                <c:pt idx="18">
                  <c:v>15.157613627799501</c:v>
                </c:pt>
              </c:numCache>
            </c:numRef>
          </c:xVal>
          <c:yVal>
            <c:numRef>
              <c:f>'V_inf variation'!$O$3:$O$21</c:f>
              <c:numCache>
                <c:formatCode>General</c:formatCode>
                <c:ptCount val="19"/>
                <c:pt idx="0">
                  <c:v>0.64438093660095097</c:v>
                </c:pt>
                <c:pt idx="1">
                  <c:v>0.96249467697292512</c:v>
                </c:pt>
                <c:pt idx="2">
                  <c:v>1.8781042772055736</c:v>
                </c:pt>
                <c:pt idx="3">
                  <c:v>3.3032405143609584</c:v>
                </c:pt>
                <c:pt idx="4">
                  <c:v>4.5589197126439966</c:v>
                </c:pt>
                <c:pt idx="5">
                  <c:v>5.4214787633162054</c:v>
                </c:pt>
                <c:pt idx="6">
                  <c:v>6.1167774379949682</c:v>
                </c:pt>
                <c:pt idx="7">
                  <c:v>6.7759051269539681</c:v>
                </c:pt>
                <c:pt idx="8">
                  <c:v>7.1082373970563753</c:v>
                </c:pt>
                <c:pt idx="9">
                  <c:v>7.0346220132085371</c:v>
                </c:pt>
                <c:pt idx="10">
                  <c:v>6.8531296065535967</c:v>
                </c:pt>
                <c:pt idx="11">
                  <c:v>6.6924739981832433</c:v>
                </c:pt>
                <c:pt idx="12">
                  <c:v>6.5731238378811927</c:v>
                </c:pt>
                <c:pt idx="13">
                  <c:v>6.4211045175916519</c:v>
                </c:pt>
                <c:pt idx="14">
                  <c:v>6.2362528447401377</c:v>
                </c:pt>
                <c:pt idx="15">
                  <c:v>6.0458336816755081</c:v>
                </c:pt>
                <c:pt idx="16">
                  <c:v>5.848466534365981</c:v>
                </c:pt>
                <c:pt idx="17">
                  <c:v>5.643997736877747</c:v>
                </c:pt>
                <c:pt idx="18">
                  <c:v>5.4322579659725365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variation'!$Q$3:$Q$21</c:f>
              <c:numCache>
                <c:formatCode>General</c:formatCode>
                <c:ptCount val="19"/>
                <c:pt idx="0">
                  <c:v>1.8189136353359401</c:v>
                </c:pt>
                <c:pt idx="1">
                  <c:v>2.7283704530039201</c:v>
                </c:pt>
                <c:pt idx="2">
                  <c:v>3.6378272706718899</c:v>
                </c:pt>
                <c:pt idx="3">
                  <c:v>4.5472840883398602</c:v>
                </c:pt>
                <c:pt idx="4">
                  <c:v>5.4567409060078402</c:v>
                </c:pt>
                <c:pt idx="5">
                  <c:v>6.3661977236758096</c:v>
                </c:pt>
                <c:pt idx="6">
                  <c:v>7.2756545413437799</c:v>
                </c:pt>
                <c:pt idx="7">
                  <c:v>8.1851113590117492</c:v>
                </c:pt>
                <c:pt idx="8">
                  <c:v>9.0945681766797293</c:v>
                </c:pt>
                <c:pt idx="9">
                  <c:v>10.0040249943477</c:v>
                </c:pt>
                <c:pt idx="10">
                  <c:v>10.913481812015601</c:v>
                </c:pt>
                <c:pt idx="11">
                  <c:v>11.8229386296836</c:v>
                </c:pt>
                <c:pt idx="12">
                  <c:v>12.7323954473516</c:v>
                </c:pt>
                <c:pt idx="13">
                  <c:v>13.641852265019599</c:v>
                </c:pt>
                <c:pt idx="14">
                  <c:v>14.551309082687499</c:v>
                </c:pt>
                <c:pt idx="15">
                  <c:v>15.460765900355501</c:v>
                </c:pt>
                <c:pt idx="16">
                  <c:v>16.370222718023498</c:v>
                </c:pt>
                <c:pt idx="17">
                  <c:v>17.2796795356914</c:v>
                </c:pt>
                <c:pt idx="18">
                  <c:v>18.189136353359402</c:v>
                </c:pt>
              </c:numCache>
            </c:numRef>
          </c:xVal>
          <c:yVal>
            <c:numRef>
              <c:f>'V_inf variation'!$T$3:$T$21</c:f>
              <c:numCache>
                <c:formatCode>General</c:formatCode>
                <c:ptCount val="19"/>
                <c:pt idx="0">
                  <c:v>0.77325712392114121</c:v>
                </c:pt>
                <c:pt idx="1">
                  <c:v>1.1549936123675084</c:v>
                </c:pt>
                <c:pt idx="2">
                  <c:v>2.2537251326467116</c:v>
                </c:pt>
                <c:pt idx="3">
                  <c:v>3.963888617233164</c:v>
                </c:pt>
                <c:pt idx="4">
                  <c:v>5.4707036551727839</c:v>
                </c:pt>
                <c:pt idx="5">
                  <c:v>6.505774515979466</c:v>
                </c:pt>
                <c:pt idx="6">
                  <c:v>7.3401329255940038</c:v>
                </c:pt>
                <c:pt idx="7">
                  <c:v>8.1310861523447642</c:v>
                </c:pt>
                <c:pt idx="8">
                  <c:v>8.5298848764676407</c:v>
                </c:pt>
                <c:pt idx="9">
                  <c:v>8.4415464158502562</c:v>
                </c:pt>
                <c:pt idx="10">
                  <c:v>8.2237555278643111</c:v>
                </c:pt>
                <c:pt idx="11">
                  <c:v>8.0309687978199111</c:v>
                </c:pt>
                <c:pt idx="12">
                  <c:v>7.8877486054574328</c:v>
                </c:pt>
                <c:pt idx="13">
                  <c:v>7.7053254211100013</c:v>
                </c:pt>
                <c:pt idx="14">
                  <c:v>7.4835034136881626</c:v>
                </c:pt>
                <c:pt idx="15">
                  <c:v>7.2550004180106082</c:v>
                </c:pt>
                <c:pt idx="16">
                  <c:v>7.0181598412392239</c:v>
                </c:pt>
                <c:pt idx="17">
                  <c:v>6.7727972842533584</c:v>
                </c:pt>
                <c:pt idx="18">
                  <c:v>6.5187095591670809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'V_inf variation'!$C$24:$C$27</c:f>
              <c:numCache>
                <c:formatCode>General</c:formatCode>
                <c:ptCount val="4"/>
                <c:pt idx="0">
                  <c:v>6.3661977236758096</c:v>
                </c:pt>
                <c:pt idx="1">
                  <c:v>8.4882636315677509</c:v>
                </c:pt>
                <c:pt idx="2">
                  <c:v>10.610329539459601</c:v>
                </c:pt>
                <c:pt idx="3">
                  <c:v>12.7323954473516</c:v>
                </c:pt>
              </c:numCache>
            </c:numRef>
          </c:xVal>
          <c:yVal>
            <c:numRef>
              <c:f>'V_inf variation'!$F$24:$F$27</c:f>
              <c:numCache>
                <c:formatCode>General</c:formatCode>
                <c:ptCount val="4"/>
                <c:pt idx="0">
                  <c:v>3.9438743027287311</c:v>
                </c:pt>
                <c:pt idx="1">
                  <c:v>5.2584990703049526</c:v>
                </c:pt>
                <c:pt idx="2">
                  <c:v>6.5731238378811927</c:v>
                </c:pt>
                <c:pt idx="3">
                  <c:v>7.8877486054574328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7328"/>
        <c:axId val="-38484192"/>
      </c:scatterChart>
      <c:valAx>
        <c:axId val="-384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4192"/>
        <c:crosses val="autoZero"/>
        <c:crossBetween val="midCat"/>
      </c:valAx>
      <c:valAx>
        <c:axId val="-384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variation'!$A$1</c:f>
              <c:strCache>
                <c:ptCount val="1"/>
                <c:pt idx="0">
                  <c:v>6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variation'!$E$3:$E$21</c:f>
              <c:numCache>
                <c:formatCode>General</c:formatCode>
                <c:ptCount val="19"/>
                <c:pt idx="0">
                  <c:v>0.38662856196057171</c:v>
                </c:pt>
                <c:pt idx="1">
                  <c:v>0.57749680618375698</c:v>
                </c:pt>
                <c:pt idx="2">
                  <c:v>1.1268625663233485</c:v>
                </c:pt>
                <c:pt idx="3">
                  <c:v>1.9819443086165749</c:v>
                </c:pt>
                <c:pt idx="4">
                  <c:v>2.7353518275863964</c:v>
                </c:pt>
                <c:pt idx="5">
                  <c:v>3.2528872579897348</c:v>
                </c:pt>
                <c:pt idx="6">
                  <c:v>3.6700664627969961</c:v>
                </c:pt>
                <c:pt idx="7">
                  <c:v>4.0655430761723865</c:v>
                </c:pt>
                <c:pt idx="8">
                  <c:v>4.2649424382338283</c:v>
                </c:pt>
                <c:pt idx="9">
                  <c:v>4.2207732079251254</c:v>
                </c:pt>
                <c:pt idx="10">
                  <c:v>4.1118777639321609</c:v>
                </c:pt>
                <c:pt idx="11">
                  <c:v>4.0154843989099547</c:v>
                </c:pt>
                <c:pt idx="12">
                  <c:v>3.9438743027287311</c:v>
                </c:pt>
                <c:pt idx="13">
                  <c:v>3.8526627105550006</c:v>
                </c:pt>
                <c:pt idx="14">
                  <c:v>3.741751706844088</c:v>
                </c:pt>
                <c:pt idx="15">
                  <c:v>3.6275002090053063</c:v>
                </c:pt>
                <c:pt idx="16">
                  <c:v>3.509079920619592</c:v>
                </c:pt>
                <c:pt idx="17">
                  <c:v>3.3863986421266592</c:v>
                </c:pt>
                <c:pt idx="18">
                  <c:v>3.2593547795835285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variation'!$F$1</c:f>
              <c:strCache>
                <c:ptCount val="1"/>
                <c:pt idx="0">
                  <c:v>8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variation'!$F$3:$F$21</c:f>
              <c:numCache>
                <c:formatCode>General</c:formatCode>
                <c:ptCount val="19"/>
                <c:pt idx="0">
                  <c:v>0.999999999999999</c:v>
                </c:pt>
                <c:pt idx="1">
                  <c:v>1.5</c:v>
                </c:pt>
                <c:pt idx="2">
                  <c:v>1.99999999999999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3.9999999999999898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variation'!$J$3:$J$21</c:f>
              <c:numCache>
                <c:formatCode>General</c:formatCode>
                <c:ptCount val="19"/>
                <c:pt idx="0">
                  <c:v>0.51550474928076018</c:v>
                </c:pt>
                <c:pt idx="1">
                  <c:v>0.76999574157834083</c:v>
                </c:pt>
                <c:pt idx="2">
                  <c:v>1.5024834217644638</c:v>
                </c:pt>
                <c:pt idx="3">
                  <c:v>2.6425924114887587</c:v>
                </c:pt>
                <c:pt idx="4">
                  <c:v>3.6471357701152134</c:v>
                </c:pt>
                <c:pt idx="5">
                  <c:v>4.3371830106529856</c:v>
                </c:pt>
                <c:pt idx="6">
                  <c:v>4.8934219503959984</c:v>
                </c:pt>
                <c:pt idx="7">
                  <c:v>5.4207241015631524</c:v>
                </c:pt>
                <c:pt idx="8">
                  <c:v>5.6865899176450974</c:v>
                </c:pt>
                <c:pt idx="9">
                  <c:v>5.6276976105668268</c:v>
                </c:pt>
                <c:pt idx="10">
                  <c:v>5.4825036852428841</c:v>
                </c:pt>
                <c:pt idx="11">
                  <c:v>5.3539791985465879</c:v>
                </c:pt>
                <c:pt idx="12">
                  <c:v>5.2584990703049526</c:v>
                </c:pt>
                <c:pt idx="13">
                  <c:v>5.1368836140733265</c:v>
                </c:pt>
                <c:pt idx="14">
                  <c:v>4.9890022757920978</c:v>
                </c:pt>
                <c:pt idx="15">
                  <c:v>4.8366669453404141</c:v>
                </c:pt>
                <c:pt idx="16">
                  <c:v>4.6787732274927736</c:v>
                </c:pt>
                <c:pt idx="17">
                  <c:v>4.5151981895021809</c:v>
                </c:pt>
                <c:pt idx="18">
                  <c:v>4.3458063727780134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variation'!$K$1</c:f>
              <c:strCache>
                <c:ptCount val="1"/>
                <c:pt idx="0">
                  <c:v>10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variation'!$K$3:$K$21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variation'!$O$3:$O$21</c:f>
              <c:numCache>
                <c:formatCode>General</c:formatCode>
                <c:ptCount val="19"/>
                <c:pt idx="0">
                  <c:v>0.64438093660095097</c:v>
                </c:pt>
                <c:pt idx="1">
                  <c:v>0.96249467697292512</c:v>
                </c:pt>
                <c:pt idx="2">
                  <c:v>1.8781042772055736</c:v>
                </c:pt>
                <c:pt idx="3">
                  <c:v>3.3032405143609584</c:v>
                </c:pt>
                <c:pt idx="4">
                  <c:v>4.5589197126439966</c:v>
                </c:pt>
                <c:pt idx="5">
                  <c:v>5.4214787633162054</c:v>
                </c:pt>
                <c:pt idx="6">
                  <c:v>6.1167774379949682</c:v>
                </c:pt>
                <c:pt idx="7">
                  <c:v>6.7759051269539681</c:v>
                </c:pt>
                <c:pt idx="8">
                  <c:v>7.1082373970563753</c:v>
                </c:pt>
                <c:pt idx="9">
                  <c:v>7.0346220132085371</c:v>
                </c:pt>
                <c:pt idx="10">
                  <c:v>6.8531296065535967</c:v>
                </c:pt>
                <c:pt idx="11">
                  <c:v>6.6924739981832433</c:v>
                </c:pt>
                <c:pt idx="12">
                  <c:v>6.5731238378811927</c:v>
                </c:pt>
                <c:pt idx="13">
                  <c:v>6.4211045175916519</c:v>
                </c:pt>
                <c:pt idx="14">
                  <c:v>6.2362528447401377</c:v>
                </c:pt>
                <c:pt idx="15">
                  <c:v>6.0458336816755081</c:v>
                </c:pt>
                <c:pt idx="16">
                  <c:v>5.848466534365981</c:v>
                </c:pt>
                <c:pt idx="17">
                  <c:v>5.643997736877747</c:v>
                </c:pt>
                <c:pt idx="18">
                  <c:v>5.4322579659725365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'V_inf variation'!$P$1</c:f>
              <c:strCache>
                <c:ptCount val="1"/>
                <c:pt idx="0">
                  <c:v>12 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'V_inf variation'!$P$3:$P$21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'V_inf variation'!$T$3:$T$21</c:f>
              <c:numCache>
                <c:formatCode>General</c:formatCode>
                <c:ptCount val="19"/>
                <c:pt idx="0">
                  <c:v>0.77325712392114121</c:v>
                </c:pt>
                <c:pt idx="1">
                  <c:v>1.1549936123675084</c:v>
                </c:pt>
                <c:pt idx="2">
                  <c:v>2.2537251326467116</c:v>
                </c:pt>
                <c:pt idx="3">
                  <c:v>3.963888617233164</c:v>
                </c:pt>
                <c:pt idx="4">
                  <c:v>5.4707036551727839</c:v>
                </c:pt>
                <c:pt idx="5">
                  <c:v>6.505774515979466</c:v>
                </c:pt>
                <c:pt idx="6">
                  <c:v>7.3401329255940038</c:v>
                </c:pt>
                <c:pt idx="7">
                  <c:v>8.1310861523447642</c:v>
                </c:pt>
                <c:pt idx="8">
                  <c:v>8.5298848764676407</c:v>
                </c:pt>
                <c:pt idx="9">
                  <c:v>8.4415464158502562</c:v>
                </c:pt>
                <c:pt idx="10">
                  <c:v>8.2237555278643111</c:v>
                </c:pt>
                <c:pt idx="11">
                  <c:v>8.0309687978199111</c:v>
                </c:pt>
                <c:pt idx="12">
                  <c:v>7.8877486054574328</c:v>
                </c:pt>
                <c:pt idx="13">
                  <c:v>7.7053254211100013</c:v>
                </c:pt>
                <c:pt idx="14">
                  <c:v>7.4835034136881626</c:v>
                </c:pt>
                <c:pt idx="15">
                  <c:v>7.2550004180106082</c:v>
                </c:pt>
                <c:pt idx="16">
                  <c:v>7.0181598412392239</c:v>
                </c:pt>
                <c:pt idx="17">
                  <c:v>6.7727972842533584</c:v>
                </c:pt>
                <c:pt idx="18">
                  <c:v>6.5187095591670809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'V_inf variation'!$B$24:$B$27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xVal>
          <c:yVal>
            <c:numRef>
              <c:f>'V_inf variation'!$F$24:$F$27</c:f>
              <c:numCache>
                <c:formatCode>General</c:formatCode>
                <c:ptCount val="4"/>
                <c:pt idx="0">
                  <c:v>3.9438743027287311</c:v>
                </c:pt>
                <c:pt idx="1">
                  <c:v>5.2584990703049526</c:v>
                </c:pt>
                <c:pt idx="2">
                  <c:v>6.5731238378811927</c:v>
                </c:pt>
                <c:pt idx="3">
                  <c:v>7.8877486054574328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5152"/>
        <c:axId val="-38492352"/>
      </c:scatterChart>
      <c:valAx>
        <c:axId val="-384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92352"/>
        <c:crosses val="autoZero"/>
        <c:crossBetween val="midCat"/>
      </c:valAx>
      <c:valAx>
        <c:axId val="-38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v_inf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'V_inf variation'!$B$24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'V_inf variation'!$A$24:$A$27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'V_inf variation'!$E$24:$E$27</c:f>
              <c:numCache>
                <c:formatCode>General</c:formatCode>
                <c:ptCount val="4"/>
                <c:pt idx="0">
                  <c:v>826544.44741555396</c:v>
                </c:pt>
                <c:pt idx="1">
                  <c:v>1959216.4679479799</c:v>
                </c:pt>
                <c:pt idx="2">
                  <c:v>3826594.6639609002</c:v>
                </c:pt>
                <c:pt idx="3">
                  <c:v>6612355.5793244299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'V_inf variation'!$B$30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'V_inf variation'!$A$30:$A$33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'V_inf variation'!$E$30:$E$33</c:f>
              <c:numCache>
                <c:formatCode>General</c:formatCode>
                <c:ptCount val="4"/>
                <c:pt idx="0">
                  <c:v>588210.94612881006</c:v>
                </c:pt>
                <c:pt idx="1">
                  <c:v>1394277.7982312499</c:v>
                </c:pt>
                <c:pt idx="2">
                  <c:v>2723198.82467042</c:v>
                </c:pt>
                <c:pt idx="3">
                  <c:v>4705687.5690304805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'V_inf variation'!$B$36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'V_inf variation'!$A$36:$A$39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'V_inf variation'!$E$36:$E$39</c:f>
              <c:numCache>
                <c:formatCode>General</c:formatCode>
                <c:ptCount val="4"/>
                <c:pt idx="0">
                  <c:v>886072.56144883402</c:v>
                </c:pt>
                <c:pt idx="1">
                  <c:v>2100320.1456564898</c:v>
                </c:pt>
                <c:pt idx="2">
                  <c:v>4102187.7844853401</c:v>
                </c:pt>
                <c:pt idx="3">
                  <c:v>7088580.4915906703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7872"/>
        <c:axId val="-38476032"/>
      </c:scatterChart>
      <c:valAx>
        <c:axId val="-384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6032"/>
        <c:crosses val="autoZero"/>
        <c:crossBetween val="midCat"/>
      </c:valAx>
      <c:valAx>
        <c:axId val="-384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QBlade'!$J$33:$J$51</c:f>
              <c:numCache>
                <c:formatCode>General</c:formatCode>
                <c:ptCount val="19"/>
                <c:pt idx="0">
                  <c:v>0</c:v>
                </c:pt>
                <c:pt idx="1">
                  <c:v>-2.61282736039372</c:v>
                </c:pt>
                <c:pt idx="2">
                  <c:v>-6.2029304234120302</c:v>
                </c:pt>
                <c:pt idx="3">
                  <c:v>-7.39246400938279</c:v>
                </c:pt>
                <c:pt idx="4">
                  <c:v>68.538957053706099</c:v>
                </c:pt>
                <c:pt idx="5">
                  <c:v>64.143774205512102</c:v>
                </c:pt>
                <c:pt idx="6">
                  <c:v>59.199904299970498</c:v>
                </c:pt>
                <c:pt idx="7">
                  <c:v>52.547456065407601</c:v>
                </c:pt>
                <c:pt idx="8">
                  <c:v>43.787905743687197</c:v>
                </c:pt>
                <c:pt idx="9">
                  <c:v>37.977905360077699</c:v>
                </c:pt>
                <c:pt idx="10">
                  <c:v>30.294691602979501</c:v>
                </c:pt>
                <c:pt idx="11">
                  <c:v>24.944585795286699</c:v>
                </c:pt>
                <c:pt idx="12">
                  <c:v>20.1129179771549</c:v>
                </c:pt>
                <c:pt idx="13">
                  <c:v>16.344582071130699</c:v>
                </c:pt>
                <c:pt idx="14">
                  <c:v>12.7458838460342</c:v>
                </c:pt>
                <c:pt idx="15">
                  <c:v>9.8669821421173403</c:v>
                </c:pt>
                <c:pt idx="16">
                  <c:v>7.5662986615784096</c:v>
                </c:pt>
                <c:pt idx="17">
                  <c:v>4.76205992712846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QBlade'!$J$55:$J$72</c:f>
              <c:numCache>
                <c:formatCode>General</c:formatCode>
                <c:ptCount val="18"/>
                <c:pt idx="0">
                  <c:v>-23.5776</c:v>
                </c:pt>
                <c:pt idx="1">
                  <c:v>-20.933</c:v>
                </c:pt>
                <c:pt idx="2">
                  <c:v>-19.790900000000001</c:v>
                </c:pt>
                <c:pt idx="3">
                  <c:v>-14.2296</c:v>
                </c:pt>
                <c:pt idx="4">
                  <c:v>61.241799999999998</c:v>
                </c:pt>
                <c:pt idx="5">
                  <c:v>66.1096</c:v>
                </c:pt>
                <c:pt idx="6">
                  <c:v>60.174100000000003</c:v>
                </c:pt>
                <c:pt idx="7">
                  <c:v>51.732599999999998</c:v>
                </c:pt>
                <c:pt idx="8">
                  <c:v>41.7485</c:v>
                </c:pt>
                <c:pt idx="9">
                  <c:v>33.1751</c:v>
                </c:pt>
                <c:pt idx="10">
                  <c:v>25.707899999999999</c:v>
                </c:pt>
                <c:pt idx="11">
                  <c:v>20.003900000000002</c:v>
                </c:pt>
                <c:pt idx="12">
                  <c:v>15.7539</c:v>
                </c:pt>
                <c:pt idx="13">
                  <c:v>12.282999999999999</c:v>
                </c:pt>
                <c:pt idx="14">
                  <c:v>9.5096399999999992</c:v>
                </c:pt>
                <c:pt idx="15">
                  <c:v>7.0868900000000004</c:v>
                </c:pt>
                <c:pt idx="16">
                  <c:v>4.9253900000000002</c:v>
                </c:pt>
                <c:pt idx="17">
                  <c:v>2.86463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55584"/>
        <c:axId val="-41980064"/>
      </c:scatterChart>
      <c:valAx>
        <c:axId val="-419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80064"/>
        <c:crosses val="autoZero"/>
        <c:crossBetween val="midCat"/>
      </c:valAx>
      <c:valAx>
        <c:axId val="-419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(MN)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'Twist variation'!$B$1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variation'!$A$3:$A$14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variation'!$B$3:$B$14</c:f>
              <c:numCache>
                <c:formatCode>General</c:formatCode>
                <c:ptCount val="12"/>
                <c:pt idx="0">
                  <c:v>9.3145232211401696E-2</c:v>
                </c:pt>
                <c:pt idx="1">
                  <c:v>0.145539425330315</c:v>
                </c:pt>
                <c:pt idx="2">
                  <c:v>0.20957677247565301</c:v>
                </c:pt>
                <c:pt idx="3">
                  <c:v>0.28525727364741799</c:v>
                </c:pt>
                <c:pt idx="4">
                  <c:v>0.37258092884560695</c:v>
                </c:pt>
                <c:pt idx="5">
                  <c:v>0.47154773807022099</c:v>
                </c:pt>
                <c:pt idx="6">
                  <c:v>0.58215770132126099</c:v>
                </c:pt>
                <c:pt idx="7">
                  <c:v>0.7044108185987259</c:v>
                </c:pt>
                <c:pt idx="8">
                  <c:v>0.83830708990261493</c:v>
                </c:pt>
                <c:pt idx="9">
                  <c:v>0.98384651523293098</c:v>
                </c:pt>
                <c:pt idx="10">
                  <c:v>1.1410290945896699</c:v>
                </c:pt>
                <c:pt idx="11">
                  <c:v>1.3098548279728301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'Twist variation'!$H$1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'Twist variation'!$G$3:$G$14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variation'!$H$3:$H$14</c:f>
              <c:numCache>
                <c:formatCode>General</c:formatCode>
                <c:ptCount val="12"/>
                <c:pt idx="0">
                  <c:v>5.9097617088499303E-2</c:v>
                </c:pt>
                <c:pt idx="1">
                  <c:v>9.2340026700780203E-2</c:v>
                </c:pt>
                <c:pt idx="2">
                  <c:v>0.13296963844912299</c:v>
                </c:pt>
                <c:pt idx="3">
                  <c:v>0.180986452333529</c:v>
                </c:pt>
                <c:pt idx="4">
                  <c:v>0.23639046835399699</c:v>
                </c:pt>
                <c:pt idx="5">
                  <c:v>0.29918168651052801</c:v>
                </c:pt>
                <c:pt idx="6">
                  <c:v>0.36936010680312098</c:v>
                </c:pt>
                <c:pt idx="7">
                  <c:v>0.44692572923177598</c:v>
                </c:pt>
                <c:pt idx="8">
                  <c:v>0.53187855379649396</c:v>
                </c:pt>
                <c:pt idx="9">
                  <c:v>0.62421858049727397</c:v>
                </c:pt>
                <c:pt idx="10">
                  <c:v>0.72394580933411701</c:v>
                </c:pt>
                <c:pt idx="11">
                  <c:v>0.83106024030702197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'Twist variation'!$N$1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'Twist variation'!$M$3:$M$14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variation'!$N$3:$N$14</c:f>
              <c:numCache>
                <c:formatCode>General</c:formatCode>
                <c:ptCount val="12"/>
                <c:pt idx="0">
                  <c:v>3.68488189454785E-2</c:v>
                </c:pt>
                <c:pt idx="1">
                  <c:v>5.7576279602310203E-2</c:v>
                </c:pt>
                <c:pt idx="2">
                  <c:v>8.2909842627326702E-2</c:v>
                </c:pt>
                <c:pt idx="3">
                  <c:v>0.112849508020528</c:v>
                </c:pt>
                <c:pt idx="4">
                  <c:v>0.147395275781914</c:v>
                </c:pt>
                <c:pt idx="5">
                  <c:v>0.186547145911485</c:v>
                </c:pt>
                <c:pt idx="6">
                  <c:v>0.23030511840924001</c:v>
                </c:pt>
                <c:pt idx="7">
                  <c:v>0.27866919327518103</c:v>
                </c:pt>
                <c:pt idx="8">
                  <c:v>0.33163937050930598</c:v>
                </c:pt>
                <c:pt idx="9">
                  <c:v>0.38921565011161702</c:v>
                </c:pt>
                <c:pt idx="10">
                  <c:v>0.45139803208211199</c:v>
                </c:pt>
                <c:pt idx="11">
                  <c:v>0.51818651642079205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'Twist variation'!$T$1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'Twist variation'!$S$3:$S$14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variation'!$T$3:$T$14</c:f>
              <c:numCache>
                <c:formatCode>General</c:formatCode>
                <c:ptCount val="12"/>
                <c:pt idx="0">
                  <c:v>0.110229193811439</c:v>
                </c:pt>
                <c:pt idx="1">
                  <c:v>0.172233115330373</c:v>
                </c:pt>
                <c:pt idx="2">
                  <c:v>0.24801568607573801</c:v>
                </c:pt>
                <c:pt idx="3">
                  <c:v>0.33757690604753299</c:v>
                </c:pt>
                <c:pt idx="4">
                  <c:v>0.44091677524575701</c:v>
                </c:pt>
                <c:pt idx="5">
                  <c:v>0.55803529367041105</c:v>
                </c:pt>
                <c:pt idx="6">
                  <c:v>0.68893246132149499</c:v>
                </c:pt>
                <c:pt idx="7">
                  <c:v>0.83360827819900896</c:v>
                </c:pt>
                <c:pt idx="8">
                  <c:v>0.99206274430295305</c:v>
                </c:pt>
                <c:pt idx="9">
                  <c:v>1.1642958596333199</c:v>
                </c:pt>
                <c:pt idx="10">
                  <c:v>1.35030762419013</c:v>
                </c:pt>
                <c:pt idx="11">
                  <c:v>1.55009803797336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'Twist variation'!$Z$1</c:f>
              <c:strCache>
                <c:ptCount val="1"/>
                <c:pt idx="0">
                  <c:v>-8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'Twist variation'!$Y$3:$Y$14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variation'!$Z$3:$Z$14</c:f>
              <c:numCache>
                <c:formatCode>General</c:formatCode>
                <c:ptCount val="12"/>
                <c:pt idx="0">
                  <c:v>0.12025127300154501</c:v>
                </c:pt>
                <c:pt idx="1">
                  <c:v>0.187892614064914</c:v>
                </c:pt>
                <c:pt idx="2">
                  <c:v>0.27056536425347599</c:v>
                </c:pt>
                <c:pt idx="3">
                  <c:v>0.36826952356723103</c:v>
                </c:pt>
                <c:pt idx="4">
                  <c:v>0.48100509200618002</c:v>
                </c:pt>
                <c:pt idx="5">
                  <c:v>0.60877206957032104</c:v>
                </c:pt>
                <c:pt idx="6">
                  <c:v>0.75157045625965602</c:v>
                </c:pt>
                <c:pt idx="7">
                  <c:v>0.90940025207418396</c:v>
                </c:pt>
                <c:pt idx="8">
                  <c:v>1.0822614570139</c:v>
                </c:pt>
                <c:pt idx="9">
                  <c:v>1.27015407107881</c:v>
                </c:pt>
                <c:pt idx="10">
                  <c:v>1.4730780942689199</c:v>
                </c:pt>
                <c:pt idx="11">
                  <c:v>1.69103352658422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5696"/>
        <c:axId val="-38488000"/>
      </c:scatterChart>
      <c:valAx>
        <c:axId val="-38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8000"/>
        <c:crosses val="autoZero"/>
        <c:crossBetween val="midCat"/>
      </c:valAx>
      <c:valAx>
        <c:axId val="-384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'Twist variation'!$B$1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variation'!$A$3:$A$14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variation'!$C$3:$C$14</c:f>
              <c:numCache>
                <c:formatCode>General</c:formatCode>
                <c:ptCount val="12"/>
                <c:pt idx="0">
                  <c:v>0.244902058493497</c:v>
                </c:pt>
                <c:pt idx="1">
                  <c:v>0.47832433299511201</c:v>
                </c:pt>
                <c:pt idx="2">
                  <c:v>0.826544447415554</c:v>
                </c:pt>
                <c:pt idx="3">
                  <c:v>1.3125219697385802</c:v>
                </c:pt>
                <c:pt idx="4">
                  <c:v>1.95921646794798</c:v>
                </c:pt>
                <c:pt idx="5">
                  <c:v>2.7895875100274901</c:v>
                </c:pt>
                <c:pt idx="6">
                  <c:v>3.8265946639609001</c:v>
                </c:pt>
                <c:pt idx="7">
                  <c:v>5.0931974977319499</c:v>
                </c:pt>
                <c:pt idx="8">
                  <c:v>6.6123555793244302</c:v>
                </c:pt>
                <c:pt idx="9">
                  <c:v>8.4070284767220897</c:v>
                </c:pt>
                <c:pt idx="10">
                  <c:v>10.5001757579087</c:v>
                </c:pt>
                <c:pt idx="11">
                  <c:v>12.914756990868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'Twist variation'!$H$1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'Twist variation'!$G$3:$G$14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variation'!$I$3:$I$14</c:f>
              <c:numCache>
                <c:formatCode>General</c:formatCode>
                <c:ptCount val="12"/>
                <c:pt idx="0">
                  <c:v>0.18180906266752</c:v>
                </c:pt>
                <c:pt idx="1">
                  <c:v>0.35509582552250002</c:v>
                </c:pt>
                <c:pt idx="2">
                  <c:v>0.61360558650288</c:v>
                </c:pt>
                <c:pt idx="3">
                  <c:v>0.97438294523374003</c:v>
                </c:pt>
                <c:pt idx="4">
                  <c:v>1.45447250134016</c:v>
                </c:pt>
                <c:pt idx="5">
                  <c:v>2.0709188544472199</c:v>
                </c:pt>
                <c:pt idx="6">
                  <c:v>2.8407666041800002</c:v>
                </c:pt>
                <c:pt idx="7">
                  <c:v>3.78106035016358</c:v>
                </c:pt>
                <c:pt idx="8">
                  <c:v>4.90884469202304</c:v>
                </c:pt>
                <c:pt idx="9">
                  <c:v>6.2411642293834602</c:v>
                </c:pt>
                <c:pt idx="10">
                  <c:v>7.7950635618699202</c:v>
                </c:pt>
                <c:pt idx="11">
                  <c:v>9.5875872891074998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'Twist variation'!$N$1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'Twist variation'!$M$3:$M$14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variation'!$O$3:$O$14</c:f>
              <c:numCache>
                <c:formatCode>General</c:formatCode>
                <c:ptCount val="12"/>
                <c:pt idx="0">
                  <c:v>0.118196761539416</c:v>
                </c:pt>
                <c:pt idx="1">
                  <c:v>0.23085304988167299</c:v>
                </c:pt>
                <c:pt idx="2">
                  <c:v>0.39891407019553199</c:v>
                </c:pt>
                <c:pt idx="3">
                  <c:v>0.633460768875313</c:v>
                </c:pt>
                <c:pt idx="4">
                  <c:v>0.94557409231533496</c:v>
                </c:pt>
                <c:pt idx="5">
                  <c:v>1.3463349869099199</c:v>
                </c:pt>
                <c:pt idx="6">
                  <c:v>1.8468243990533899</c:v>
                </c:pt>
                <c:pt idx="7">
                  <c:v>2.4581232751400601</c:v>
                </c:pt>
                <c:pt idx="8">
                  <c:v>3.1913125615642501</c:v>
                </c:pt>
                <c:pt idx="9">
                  <c:v>4.0574732047203002</c:v>
                </c:pt>
                <c:pt idx="10">
                  <c:v>5.0676861510025004</c:v>
                </c:pt>
                <c:pt idx="11">
                  <c:v>6.2330323468051896</c:v>
                </c:pt>
              </c:numCache>
            </c:numRef>
          </c:yVal>
          <c:smooth val="0"/>
        </c:ser>
        <c:ser>
          <c:idx val="3"/>
          <c:order val="3"/>
          <c:tx>
            <c:v>Operational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'Twist variation'!$AE$3:$AE$14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variation'!$AH$3:$AH$14</c:f>
              <c:numCache>
                <c:formatCode>General</c:formatCode>
                <c:ptCount val="12"/>
                <c:pt idx="0">
                  <c:v>0.244902058493497</c:v>
                </c:pt>
                <c:pt idx="1">
                  <c:v>0.47832433299511201</c:v>
                </c:pt>
                <c:pt idx="2">
                  <c:v>0.826544447415554</c:v>
                </c:pt>
                <c:pt idx="3">
                  <c:v>1.3125219697385802</c:v>
                </c:pt>
                <c:pt idx="4">
                  <c:v>1.95921646794798</c:v>
                </c:pt>
                <c:pt idx="5">
                  <c:v>2.7895875100274901</c:v>
                </c:pt>
                <c:pt idx="6">
                  <c:v>3.8265946639609001</c:v>
                </c:pt>
                <c:pt idx="7">
                  <c:v>5.0075521429804501</c:v>
                </c:pt>
                <c:pt idx="8">
                  <c:v>5.0044846235883398</c:v>
                </c:pt>
                <c:pt idx="9">
                  <c:v>5.0085312055594802</c:v>
                </c:pt>
                <c:pt idx="10">
                  <c:v>4.9637485673387003</c:v>
                </c:pt>
                <c:pt idx="11">
                  <c:v>4.9128249204973597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80928"/>
        <c:axId val="-38478752"/>
      </c:scatterChart>
      <c:valAx>
        <c:axId val="-384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8752"/>
        <c:crosses val="autoZero"/>
        <c:crossBetween val="midCat"/>
      </c:valAx>
      <c:valAx>
        <c:axId val="-38478752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'Twist variation'!$B$1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variation'!$A$3:$A$14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variation'!$E$3:$E$14</c:f>
              <c:numCache>
                <c:formatCode>General</c:formatCode>
                <c:ptCount val="12"/>
                <c:pt idx="0">
                  <c:v>2.6292495351524723</c:v>
                </c:pt>
                <c:pt idx="1">
                  <c:v>3.2865619189405986</c:v>
                </c:pt>
                <c:pt idx="2">
                  <c:v>3.9438743027287315</c:v>
                </c:pt>
                <c:pt idx="3">
                  <c:v>4.6011866865168027</c:v>
                </c:pt>
                <c:pt idx="4">
                  <c:v>5.2584990703049526</c:v>
                </c:pt>
                <c:pt idx="5">
                  <c:v>5.915811454093066</c:v>
                </c:pt>
                <c:pt idx="6">
                  <c:v>6.5731238378811927</c:v>
                </c:pt>
                <c:pt idx="7">
                  <c:v>7.230436221669299</c:v>
                </c:pt>
                <c:pt idx="8">
                  <c:v>7.8877486054574337</c:v>
                </c:pt>
                <c:pt idx="9">
                  <c:v>8.5450609892455436</c:v>
                </c:pt>
                <c:pt idx="10">
                  <c:v>9.202373373033673</c:v>
                </c:pt>
                <c:pt idx="11">
                  <c:v>9.859685756821813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'Twist variation'!$H$1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'Twist variation'!$G$3:$G$14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variation'!$K$3:$K$14</c:f>
              <c:numCache>
                <c:formatCode>General</c:formatCode>
                <c:ptCount val="12"/>
                <c:pt idx="0">
                  <c:v>3.0764195178167508</c:v>
                </c:pt>
                <c:pt idx="1">
                  <c:v>3.8455243972709372</c:v>
                </c:pt>
                <c:pt idx="2">
                  <c:v>4.6146292767251413</c:v>
                </c:pt>
                <c:pt idx="3">
                  <c:v>5.3837341561793171</c:v>
                </c:pt>
                <c:pt idx="4">
                  <c:v>6.1528390356335079</c:v>
                </c:pt>
                <c:pt idx="5">
                  <c:v>6.9219439150876827</c:v>
                </c:pt>
                <c:pt idx="6">
                  <c:v>7.6910487945418708</c:v>
                </c:pt>
                <c:pt idx="7">
                  <c:v>8.4601536739960643</c:v>
                </c:pt>
                <c:pt idx="8">
                  <c:v>9.2292585534502489</c:v>
                </c:pt>
                <c:pt idx="9">
                  <c:v>9.9983634329044389</c:v>
                </c:pt>
                <c:pt idx="10">
                  <c:v>10.76746831235862</c:v>
                </c:pt>
                <c:pt idx="11">
                  <c:v>11.536573191812808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'Twist variation'!$N$1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'Twist variation'!$M$3:$M$14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variation'!$Q$3:$Q$14</c:f>
              <c:numCache>
                <c:formatCode>General</c:formatCode>
                <c:ptCount val="12"/>
                <c:pt idx="0">
                  <c:v>3.2076132945888953</c:v>
                </c:pt>
                <c:pt idx="1">
                  <c:v>4.0095166182361357</c:v>
                </c:pt>
                <c:pt idx="2">
                  <c:v>4.8114199418833747</c:v>
                </c:pt>
                <c:pt idx="3">
                  <c:v>5.6133232655306102</c:v>
                </c:pt>
                <c:pt idx="4">
                  <c:v>6.4152265891778386</c:v>
                </c:pt>
                <c:pt idx="5">
                  <c:v>7.2171299128250626</c:v>
                </c:pt>
                <c:pt idx="6">
                  <c:v>8.0190332364723247</c:v>
                </c:pt>
                <c:pt idx="7">
                  <c:v>8.8209365601195309</c:v>
                </c:pt>
                <c:pt idx="8">
                  <c:v>9.6228398837667566</c:v>
                </c:pt>
                <c:pt idx="9">
                  <c:v>10.424743207413991</c:v>
                </c:pt>
                <c:pt idx="10">
                  <c:v>11.226646531061212</c:v>
                </c:pt>
                <c:pt idx="11">
                  <c:v>12.028549854708437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'Twist variation'!$T$1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'Twist variation'!$S$3:$S$14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variation'!$W$3:$W$14</c:f>
              <c:numCache>
                <c:formatCode>General</c:formatCode>
                <c:ptCount val="12"/>
                <c:pt idx="0">
                  <c:v>2.3202065067499942</c:v>
                </c:pt>
                <c:pt idx="1">
                  <c:v>2.9002581334375042</c:v>
                </c:pt>
                <c:pt idx="2">
                  <c:v>3.4803097601249955</c:v>
                </c:pt>
                <c:pt idx="3">
                  <c:v>4.0603613868124881</c:v>
                </c:pt>
                <c:pt idx="4">
                  <c:v>4.6404130134999875</c:v>
                </c:pt>
                <c:pt idx="5">
                  <c:v>5.220464640187485</c:v>
                </c:pt>
                <c:pt idx="6">
                  <c:v>5.8005162668749808</c:v>
                </c:pt>
                <c:pt idx="7">
                  <c:v>6.3805678935624845</c:v>
                </c:pt>
                <c:pt idx="8">
                  <c:v>6.9606195202499901</c:v>
                </c:pt>
                <c:pt idx="9">
                  <c:v>7.5406711469375347</c:v>
                </c:pt>
                <c:pt idx="10">
                  <c:v>8.1207227736249585</c:v>
                </c:pt>
                <c:pt idx="11">
                  <c:v>8.7007744003124721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'Twist variation'!$Z$1</c:f>
              <c:strCache>
                <c:ptCount val="1"/>
                <c:pt idx="0">
                  <c:v>-8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'Twist variation'!$Y$3:$Y$14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'Twist variation'!$AC$3:$AC$14</c:f>
              <c:numCache>
                <c:formatCode>General</c:formatCode>
                <c:ptCount val="12"/>
                <c:pt idx="0">
                  <c:v>1.5224787507998419</c:v>
                </c:pt>
                <c:pt idx="1">
                  <c:v>1.9030984384998033</c:v>
                </c:pt>
                <c:pt idx="2">
                  <c:v>2.2837181261997683</c:v>
                </c:pt>
                <c:pt idx="3">
                  <c:v>2.6643378138997313</c:v>
                </c:pt>
                <c:pt idx="4">
                  <c:v>3.0449575015996753</c:v>
                </c:pt>
                <c:pt idx="5">
                  <c:v>3.4255771892996476</c:v>
                </c:pt>
                <c:pt idx="6">
                  <c:v>3.8061968769996035</c:v>
                </c:pt>
                <c:pt idx="7">
                  <c:v>4.1868165646995728</c:v>
                </c:pt>
                <c:pt idx="8">
                  <c:v>4.5674362523995464</c:v>
                </c:pt>
                <c:pt idx="9">
                  <c:v>4.9480559400995254</c:v>
                </c:pt>
                <c:pt idx="10">
                  <c:v>5.3286756277994742</c:v>
                </c:pt>
                <c:pt idx="11">
                  <c:v>5.7092953154994373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7664"/>
        <c:axId val="-38475488"/>
      </c:scatterChart>
      <c:valAx>
        <c:axId val="-384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5488"/>
        <c:crosses val="autoZero"/>
        <c:crossBetween val="midCat"/>
      </c:valAx>
      <c:valAx>
        <c:axId val="-38475488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Twist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variation'!$A$46:$A$51</c:f>
              <c:numCache>
                <c:formatCode>General</c:formatCode>
                <c:ptCount val="6"/>
                <c:pt idx="0">
                  <c:v>0.5</c:v>
                </c:pt>
                <c:pt idx="1">
                  <c:v>0.59999999999999898</c:v>
                </c:pt>
                <c:pt idx="2">
                  <c:v>0.69999999999999896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'Twist variation'!$C$46:$C$51</c:f>
              <c:numCache>
                <c:formatCode>General</c:formatCode>
                <c:ptCount val="6"/>
                <c:pt idx="0">
                  <c:v>5.0246220259706504</c:v>
                </c:pt>
                <c:pt idx="1">
                  <c:v>5.0075521429804501</c:v>
                </c:pt>
                <c:pt idx="2">
                  <c:v>4.9893302858484398</c:v>
                </c:pt>
                <c:pt idx="3">
                  <c:v>4.9700735290126197</c:v>
                </c:pt>
                <c:pt idx="4">
                  <c:v>4.9498995498797997</c:v>
                </c:pt>
                <c:pt idx="5">
                  <c:v>4.9289515118189202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71136"/>
        <c:axId val="-38469504"/>
      </c:scatterChart>
      <c:valAx>
        <c:axId val="-3847113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9504"/>
        <c:crosses val="autoZero"/>
        <c:crossBetween val="midCat"/>
      </c:valAx>
      <c:valAx>
        <c:axId val="-38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Twist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variation'!$G$46:$G$51</c:f>
              <c:numCache>
                <c:formatCode>General</c:formatCode>
                <c:ptCount val="6"/>
                <c:pt idx="0">
                  <c:v>4.5</c:v>
                </c:pt>
                <c:pt idx="1">
                  <c:v>4.5999999999999899</c:v>
                </c:pt>
                <c:pt idx="2">
                  <c:v>4.7</c:v>
                </c:pt>
                <c:pt idx="3">
                  <c:v>4.7999999999999901</c:v>
                </c:pt>
                <c:pt idx="4">
                  <c:v>4.9000000000000004</c:v>
                </c:pt>
                <c:pt idx="5">
                  <c:v>5</c:v>
                </c:pt>
              </c:numCache>
            </c:numRef>
          </c:xVal>
          <c:yVal>
            <c:numRef>
              <c:f>'Twist variation'!$I$46:$I$51</c:f>
              <c:numCache>
                <c:formatCode>General</c:formatCode>
                <c:ptCount val="6"/>
                <c:pt idx="0">
                  <c:v>5.1435433235659698</c:v>
                </c:pt>
                <c:pt idx="1">
                  <c:v>5.0977511223513599</c:v>
                </c:pt>
                <c:pt idx="2">
                  <c:v>5.0513983500384603</c:v>
                </c:pt>
                <c:pt idx="3">
                  <c:v>5.0044846235883398</c:v>
                </c:pt>
                <c:pt idx="4">
                  <c:v>4.9569881488745198</c:v>
                </c:pt>
                <c:pt idx="5">
                  <c:v>4.90884469202304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1888"/>
        <c:axId val="-38461344"/>
      </c:scatterChart>
      <c:valAx>
        <c:axId val="-384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1344"/>
        <c:crosses val="autoZero"/>
        <c:crossBetween val="midCat"/>
      </c:valAx>
      <c:valAx>
        <c:axId val="-38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Twist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variation'!$M$46:$M$51</c:f>
              <c:numCache>
                <c:formatCode>General</c:formatCode>
                <c:ptCount val="6"/>
                <c:pt idx="0">
                  <c:v>6.5</c:v>
                </c:pt>
                <c:pt idx="1">
                  <c:v>6.5999999999999899</c:v>
                </c:pt>
                <c:pt idx="2">
                  <c:v>6.7</c:v>
                </c:pt>
                <c:pt idx="3">
                  <c:v>6.7999999999999901</c:v>
                </c:pt>
                <c:pt idx="4">
                  <c:v>6.9</c:v>
                </c:pt>
                <c:pt idx="5">
                  <c:v>7</c:v>
                </c:pt>
              </c:numCache>
            </c:numRef>
          </c:xVal>
          <c:yVal>
            <c:numRef>
              <c:f>'Twist variation'!$O$46:$O$51</c:f>
              <c:numCache>
                <c:formatCode>General</c:formatCode>
                <c:ptCount val="6"/>
                <c:pt idx="0">
                  <c:v>5.2309004988398096</c:v>
                </c:pt>
                <c:pt idx="1">
                  <c:v>5.15751242188015</c:v>
                </c:pt>
                <c:pt idx="2">
                  <c:v>5.0833884439969701</c:v>
                </c:pt>
                <c:pt idx="3">
                  <c:v>5.0085312055594802</c:v>
                </c:pt>
                <c:pt idx="4">
                  <c:v>4.9329415560355798</c:v>
                </c:pt>
                <c:pt idx="5">
                  <c:v>4.8566244651184602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60256"/>
        <c:axId val="-38490720"/>
      </c:scatterChart>
      <c:valAx>
        <c:axId val="-38460256"/>
        <c:scaling>
          <c:orientation val="minMax"/>
          <c:min val="6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90720"/>
        <c:crosses val="autoZero"/>
        <c:crossBetween val="midCat"/>
      </c:valAx>
      <c:valAx>
        <c:axId val="-384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variation'!$S$46:$S$51</c:f>
              <c:numCache>
                <c:formatCode>General</c:formatCode>
                <c:ptCount val="6"/>
                <c:pt idx="0">
                  <c:v>8</c:v>
                </c:pt>
                <c:pt idx="1">
                  <c:v>8.0999999999999908</c:v>
                </c:pt>
                <c:pt idx="2">
                  <c:v>8.1999999999999904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'Twist variation'!$U$46:$U$51</c:f>
              <c:numCache>
                <c:formatCode>General</c:formatCode>
                <c:ptCount val="6"/>
                <c:pt idx="0">
                  <c:v>5.0676861510025004</c:v>
                </c:pt>
                <c:pt idx="1">
                  <c:v>4.9637485673387003</c:v>
                </c:pt>
                <c:pt idx="2">
                  <c:v>4.8590309714752999</c:v>
                </c:pt>
                <c:pt idx="3">
                  <c:v>4.75354602516928</c:v>
                </c:pt>
                <c:pt idx="4">
                  <c:v>4.6473079399762396</c:v>
                </c:pt>
                <c:pt idx="5">
                  <c:v>4.5403140193742697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2848"/>
        <c:axId val="-38443936"/>
      </c:scatterChart>
      <c:valAx>
        <c:axId val="-384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3936"/>
        <c:crosses val="autoZero"/>
        <c:crossBetween val="midCat"/>
      </c:valAx>
      <c:valAx>
        <c:axId val="-38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'Twist variation'!$Y$46:$Y$51</c:f>
              <c:numCache>
                <c:formatCode>General</c:formatCode>
                <c:ptCount val="6"/>
                <c:pt idx="0">
                  <c:v>8.5</c:v>
                </c:pt>
                <c:pt idx="1">
                  <c:v>8.5999999999999908</c:v>
                </c:pt>
                <c:pt idx="2">
                  <c:v>8.6999999999999904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</c:numCache>
            </c:numRef>
          </c:xVal>
          <c:yVal>
            <c:numRef>
              <c:f>'Twist variation'!$AA$46:$AA$51</c:f>
              <c:numCache>
                <c:formatCode>General</c:formatCode>
                <c:ptCount val="6"/>
                <c:pt idx="0">
                  <c:v>5.5843876878236696</c:v>
                </c:pt>
                <c:pt idx="1">
                  <c:v>5.4518452720468096</c:v>
                </c:pt>
                <c:pt idx="2">
                  <c:v>5.31839748676855</c:v>
                </c:pt>
                <c:pt idx="3">
                  <c:v>5.1840812517067096</c:v>
                </c:pt>
                <c:pt idx="4">
                  <c:v>5.0489010874000604</c:v>
                </c:pt>
                <c:pt idx="5">
                  <c:v>4.9128249204973597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5024"/>
        <c:axId val="-38452096"/>
      </c:scatterChart>
      <c:valAx>
        <c:axId val="-384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2096"/>
        <c:crosses val="autoZero"/>
        <c:crossBetween val="midCat"/>
      </c:valAx>
      <c:valAx>
        <c:axId val="-38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QBlade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comparison'!$L$4:$L$146</c:f>
              <c:numCache>
                <c:formatCode>General</c:formatCode>
                <c:ptCount val="143"/>
                <c:pt idx="0">
                  <c:v>0</c:v>
                </c:pt>
                <c:pt idx="1">
                  <c:v>0.36749999999999999</c:v>
                </c:pt>
                <c:pt idx="2">
                  <c:v>0.73499999999999999</c:v>
                </c:pt>
                <c:pt idx="3">
                  <c:v>0.69450000000000001</c:v>
                </c:pt>
                <c:pt idx="4">
                  <c:v>0.77680000000000005</c:v>
                </c:pt>
                <c:pt idx="5">
                  <c:v>0.8276</c:v>
                </c:pt>
                <c:pt idx="6">
                  <c:v>0.84960000000000002</c:v>
                </c:pt>
                <c:pt idx="7">
                  <c:v>0.84560000000000002</c:v>
                </c:pt>
                <c:pt idx="8">
                  <c:v>0.81840000000000002</c:v>
                </c:pt>
                <c:pt idx="9">
                  <c:v>0.77059999999999995</c:v>
                </c:pt>
                <c:pt idx="10">
                  <c:v>0.70489999999999997</c:v>
                </c:pt>
                <c:pt idx="11">
                  <c:v>0.62390000000000001</c:v>
                </c:pt>
                <c:pt idx="12">
                  <c:v>0.53010000000000002</c:v>
                </c:pt>
                <c:pt idx="13">
                  <c:v>0.4259</c:v>
                </c:pt>
                <c:pt idx="14">
                  <c:v>0.3135</c:v>
                </c:pt>
                <c:pt idx="15">
                  <c:v>0.19520000000000001</c:v>
                </c:pt>
                <c:pt idx="16">
                  <c:v>7.3300000000000004E-2</c:v>
                </c:pt>
                <c:pt idx="17">
                  <c:v>-5.0200000000000002E-2</c:v>
                </c:pt>
                <c:pt idx="18">
                  <c:v>-0.17319999999999999</c:v>
                </c:pt>
                <c:pt idx="19">
                  <c:v>-0.29349999999999998</c:v>
                </c:pt>
                <c:pt idx="20">
                  <c:v>-0.40910000000000002</c:v>
                </c:pt>
                <c:pt idx="21">
                  <c:v>-0.51780000000000004</c:v>
                </c:pt>
                <c:pt idx="22">
                  <c:v>-0.61739999999999995</c:v>
                </c:pt>
                <c:pt idx="23">
                  <c:v>-0.7056</c:v>
                </c:pt>
                <c:pt idx="24">
                  <c:v>-0.78010000000000002</c:v>
                </c:pt>
                <c:pt idx="25">
                  <c:v>-0.83860000000000001</c:v>
                </c:pt>
                <c:pt idx="26">
                  <c:v>-0.87849999999999995</c:v>
                </c:pt>
                <c:pt idx="27">
                  <c:v>-0.89749999999999996</c:v>
                </c:pt>
                <c:pt idx="28">
                  <c:v>-0.89290000000000003</c:v>
                </c:pt>
                <c:pt idx="29">
                  <c:v>-0.86219999999999997</c:v>
                </c:pt>
                <c:pt idx="30">
                  <c:v>-0.80289999999999995</c:v>
                </c:pt>
                <c:pt idx="31">
                  <c:v>-0.79200000000000004</c:v>
                </c:pt>
                <c:pt idx="32">
                  <c:v>-0.78859999999999997</c:v>
                </c:pt>
                <c:pt idx="33">
                  <c:v>-0.79169999999999996</c:v>
                </c:pt>
                <c:pt idx="34">
                  <c:v>-0.80069999999999997</c:v>
                </c:pt>
                <c:pt idx="35">
                  <c:v>-0.81469999999999998</c:v>
                </c:pt>
                <c:pt idx="36">
                  <c:v>-0.83289999999999997</c:v>
                </c:pt>
                <c:pt idx="37">
                  <c:v>-0.85440000000000005</c:v>
                </c:pt>
                <c:pt idx="38">
                  <c:v>-0.87860000000000005</c:v>
                </c:pt>
                <c:pt idx="39">
                  <c:v>-0.90449999999999997</c:v>
                </c:pt>
                <c:pt idx="40">
                  <c:v>-0.93149999999999999</c:v>
                </c:pt>
                <c:pt idx="41">
                  <c:v>-0.95850000000000002</c:v>
                </c:pt>
                <c:pt idx="42">
                  <c:v>-0.98499999999999999</c:v>
                </c:pt>
                <c:pt idx="43">
                  <c:v>-0.95299999999999996</c:v>
                </c:pt>
                <c:pt idx="44">
                  <c:v>-0.9</c:v>
                </c:pt>
                <c:pt idx="45">
                  <c:v>-0.82699999999999996</c:v>
                </c:pt>
                <c:pt idx="46">
                  <c:v>-0.753</c:v>
                </c:pt>
                <c:pt idx="47">
                  <c:v>-0.69099999999999995</c:v>
                </c:pt>
                <c:pt idx="48">
                  <c:v>-0.55500000000000005</c:v>
                </c:pt>
                <c:pt idx="49">
                  <c:v>-0.41299999999999998</c:v>
                </c:pt>
                <c:pt idx="50">
                  <c:v>-0.27100000000000002</c:v>
                </c:pt>
                <c:pt idx="51">
                  <c:v>-0.22</c:v>
                </c:pt>
                <c:pt idx="52">
                  <c:v>-0.152</c:v>
                </c:pt>
                <c:pt idx="53">
                  <c:v>-8.4000000000000005E-2</c:v>
                </c:pt>
                <c:pt idx="54">
                  <c:v>-1.7999999999999999E-2</c:v>
                </c:pt>
                <c:pt idx="55">
                  <c:v>4.9000000000000002E-2</c:v>
                </c:pt>
                <c:pt idx="56">
                  <c:v>0.115</c:v>
                </c:pt>
                <c:pt idx="57">
                  <c:v>0.18099999999999999</c:v>
                </c:pt>
                <c:pt idx="58">
                  <c:v>0.247</c:v>
                </c:pt>
                <c:pt idx="59">
                  <c:v>0.312</c:v>
                </c:pt>
                <c:pt idx="60">
                  <c:v>0.377</c:v>
                </c:pt>
                <c:pt idx="61">
                  <c:v>0.442</c:v>
                </c:pt>
                <c:pt idx="62">
                  <c:v>0.50700000000000001</c:v>
                </c:pt>
                <c:pt idx="63">
                  <c:v>0.57199999999999995</c:v>
                </c:pt>
                <c:pt idx="64">
                  <c:v>0.63600000000000001</c:v>
                </c:pt>
                <c:pt idx="65">
                  <c:v>0.70099999999999996</c:v>
                </c:pt>
                <c:pt idx="66">
                  <c:v>0.76500000000000001</c:v>
                </c:pt>
                <c:pt idx="67">
                  <c:v>0.82799999999999996</c:v>
                </c:pt>
                <c:pt idx="68">
                  <c:v>0.89100000000000001</c:v>
                </c:pt>
                <c:pt idx="69">
                  <c:v>0.95399999999999996</c:v>
                </c:pt>
                <c:pt idx="70">
                  <c:v>1.0149999999999999</c:v>
                </c:pt>
                <c:pt idx="71">
                  <c:v>1.0629999999999999</c:v>
                </c:pt>
                <c:pt idx="72">
                  <c:v>1.1599999999999999</c:v>
                </c:pt>
                <c:pt idx="73">
                  <c:v>1.206</c:v>
                </c:pt>
                <c:pt idx="74">
                  <c:v>1.25</c:v>
                </c:pt>
                <c:pt idx="75">
                  <c:v>1.296</c:v>
                </c:pt>
                <c:pt idx="76">
                  <c:v>1.329</c:v>
                </c:pt>
                <c:pt idx="77">
                  <c:v>1.359</c:v>
                </c:pt>
                <c:pt idx="78">
                  <c:v>1.387</c:v>
                </c:pt>
                <c:pt idx="79">
                  <c:v>1.4119999999999999</c:v>
                </c:pt>
                <c:pt idx="80">
                  <c:v>1.4219999999999999</c:v>
                </c:pt>
                <c:pt idx="81">
                  <c:v>1.4</c:v>
                </c:pt>
                <c:pt idx="82">
                  <c:v>1.3360000000000001</c:v>
                </c:pt>
                <c:pt idx="83">
                  <c:v>1.2669999999999999</c:v>
                </c:pt>
                <c:pt idx="84">
                  <c:v>1.218</c:v>
                </c:pt>
                <c:pt idx="85">
                  <c:v>1.1830000000000001</c:v>
                </c:pt>
                <c:pt idx="86">
                  <c:v>1.1719999999999999</c:v>
                </c:pt>
                <c:pt idx="87">
                  <c:v>1.1679999999999999</c:v>
                </c:pt>
                <c:pt idx="88">
                  <c:v>1.1719999999999999</c:v>
                </c:pt>
                <c:pt idx="89">
                  <c:v>1.17</c:v>
                </c:pt>
                <c:pt idx="90">
                  <c:v>1.177</c:v>
                </c:pt>
                <c:pt idx="91">
                  <c:v>1.1830000000000001</c:v>
                </c:pt>
                <c:pt idx="92">
                  <c:v>1.1879999999999999</c:v>
                </c:pt>
                <c:pt idx="93">
                  <c:v>1.19</c:v>
                </c:pt>
                <c:pt idx="94">
                  <c:v>1.196</c:v>
                </c:pt>
                <c:pt idx="95">
                  <c:v>1.198</c:v>
                </c:pt>
                <c:pt idx="96">
                  <c:v>1.2010000000000001</c:v>
                </c:pt>
                <c:pt idx="97">
                  <c:v>1.2030000000000001</c:v>
                </c:pt>
                <c:pt idx="98">
                  <c:v>1.2110000000000001</c:v>
                </c:pt>
                <c:pt idx="99">
                  <c:v>1.222</c:v>
                </c:pt>
                <c:pt idx="100">
                  <c:v>1.23</c:v>
                </c:pt>
                <c:pt idx="101">
                  <c:v>1.2330000000000001</c:v>
                </c:pt>
                <c:pt idx="102">
                  <c:v>1.2310000000000001</c:v>
                </c:pt>
                <c:pt idx="103">
                  <c:v>1.1874</c:v>
                </c:pt>
                <c:pt idx="104">
                  <c:v>1.1433</c:v>
                </c:pt>
                <c:pt idx="105">
                  <c:v>1.0998000000000001</c:v>
                </c:pt>
                <c:pt idx="106">
                  <c:v>1.0576000000000001</c:v>
                </c:pt>
                <c:pt idx="107">
                  <c:v>1.0178</c:v>
                </c:pt>
                <c:pt idx="108">
                  <c:v>0.9486</c:v>
                </c:pt>
                <c:pt idx="109">
                  <c:v>0.89929999999999999</c:v>
                </c:pt>
                <c:pt idx="110">
                  <c:v>0.87709999999999999</c:v>
                </c:pt>
                <c:pt idx="111">
                  <c:v>0.8881</c:v>
                </c:pt>
                <c:pt idx="112">
                  <c:v>0.89470000000000005</c:v>
                </c:pt>
                <c:pt idx="113">
                  <c:v>0.878</c:v>
                </c:pt>
                <c:pt idx="114">
                  <c:v>0.84050000000000002</c:v>
                </c:pt>
                <c:pt idx="115">
                  <c:v>0.78469999999999995</c:v>
                </c:pt>
                <c:pt idx="116">
                  <c:v>0.71279999999999999</c:v>
                </c:pt>
                <c:pt idx="117">
                  <c:v>0.62729999999999997</c:v>
                </c:pt>
                <c:pt idx="118">
                  <c:v>0.53029999999999999</c:v>
                </c:pt>
                <c:pt idx="119">
                  <c:v>0.42420000000000002</c:v>
                </c:pt>
                <c:pt idx="120">
                  <c:v>0.311</c:v>
                </c:pt>
                <c:pt idx="121">
                  <c:v>0.19289999999999999</c:v>
                </c:pt>
                <c:pt idx="122">
                  <c:v>7.1900000000000006E-2</c:v>
                </c:pt>
                <c:pt idx="123">
                  <c:v>-4.99E-2</c:v>
                </c:pt>
                <c:pt idx="124">
                  <c:v>-0.17030000000000001</c:v>
                </c:pt>
                <c:pt idx="125">
                  <c:v>-0.2873</c:v>
                </c:pt>
                <c:pt idx="126">
                  <c:v>-0.39879999999999999</c:v>
                </c:pt>
                <c:pt idx="127">
                  <c:v>-0.50239999999999996</c:v>
                </c:pt>
                <c:pt idx="128">
                  <c:v>-0.59599999999999997</c:v>
                </c:pt>
                <c:pt idx="129">
                  <c:v>-0.67710000000000004</c:v>
                </c:pt>
                <c:pt idx="130">
                  <c:v>-0.74329999999999996</c:v>
                </c:pt>
                <c:pt idx="131">
                  <c:v>-0.79200000000000004</c:v>
                </c:pt>
                <c:pt idx="132">
                  <c:v>-0.82050000000000001</c:v>
                </c:pt>
                <c:pt idx="133">
                  <c:v>-0.82630000000000003</c:v>
                </c:pt>
                <c:pt idx="134">
                  <c:v>-0.80640000000000001</c:v>
                </c:pt>
                <c:pt idx="135">
                  <c:v>-0.75819999999999999</c:v>
                </c:pt>
                <c:pt idx="136">
                  <c:v>-0.67889999999999995</c:v>
                </c:pt>
                <c:pt idx="137">
                  <c:v>-0.73499999999999999</c:v>
                </c:pt>
                <c:pt idx="138">
                  <c:v>-0.36749999999999999</c:v>
                </c:pt>
                <c:pt idx="139">
                  <c:v>-0.17366599999999999</c:v>
                </c:pt>
                <c:pt idx="140">
                  <c:v>-0.39410000000000001</c:v>
                </c:pt>
                <c:pt idx="141">
                  <c:v>-0.31561299999999998</c:v>
                </c:pt>
                <c:pt idx="142">
                  <c:v>-0.21714</c:v>
                </c:pt>
              </c:numCache>
            </c:numRef>
          </c:yVal>
          <c:smooth val="1"/>
        </c:ser>
        <c:ser>
          <c:idx val="1"/>
          <c:order val="1"/>
          <c:tx>
            <c:v>JavaFoil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comparison'!$L$372:$L$732</c:f>
              <c:numCache>
                <c:formatCode>General</c:formatCode>
                <c:ptCount val="361"/>
                <c:pt idx="0">
                  <c:v>-0.254</c:v>
                </c:pt>
                <c:pt idx="1">
                  <c:v>-0.377</c:v>
                </c:pt>
                <c:pt idx="2">
                  <c:v>-0.5</c:v>
                </c:pt>
                <c:pt idx="3">
                  <c:v>-0.624</c:v>
                </c:pt>
                <c:pt idx="4">
                  <c:v>-0.748</c:v>
                </c:pt>
                <c:pt idx="5">
                  <c:v>-0.86499999999999999</c:v>
                </c:pt>
                <c:pt idx="6">
                  <c:v>-0.98699999999999999</c:v>
                </c:pt>
                <c:pt idx="7">
                  <c:v>-1.1080000000000001</c:v>
                </c:pt>
                <c:pt idx="8">
                  <c:v>-1.2290000000000001</c:v>
                </c:pt>
                <c:pt idx="9">
                  <c:v>-1.3859999999999999</c:v>
                </c:pt>
                <c:pt idx="10">
                  <c:v>-1.4930000000000001</c:v>
                </c:pt>
                <c:pt idx="11">
                  <c:v>-1.591</c:v>
                </c:pt>
                <c:pt idx="12">
                  <c:v>-1.681</c:v>
                </c:pt>
                <c:pt idx="13">
                  <c:v>-1.758</c:v>
                </c:pt>
                <c:pt idx="14">
                  <c:v>-1.823</c:v>
                </c:pt>
                <c:pt idx="15">
                  <c:v>-1.8759999999999999</c:v>
                </c:pt>
                <c:pt idx="16">
                  <c:v>-1.9139999999999999</c:v>
                </c:pt>
                <c:pt idx="17">
                  <c:v>-1.9390000000000001</c:v>
                </c:pt>
                <c:pt idx="18">
                  <c:v>-1.9510000000000001</c:v>
                </c:pt>
                <c:pt idx="19">
                  <c:v>-1.9490000000000001</c:v>
                </c:pt>
                <c:pt idx="20">
                  <c:v>-1.9359999999999999</c:v>
                </c:pt>
                <c:pt idx="21">
                  <c:v>-1.9119999999999999</c:v>
                </c:pt>
                <c:pt idx="22">
                  <c:v>-1.8779999999999999</c:v>
                </c:pt>
                <c:pt idx="23">
                  <c:v>-1.837</c:v>
                </c:pt>
                <c:pt idx="24">
                  <c:v>-1.7889999999999999</c:v>
                </c:pt>
                <c:pt idx="25">
                  <c:v>-1.736</c:v>
                </c:pt>
                <c:pt idx="26">
                  <c:v>-1.679</c:v>
                </c:pt>
                <c:pt idx="27">
                  <c:v>-1.62</c:v>
                </c:pt>
                <c:pt idx="28">
                  <c:v>-1.56</c:v>
                </c:pt>
                <c:pt idx="29">
                  <c:v>-1.4990000000000001</c:v>
                </c:pt>
                <c:pt idx="30">
                  <c:v>-1.4379999999999999</c:v>
                </c:pt>
                <c:pt idx="31">
                  <c:v>-1.3779999999999999</c:v>
                </c:pt>
                <c:pt idx="32">
                  <c:v>-1.32</c:v>
                </c:pt>
                <c:pt idx="33">
                  <c:v>-1.2629999999999999</c:v>
                </c:pt>
                <c:pt idx="34">
                  <c:v>-1.2090000000000001</c:v>
                </c:pt>
                <c:pt idx="35">
                  <c:v>-1.1559999999999999</c:v>
                </c:pt>
                <c:pt idx="36">
                  <c:v>-1.1060000000000001</c:v>
                </c:pt>
                <c:pt idx="37">
                  <c:v>-1.0589999999999999</c:v>
                </c:pt>
                <c:pt idx="38">
                  <c:v>-1.014</c:v>
                </c:pt>
                <c:pt idx="39">
                  <c:v>-0.97099999999999997</c:v>
                </c:pt>
                <c:pt idx="40">
                  <c:v>-0.93</c:v>
                </c:pt>
                <c:pt idx="41">
                  <c:v>-0.89200000000000002</c:v>
                </c:pt>
                <c:pt idx="42">
                  <c:v>-0.85599999999999998</c:v>
                </c:pt>
                <c:pt idx="43">
                  <c:v>-0.82199999999999995</c:v>
                </c:pt>
                <c:pt idx="44">
                  <c:v>-0.79</c:v>
                </c:pt>
                <c:pt idx="45">
                  <c:v>-0.76</c:v>
                </c:pt>
                <c:pt idx="46">
                  <c:v>-0.73199999999999998</c:v>
                </c:pt>
                <c:pt idx="47">
                  <c:v>-0.70599999999999996</c:v>
                </c:pt>
                <c:pt idx="48">
                  <c:v>-0.68100000000000005</c:v>
                </c:pt>
                <c:pt idx="49">
                  <c:v>-0.59199999999999997</c:v>
                </c:pt>
                <c:pt idx="50">
                  <c:v>-0.57199999999999995</c:v>
                </c:pt>
                <c:pt idx="51">
                  <c:v>-0.55400000000000005</c:v>
                </c:pt>
                <c:pt idx="52">
                  <c:v>-0.53600000000000003</c:v>
                </c:pt>
                <c:pt idx="53">
                  <c:v>-0.52</c:v>
                </c:pt>
                <c:pt idx="54">
                  <c:v>-0.504</c:v>
                </c:pt>
                <c:pt idx="55">
                  <c:v>-0.49</c:v>
                </c:pt>
                <c:pt idx="56">
                  <c:v>-0.47699999999999998</c:v>
                </c:pt>
                <c:pt idx="57">
                  <c:v>-0.46400000000000002</c:v>
                </c:pt>
                <c:pt idx="58">
                  <c:v>-0.45300000000000001</c:v>
                </c:pt>
                <c:pt idx="59">
                  <c:v>-0.442</c:v>
                </c:pt>
                <c:pt idx="60">
                  <c:v>-0.43099999999999999</c:v>
                </c:pt>
                <c:pt idx="61">
                  <c:v>-0.42199999999999999</c:v>
                </c:pt>
                <c:pt idx="62">
                  <c:v>-0.41299999999999998</c:v>
                </c:pt>
                <c:pt idx="63">
                  <c:v>-0.40500000000000003</c:v>
                </c:pt>
                <c:pt idx="64">
                  <c:v>-0.39700000000000002</c:v>
                </c:pt>
                <c:pt idx="65">
                  <c:v>-0.38900000000000001</c:v>
                </c:pt>
                <c:pt idx="66">
                  <c:v>-0.38200000000000001</c:v>
                </c:pt>
                <c:pt idx="67">
                  <c:v>-0.376</c:v>
                </c:pt>
                <c:pt idx="68">
                  <c:v>-0.37</c:v>
                </c:pt>
                <c:pt idx="69">
                  <c:v>-0.36499999999999999</c:v>
                </c:pt>
                <c:pt idx="70">
                  <c:v>-0.36</c:v>
                </c:pt>
                <c:pt idx="71">
                  <c:v>-0.35499999999999998</c:v>
                </c:pt>
                <c:pt idx="72">
                  <c:v>-0.35099999999999998</c:v>
                </c:pt>
                <c:pt idx="73">
                  <c:v>-0.34699999999999998</c:v>
                </c:pt>
                <c:pt idx="74">
                  <c:v>-0.34300000000000003</c:v>
                </c:pt>
                <c:pt idx="75">
                  <c:v>-0.34</c:v>
                </c:pt>
                <c:pt idx="76">
                  <c:v>-0.33700000000000002</c:v>
                </c:pt>
                <c:pt idx="77">
                  <c:v>-0.33500000000000002</c:v>
                </c:pt>
                <c:pt idx="78">
                  <c:v>-0.33300000000000002</c:v>
                </c:pt>
                <c:pt idx="79">
                  <c:v>-0.33100000000000002</c:v>
                </c:pt>
                <c:pt idx="80">
                  <c:v>-0.32900000000000001</c:v>
                </c:pt>
                <c:pt idx="81">
                  <c:v>-0.32800000000000001</c:v>
                </c:pt>
                <c:pt idx="82">
                  <c:v>-0.32600000000000001</c:v>
                </c:pt>
                <c:pt idx="83">
                  <c:v>-0.32600000000000001</c:v>
                </c:pt>
                <c:pt idx="84">
                  <c:v>-0.32500000000000001</c:v>
                </c:pt>
                <c:pt idx="85">
                  <c:v>-0.32500000000000001</c:v>
                </c:pt>
                <c:pt idx="86">
                  <c:v>-0.32500000000000001</c:v>
                </c:pt>
                <c:pt idx="87">
                  <c:v>-0.32500000000000001</c:v>
                </c:pt>
                <c:pt idx="88">
                  <c:v>-0.32500000000000001</c:v>
                </c:pt>
                <c:pt idx="89">
                  <c:v>-0.32600000000000001</c:v>
                </c:pt>
                <c:pt idx="90">
                  <c:v>-0.32700000000000001</c:v>
                </c:pt>
                <c:pt idx="91">
                  <c:v>-0.32900000000000001</c:v>
                </c:pt>
                <c:pt idx="92">
                  <c:v>-0.28699999999999998</c:v>
                </c:pt>
                <c:pt idx="93">
                  <c:v>-0.28799999999999998</c:v>
                </c:pt>
                <c:pt idx="94">
                  <c:v>-0.28999999999999998</c:v>
                </c:pt>
                <c:pt idx="95">
                  <c:v>-0.29199999999999998</c:v>
                </c:pt>
                <c:pt idx="96">
                  <c:v>-0.29399999999999998</c:v>
                </c:pt>
                <c:pt idx="97">
                  <c:v>-0.29699999999999999</c:v>
                </c:pt>
                <c:pt idx="98">
                  <c:v>-0.3</c:v>
                </c:pt>
                <c:pt idx="99">
                  <c:v>-0.30299999999999999</c:v>
                </c:pt>
                <c:pt idx="100">
                  <c:v>-0.307</c:v>
                </c:pt>
                <c:pt idx="101">
                  <c:v>-0.311</c:v>
                </c:pt>
                <c:pt idx="102">
                  <c:v>-0.315</c:v>
                </c:pt>
                <c:pt idx="103">
                  <c:v>-0.32</c:v>
                </c:pt>
                <c:pt idx="104">
                  <c:v>-0.32500000000000001</c:v>
                </c:pt>
                <c:pt idx="105">
                  <c:v>-0.33</c:v>
                </c:pt>
                <c:pt idx="106">
                  <c:v>-0.33500000000000002</c:v>
                </c:pt>
                <c:pt idx="107">
                  <c:v>-0.34200000000000003</c:v>
                </c:pt>
                <c:pt idx="108">
                  <c:v>-0.34799999999999998</c:v>
                </c:pt>
                <c:pt idx="109">
                  <c:v>-0.35499999999999998</c:v>
                </c:pt>
                <c:pt idx="110">
                  <c:v>-0.36299999999999999</c:v>
                </c:pt>
                <c:pt idx="111">
                  <c:v>-0.371</c:v>
                </c:pt>
                <c:pt idx="112">
                  <c:v>-0.379</c:v>
                </c:pt>
                <c:pt idx="113">
                  <c:v>-0.38800000000000001</c:v>
                </c:pt>
                <c:pt idx="114">
                  <c:v>-0.39800000000000002</c:v>
                </c:pt>
                <c:pt idx="115">
                  <c:v>-0.40799999999999997</c:v>
                </c:pt>
                <c:pt idx="116">
                  <c:v>-0.41899999999999998</c:v>
                </c:pt>
                <c:pt idx="117">
                  <c:v>-0.43099999999999999</c:v>
                </c:pt>
                <c:pt idx="118">
                  <c:v>-0.44400000000000001</c:v>
                </c:pt>
                <c:pt idx="119">
                  <c:v>-0.45800000000000002</c:v>
                </c:pt>
                <c:pt idx="120">
                  <c:v>-0.47199999999999998</c:v>
                </c:pt>
                <c:pt idx="121">
                  <c:v>-0.48699999999999999</c:v>
                </c:pt>
                <c:pt idx="122">
                  <c:v>-0.504</c:v>
                </c:pt>
                <c:pt idx="123">
                  <c:v>-0.52100000000000002</c:v>
                </c:pt>
                <c:pt idx="124">
                  <c:v>-0.54</c:v>
                </c:pt>
                <c:pt idx="125">
                  <c:v>-0.56000000000000005</c:v>
                </c:pt>
                <c:pt idx="126">
                  <c:v>-0.58099999999999996</c:v>
                </c:pt>
                <c:pt idx="127">
                  <c:v>-0.60399999999999998</c:v>
                </c:pt>
                <c:pt idx="128">
                  <c:v>-0.628</c:v>
                </c:pt>
                <c:pt idx="129">
                  <c:v>-0.65300000000000002</c:v>
                </c:pt>
                <c:pt idx="130">
                  <c:v>-0.68</c:v>
                </c:pt>
                <c:pt idx="131">
                  <c:v>-0.70499999999999996</c:v>
                </c:pt>
                <c:pt idx="132">
                  <c:v>-0.73</c:v>
                </c:pt>
                <c:pt idx="133">
                  <c:v>-0.76</c:v>
                </c:pt>
                <c:pt idx="134">
                  <c:v>-0.78900000000000003</c:v>
                </c:pt>
                <c:pt idx="135">
                  <c:v>-0.81899999999999995</c:v>
                </c:pt>
                <c:pt idx="136">
                  <c:v>-0.85299999999999998</c:v>
                </c:pt>
                <c:pt idx="137">
                  <c:v>-0.89</c:v>
                </c:pt>
                <c:pt idx="138">
                  <c:v>-0.92500000000000004</c:v>
                </c:pt>
                <c:pt idx="139">
                  <c:v>-0.96499999999999997</c:v>
                </c:pt>
                <c:pt idx="140">
                  <c:v>-1.0049999999999999</c:v>
                </c:pt>
                <c:pt idx="141">
                  <c:v>-1.05</c:v>
                </c:pt>
                <c:pt idx="142">
                  <c:v>-1.095</c:v>
                </c:pt>
                <c:pt idx="143">
                  <c:v>-1.1439999999999999</c:v>
                </c:pt>
                <c:pt idx="144">
                  <c:v>-1.194</c:v>
                </c:pt>
                <c:pt idx="145">
                  <c:v>-1.246</c:v>
                </c:pt>
                <c:pt idx="146">
                  <c:v>-1.2969999999999999</c:v>
                </c:pt>
                <c:pt idx="147">
                  <c:v>-1.355</c:v>
                </c:pt>
                <c:pt idx="148">
                  <c:v>-1.407</c:v>
                </c:pt>
                <c:pt idx="149">
                  <c:v>-1.462</c:v>
                </c:pt>
                <c:pt idx="150">
                  <c:v>-1.5109999999999999</c:v>
                </c:pt>
                <c:pt idx="151">
                  <c:v>-1.556</c:v>
                </c:pt>
                <c:pt idx="152">
                  <c:v>-1.6040000000000001</c:v>
                </c:pt>
                <c:pt idx="153">
                  <c:v>-1.6419999999999999</c:v>
                </c:pt>
                <c:pt idx="154">
                  <c:v>-1.6739999999999999</c:v>
                </c:pt>
                <c:pt idx="155">
                  <c:v>-1.698</c:v>
                </c:pt>
                <c:pt idx="156">
                  <c:v>-1.7170000000000001</c:v>
                </c:pt>
                <c:pt idx="157">
                  <c:v>-1.728</c:v>
                </c:pt>
                <c:pt idx="158">
                  <c:v>-1.724</c:v>
                </c:pt>
                <c:pt idx="159">
                  <c:v>-1.7070000000000001</c:v>
                </c:pt>
                <c:pt idx="160">
                  <c:v>-1.681</c:v>
                </c:pt>
                <c:pt idx="161">
                  <c:v>-1.6459999999999999</c:v>
                </c:pt>
                <c:pt idx="162">
                  <c:v>-1.599</c:v>
                </c:pt>
                <c:pt idx="163">
                  <c:v>-1.544</c:v>
                </c:pt>
                <c:pt idx="164">
                  <c:v>-1.478</c:v>
                </c:pt>
                <c:pt idx="165">
                  <c:v>-1.403</c:v>
                </c:pt>
                <c:pt idx="166">
                  <c:v>-1.319</c:v>
                </c:pt>
                <c:pt idx="167">
                  <c:v>-1.2290000000000001</c:v>
                </c:pt>
                <c:pt idx="168">
                  <c:v>-1.131</c:v>
                </c:pt>
                <c:pt idx="169">
                  <c:v>-1.0289999999999999</c:v>
                </c:pt>
                <c:pt idx="170">
                  <c:v>-0.92200000000000004</c:v>
                </c:pt>
                <c:pt idx="171">
                  <c:v>-0.81599999999999995</c:v>
                </c:pt>
                <c:pt idx="172">
                  <c:v>-0.70199999999999996</c:v>
                </c:pt>
                <c:pt idx="173">
                  <c:v>-0.58699999999999997</c:v>
                </c:pt>
                <c:pt idx="174">
                  <c:v>-0.46899999999999997</c:v>
                </c:pt>
                <c:pt idx="175">
                  <c:v>-0.35099999999999998</c:v>
                </c:pt>
                <c:pt idx="176">
                  <c:v>-0.23100000000000001</c:v>
                </c:pt>
                <c:pt idx="177">
                  <c:v>-0.111</c:v>
                </c:pt>
                <c:pt idx="178">
                  <c:v>0.01</c:v>
                </c:pt>
                <c:pt idx="179">
                  <c:v>0.13100000000000001</c:v>
                </c:pt>
                <c:pt idx="180">
                  <c:v>0.254</c:v>
                </c:pt>
                <c:pt idx="181">
                  <c:v>0.39900000000000002</c:v>
                </c:pt>
                <c:pt idx="182">
                  <c:v>0.52700000000000002</c:v>
                </c:pt>
                <c:pt idx="183">
                  <c:v>0.65500000000000003</c:v>
                </c:pt>
                <c:pt idx="184">
                  <c:v>0.78300000000000003</c:v>
                </c:pt>
                <c:pt idx="185">
                  <c:v>0.90200000000000002</c:v>
                </c:pt>
                <c:pt idx="186">
                  <c:v>1.026</c:v>
                </c:pt>
                <c:pt idx="187">
                  <c:v>1.1419999999999999</c:v>
                </c:pt>
                <c:pt idx="188">
                  <c:v>1.2549999999999999</c:v>
                </c:pt>
                <c:pt idx="189">
                  <c:v>1.331</c:v>
                </c:pt>
                <c:pt idx="190">
                  <c:v>1.425</c:v>
                </c:pt>
                <c:pt idx="191">
                  <c:v>1.5089999999999999</c:v>
                </c:pt>
                <c:pt idx="192">
                  <c:v>1.585</c:v>
                </c:pt>
                <c:pt idx="193">
                  <c:v>1.65</c:v>
                </c:pt>
                <c:pt idx="194">
                  <c:v>1.702</c:v>
                </c:pt>
                <c:pt idx="195">
                  <c:v>1.744</c:v>
                </c:pt>
                <c:pt idx="196">
                  <c:v>1.772</c:v>
                </c:pt>
                <c:pt idx="197">
                  <c:v>1.7869999999999999</c:v>
                </c:pt>
                <c:pt idx="198">
                  <c:v>1.788</c:v>
                </c:pt>
                <c:pt idx="199">
                  <c:v>1.7789999999999999</c:v>
                </c:pt>
                <c:pt idx="200">
                  <c:v>1.762</c:v>
                </c:pt>
                <c:pt idx="201">
                  <c:v>1.73</c:v>
                </c:pt>
                <c:pt idx="202">
                  <c:v>1.6890000000000001</c:v>
                </c:pt>
                <c:pt idx="203">
                  <c:v>1.6459999999999999</c:v>
                </c:pt>
                <c:pt idx="204">
                  <c:v>1.597</c:v>
                </c:pt>
                <c:pt idx="205">
                  <c:v>1.5409999999999999</c:v>
                </c:pt>
                <c:pt idx="206">
                  <c:v>1.4850000000000001</c:v>
                </c:pt>
                <c:pt idx="207">
                  <c:v>1.42</c:v>
                </c:pt>
                <c:pt idx="208">
                  <c:v>1.36</c:v>
                </c:pt>
                <c:pt idx="209">
                  <c:v>1.2929999999999999</c:v>
                </c:pt>
                <c:pt idx="210">
                  <c:v>1.2250000000000001</c:v>
                </c:pt>
                <c:pt idx="211">
                  <c:v>1.1519999999999999</c:v>
                </c:pt>
                <c:pt idx="212">
                  <c:v>1.095</c:v>
                </c:pt>
                <c:pt idx="213">
                  <c:v>1.046</c:v>
                </c:pt>
                <c:pt idx="214">
                  <c:v>0.99199999999999999</c:v>
                </c:pt>
                <c:pt idx="215">
                  <c:v>0.94899999999999995</c:v>
                </c:pt>
                <c:pt idx="216">
                  <c:v>0.9</c:v>
                </c:pt>
                <c:pt idx="217">
                  <c:v>0.86399999999999999</c:v>
                </c:pt>
                <c:pt idx="218">
                  <c:v>0.82399999999999995</c:v>
                </c:pt>
                <c:pt idx="219">
                  <c:v>0.78800000000000003</c:v>
                </c:pt>
                <c:pt idx="220">
                  <c:v>0.75600000000000001</c:v>
                </c:pt>
                <c:pt idx="221">
                  <c:v>0.72199999999999998</c:v>
                </c:pt>
                <c:pt idx="222">
                  <c:v>0.69499999999999995</c:v>
                </c:pt>
                <c:pt idx="223">
                  <c:v>0.66600000000000004</c:v>
                </c:pt>
                <c:pt idx="224">
                  <c:v>0.64</c:v>
                </c:pt>
                <c:pt idx="225">
                  <c:v>0.61499999999999999</c:v>
                </c:pt>
                <c:pt idx="226">
                  <c:v>0.59199999999999997</c:v>
                </c:pt>
                <c:pt idx="227">
                  <c:v>0.57099999999999995</c:v>
                </c:pt>
                <c:pt idx="228">
                  <c:v>0.55100000000000005</c:v>
                </c:pt>
                <c:pt idx="229">
                  <c:v>0.53200000000000003</c:v>
                </c:pt>
                <c:pt idx="230">
                  <c:v>0.51400000000000001</c:v>
                </c:pt>
                <c:pt idx="231">
                  <c:v>0.497</c:v>
                </c:pt>
                <c:pt idx="232">
                  <c:v>0.48099999999999998</c:v>
                </c:pt>
                <c:pt idx="233">
                  <c:v>0.46600000000000003</c:v>
                </c:pt>
                <c:pt idx="234">
                  <c:v>0.45200000000000001</c:v>
                </c:pt>
                <c:pt idx="235">
                  <c:v>0.439</c:v>
                </c:pt>
                <c:pt idx="236">
                  <c:v>0.42699999999999999</c:v>
                </c:pt>
                <c:pt idx="237">
                  <c:v>0.41499999999999998</c:v>
                </c:pt>
                <c:pt idx="238">
                  <c:v>0.40400000000000003</c:v>
                </c:pt>
                <c:pt idx="239">
                  <c:v>0.39400000000000002</c:v>
                </c:pt>
                <c:pt idx="240">
                  <c:v>0.38500000000000001</c:v>
                </c:pt>
                <c:pt idx="241">
                  <c:v>0.376</c:v>
                </c:pt>
                <c:pt idx="242">
                  <c:v>0.36699999999999999</c:v>
                </c:pt>
                <c:pt idx="243">
                  <c:v>0.35899999999999999</c:v>
                </c:pt>
                <c:pt idx="244">
                  <c:v>0.35199999999999998</c:v>
                </c:pt>
                <c:pt idx="245">
                  <c:v>0.34499999999999997</c:v>
                </c:pt>
                <c:pt idx="246">
                  <c:v>0.33900000000000002</c:v>
                </c:pt>
                <c:pt idx="247">
                  <c:v>0.33300000000000002</c:v>
                </c:pt>
                <c:pt idx="248">
                  <c:v>0.32800000000000001</c:v>
                </c:pt>
                <c:pt idx="249">
                  <c:v>0.32200000000000001</c:v>
                </c:pt>
                <c:pt idx="250">
                  <c:v>0.318</c:v>
                </c:pt>
                <c:pt idx="251">
                  <c:v>0.313</c:v>
                </c:pt>
                <c:pt idx="252">
                  <c:v>0.309</c:v>
                </c:pt>
                <c:pt idx="253">
                  <c:v>0.30499999999999999</c:v>
                </c:pt>
                <c:pt idx="254">
                  <c:v>0.30199999999999999</c:v>
                </c:pt>
                <c:pt idx="255">
                  <c:v>0.29899999999999999</c:v>
                </c:pt>
                <c:pt idx="256">
                  <c:v>0.29599999999999999</c:v>
                </c:pt>
                <c:pt idx="257">
                  <c:v>0.29299999999999998</c:v>
                </c:pt>
                <c:pt idx="258">
                  <c:v>0.29099999999999998</c:v>
                </c:pt>
                <c:pt idx="259">
                  <c:v>0.28899999999999998</c:v>
                </c:pt>
                <c:pt idx="260">
                  <c:v>0.28699999999999998</c:v>
                </c:pt>
                <c:pt idx="261">
                  <c:v>0.28599999999999998</c:v>
                </c:pt>
                <c:pt idx="262">
                  <c:v>0.28499999999999998</c:v>
                </c:pt>
                <c:pt idx="263">
                  <c:v>0.28399999999999997</c:v>
                </c:pt>
                <c:pt idx="264">
                  <c:v>0.28299999999999997</c:v>
                </c:pt>
                <c:pt idx="265">
                  <c:v>0.28199999999999997</c:v>
                </c:pt>
                <c:pt idx="266">
                  <c:v>0.28199999999999997</c:v>
                </c:pt>
                <c:pt idx="267">
                  <c:v>0.28199999999999997</c:v>
                </c:pt>
                <c:pt idx="268">
                  <c:v>0.28299999999999997</c:v>
                </c:pt>
                <c:pt idx="269">
                  <c:v>0.28299999999999997</c:v>
                </c:pt>
                <c:pt idx="270">
                  <c:v>0.28399999999999997</c:v>
                </c:pt>
                <c:pt idx="271">
                  <c:v>0.28499999999999998</c:v>
                </c:pt>
                <c:pt idx="272">
                  <c:v>0.33300000000000002</c:v>
                </c:pt>
                <c:pt idx="273">
                  <c:v>0.33400000000000002</c:v>
                </c:pt>
                <c:pt idx="274">
                  <c:v>0.33600000000000002</c:v>
                </c:pt>
                <c:pt idx="275">
                  <c:v>0.33800000000000002</c:v>
                </c:pt>
                <c:pt idx="276">
                  <c:v>0.34</c:v>
                </c:pt>
                <c:pt idx="277">
                  <c:v>0.34300000000000003</c:v>
                </c:pt>
                <c:pt idx="278">
                  <c:v>0.34599999999999997</c:v>
                </c:pt>
                <c:pt idx="279">
                  <c:v>0.34899999999999998</c:v>
                </c:pt>
                <c:pt idx="280">
                  <c:v>0.35299999999999998</c:v>
                </c:pt>
                <c:pt idx="281">
                  <c:v>0.35699999999999998</c:v>
                </c:pt>
                <c:pt idx="282">
                  <c:v>0.36099999999999999</c:v>
                </c:pt>
                <c:pt idx="283">
                  <c:v>0.36599999999999999</c:v>
                </c:pt>
                <c:pt idx="284">
                  <c:v>0.371</c:v>
                </c:pt>
                <c:pt idx="285">
                  <c:v>0.377</c:v>
                </c:pt>
                <c:pt idx="286">
                  <c:v>0.38200000000000001</c:v>
                </c:pt>
                <c:pt idx="287">
                  <c:v>0.38900000000000001</c:v>
                </c:pt>
                <c:pt idx="288">
                  <c:v>0.39600000000000002</c:v>
                </c:pt>
                <c:pt idx="289">
                  <c:v>0.40300000000000002</c:v>
                </c:pt>
                <c:pt idx="290">
                  <c:v>0.41099999999999998</c:v>
                </c:pt>
                <c:pt idx="291">
                  <c:v>0.41899999999999998</c:v>
                </c:pt>
                <c:pt idx="292">
                  <c:v>0.42799999999999999</c:v>
                </c:pt>
                <c:pt idx="293">
                  <c:v>0.437</c:v>
                </c:pt>
                <c:pt idx="294">
                  <c:v>0.44700000000000001</c:v>
                </c:pt>
                <c:pt idx="295">
                  <c:v>0.45900000000000002</c:v>
                </c:pt>
                <c:pt idx="296">
                  <c:v>0.47099999999999997</c:v>
                </c:pt>
                <c:pt idx="297">
                  <c:v>0.48299999999999998</c:v>
                </c:pt>
                <c:pt idx="298">
                  <c:v>0.496</c:v>
                </c:pt>
                <c:pt idx="299">
                  <c:v>0.51100000000000001</c:v>
                </c:pt>
                <c:pt idx="300">
                  <c:v>0.52700000000000002</c:v>
                </c:pt>
                <c:pt idx="301">
                  <c:v>0.54300000000000004</c:v>
                </c:pt>
                <c:pt idx="302">
                  <c:v>0.56000000000000005</c:v>
                </c:pt>
                <c:pt idx="303">
                  <c:v>0.57899999999999996</c:v>
                </c:pt>
                <c:pt idx="304">
                  <c:v>0.59899999999999998</c:v>
                </c:pt>
                <c:pt idx="305">
                  <c:v>0.62</c:v>
                </c:pt>
                <c:pt idx="306">
                  <c:v>0.64300000000000002</c:v>
                </c:pt>
                <c:pt idx="307">
                  <c:v>0.66700000000000004</c:v>
                </c:pt>
                <c:pt idx="308">
                  <c:v>0.69299999999999995</c:v>
                </c:pt>
                <c:pt idx="309">
                  <c:v>0.72099999999999997</c:v>
                </c:pt>
                <c:pt idx="310">
                  <c:v>0.751</c:v>
                </c:pt>
                <c:pt idx="311">
                  <c:v>0.86299999999999999</c:v>
                </c:pt>
                <c:pt idx="312">
                  <c:v>0.89400000000000002</c:v>
                </c:pt>
                <c:pt idx="313">
                  <c:v>0.92700000000000005</c:v>
                </c:pt>
                <c:pt idx="314">
                  <c:v>0.96199999999999997</c:v>
                </c:pt>
                <c:pt idx="315">
                  <c:v>0.999</c:v>
                </c:pt>
                <c:pt idx="316">
                  <c:v>1.038</c:v>
                </c:pt>
                <c:pt idx="317">
                  <c:v>1.079</c:v>
                </c:pt>
                <c:pt idx="318">
                  <c:v>1.1220000000000001</c:v>
                </c:pt>
                <c:pt idx="319">
                  <c:v>1.1679999999999999</c:v>
                </c:pt>
                <c:pt idx="320">
                  <c:v>1.2150000000000001</c:v>
                </c:pt>
                <c:pt idx="321">
                  <c:v>1.264</c:v>
                </c:pt>
                <c:pt idx="322">
                  <c:v>1.3149999999999999</c:v>
                </c:pt>
                <c:pt idx="323">
                  <c:v>1.3680000000000001</c:v>
                </c:pt>
                <c:pt idx="324">
                  <c:v>1.4219999999999999</c:v>
                </c:pt>
                <c:pt idx="325">
                  <c:v>1.4770000000000001</c:v>
                </c:pt>
                <c:pt idx="326">
                  <c:v>1.5329999999999999</c:v>
                </c:pt>
                <c:pt idx="327">
                  <c:v>1.589</c:v>
                </c:pt>
                <c:pt idx="328">
                  <c:v>1.645</c:v>
                </c:pt>
                <c:pt idx="329">
                  <c:v>1.698</c:v>
                </c:pt>
                <c:pt idx="330">
                  <c:v>1.746</c:v>
                </c:pt>
                <c:pt idx="331">
                  <c:v>1.792</c:v>
                </c:pt>
                <c:pt idx="332">
                  <c:v>1.833</c:v>
                </c:pt>
                <c:pt idx="333">
                  <c:v>1.869</c:v>
                </c:pt>
                <c:pt idx="334">
                  <c:v>1.899</c:v>
                </c:pt>
                <c:pt idx="335">
                  <c:v>1.921</c:v>
                </c:pt>
                <c:pt idx="336">
                  <c:v>1.9339999999999999</c:v>
                </c:pt>
                <c:pt idx="337">
                  <c:v>1.9370000000000001</c:v>
                </c:pt>
                <c:pt idx="338">
                  <c:v>1.927</c:v>
                </c:pt>
                <c:pt idx="339">
                  <c:v>1.9039999999999999</c:v>
                </c:pt>
                <c:pt idx="340">
                  <c:v>1.869</c:v>
                </c:pt>
                <c:pt idx="341">
                  <c:v>1.8240000000000001</c:v>
                </c:pt>
                <c:pt idx="342">
                  <c:v>1.7689999999999999</c:v>
                </c:pt>
                <c:pt idx="343">
                  <c:v>1.702</c:v>
                </c:pt>
                <c:pt idx="344">
                  <c:v>1.6259999999999999</c:v>
                </c:pt>
                <c:pt idx="345">
                  <c:v>1.5409999999999999</c:v>
                </c:pt>
                <c:pt idx="346">
                  <c:v>1.4450000000000001</c:v>
                </c:pt>
                <c:pt idx="347">
                  <c:v>1.343</c:v>
                </c:pt>
                <c:pt idx="348">
                  <c:v>1.234</c:v>
                </c:pt>
                <c:pt idx="349">
                  <c:v>1.121</c:v>
                </c:pt>
                <c:pt idx="350">
                  <c:v>1.002</c:v>
                </c:pt>
                <c:pt idx="351">
                  <c:v>0.88</c:v>
                </c:pt>
                <c:pt idx="352">
                  <c:v>0.75600000000000001</c:v>
                </c:pt>
                <c:pt idx="353">
                  <c:v>0.63</c:v>
                </c:pt>
                <c:pt idx="354">
                  <c:v>0.503</c:v>
                </c:pt>
                <c:pt idx="355">
                  <c:v>0.375</c:v>
                </c:pt>
                <c:pt idx="356">
                  <c:v>0.247</c:v>
                </c:pt>
                <c:pt idx="357">
                  <c:v>0.11799999999999999</c:v>
                </c:pt>
                <c:pt idx="358">
                  <c:v>-1.0999999999999999E-2</c:v>
                </c:pt>
                <c:pt idx="359">
                  <c:v>-0.14000000000000001</c:v>
                </c:pt>
                <c:pt idx="360">
                  <c:v>-0.27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5568"/>
        <c:axId val="-38431424"/>
      </c:scatterChart>
      <c:valAx>
        <c:axId val="-38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1424"/>
        <c:crosses val="autoZero"/>
        <c:crossBetween val="midCat"/>
      </c:valAx>
      <c:valAx>
        <c:axId val="-384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comparison'!$M$4:$M$146</c:f>
              <c:numCache>
                <c:formatCode>General</c:formatCode>
                <c:ptCount val="143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5.6649999999999999E-2</c:v>
                </c:pt>
                <c:pt idx="43">
                  <c:v>2.7130000000000001E-2</c:v>
                </c:pt>
                <c:pt idx="44">
                  <c:v>3.0259000000000001E-2</c:v>
                </c:pt>
                <c:pt idx="45">
                  <c:v>2.8691000000000001E-2</c:v>
                </c:pt>
                <c:pt idx="46">
                  <c:v>2.7141999999999999E-2</c:v>
                </c:pt>
                <c:pt idx="47">
                  <c:v>2.6363999999999999E-2</c:v>
                </c:pt>
                <c:pt idx="48">
                  <c:v>1.142E-2</c:v>
                </c:pt>
                <c:pt idx="49">
                  <c:v>9.3900000000000008E-3</c:v>
                </c:pt>
                <c:pt idx="50">
                  <c:v>8.6300000000000005E-3</c:v>
                </c:pt>
                <c:pt idx="51">
                  <c:v>7.2899999999999996E-3</c:v>
                </c:pt>
                <c:pt idx="52">
                  <c:v>7.1399999999999996E-3</c:v>
                </c:pt>
                <c:pt idx="53">
                  <c:v>7.0000000000000001E-3</c:v>
                </c:pt>
                <c:pt idx="54">
                  <c:v>6.9199999999999999E-3</c:v>
                </c:pt>
                <c:pt idx="55">
                  <c:v>6.8399999999999997E-3</c:v>
                </c:pt>
                <c:pt idx="56">
                  <c:v>6.7999999999999996E-3</c:v>
                </c:pt>
                <c:pt idx="57">
                  <c:v>6.7600000000000004E-3</c:v>
                </c:pt>
                <c:pt idx="58">
                  <c:v>6.7299999999999999E-3</c:v>
                </c:pt>
                <c:pt idx="59">
                  <c:v>6.6800000000000002E-3</c:v>
                </c:pt>
                <c:pt idx="60">
                  <c:v>6.7200000000000003E-3</c:v>
                </c:pt>
                <c:pt idx="61">
                  <c:v>6.7000000000000002E-3</c:v>
                </c:pt>
                <c:pt idx="62">
                  <c:v>6.7000000000000002E-3</c:v>
                </c:pt>
                <c:pt idx="63">
                  <c:v>6.7299999999999999E-3</c:v>
                </c:pt>
                <c:pt idx="64">
                  <c:v>6.79E-3</c:v>
                </c:pt>
                <c:pt idx="65">
                  <c:v>6.8300000000000001E-3</c:v>
                </c:pt>
                <c:pt idx="66">
                  <c:v>6.8700000000000002E-3</c:v>
                </c:pt>
                <c:pt idx="67">
                  <c:v>6.9800000000000001E-3</c:v>
                </c:pt>
                <c:pt idx="68">
                  <c:v>7.0699999999999999E-3</c:v>
                </c:pt>
                <c:pt idx="69">
                  <c:v>7.2300000000000003E-3</c:v>
                </c:pt>
                <c:pt idx="70">
                  <c:v>7.5199999999999998E-3</c:v>
                </c:pt>
                <c:pt idx="71">
                  <c:v>7.8600000000000007E-3</c:v>
                </c:pt>
                <c:pt idx="72">
                  <c:v>9.8799999999999999E-3</c:v>
                </c:pt>
                <c:pt idx="73">
                  <c:v>1.1679999999999999E-2</c:v>
                </c:pt>
                <c:pt idx="74">
                  <c:v>1.32E-2</c:v>
                </c:pt>
                <c:pt idx="75">
                  <c:v>1.4239999999999999E-2</c:v>
                </c:pt>
                <c:pt idx="76">
                  <c:v>1.5129999999999999E-2</c:v>
                </c:pt>
                <c:pt idx="77">
                  <c:v>1.6250000000000001E-2</c:v>
                </c:pt>
                <c:pt idx="78">
                  <c:v>1.762E-2</c:v>
                </c:pt>
                <c:pt idx="79">
                  <c:v>2.035E-2</c:v>
                </c:pt>
                <c:pt idx="80">
                  <c:v>2.5100000000000001E-2</c:v>
                </c:pt>
                <c:pt idx="81">
                  <c:v>3.1899999999999998E-2</c:v>
                </c:pt>
                <c:pt idx="82">
                  <c:v>3.9199999999999999E-2</c:v>
                </c:pt>
                <c:pt idx="83">
                  <c:v>4.7500000000000001E-2</c:v>
                </c:pt>
                <c:pt idx="84">
                  <c:v>5.4800000000000001E-2</c:v>
                </c:pt>
                <c:pt idx="85">
                  <c:v>6.2600000000000003E-2</c:v>
                </c:pt>
                <c:pt idx="86">
                  <c:v>7.0599999999999996E-2</c:v>
                </c:pt>
                <c:pt idx="87">
                  <c:v>7.9600000000000004E-2</c:v>
                </c:pt>
                <c:pt idx="88">
                  <c:v>8.9399999999999993E-2</c:v>
                </c:pt>
                <c:pt idx="89">
                  <c:v>9.8780000000000007E-2</c:v>
                </c:pt>
                <c:pt idx="90">
                  <c:v>0.10835</c:v>
                </c:pt>
                <c:pt idx="91">
                  <c:v>0.11767</c:v>
                </c:pt>
                <c:pt idx="92">
                  <c:v>0.12698999999999999</c:v>
                </c:pt>
                <c:pt idx="93">
                  <c:v>0.13636000000000001</c:v>
                </c:pt>
                <c:pt idx="94">
                  <c:v>0.14560999999999999</c:v>
                </c:pt>
                <c:pt idx="95">
                  <c:v>0.15459000000000001</c:v>
                </c:pt>
                <c:pt idx="96">
                  <c:v>0.16199</c:v>
                </c:pt>
                <c:pt idx="97">
                  <c:v>0.17113</c:v>
                </c:pt>
                <c:pt idx="98">
                  <c:v>0.18038999999999999</c:v>
                </c:pt>
                <c:pt idx="99">
                  <c:v>0.18972</c:v>
                </c:pt>
                <c:pt idx="100">
                  <c:v>0.19911000000000001</c:v>
                </c:pt>
                <c:pt idx="101">
                  <c:v>0.20837</c:v>
                </c:pt>
                <c:pt idx="102">
                  <c:v>0.22109999999999999</c:v>
                </c:pt>
                <c:pt idx="103">
                  <c:v>0.24429999999999999</c:v>
                </c:pt>
                <c:pt idx="104">
                  <c:v>0.26790000000000003</c:v>
                </c:pt>
                <c:pt idx="105">
                  <c:v>0.2918</c:v>
                </c:pt>
                <c:pt idx="106">
                  <c:v>0.31609999999999999</c:v>
                </c:pt>
                <c:pt idx="107">
                  <c:v>0.34060000000000001</c:v>
                </c:pt>
                <c:pt idx="108">
                  <c:v>0.38990000000000002</c:v>
                </c:pt>
                <c:pt idx="109">
                  <c:v>0.43919999999999998</c:v>
                </c:pt>
                <c:pt idx="110">
                  <c:v>0.4879</c:v>
                </c:pt>
                <c:pt idx="111">
                  <c:v>0.55979999999999996</c:v>
                </c:pt>
                <c:pt idx="112">
                  <c:v>0.67920000000000003</c:v>
                </c:pt>
                <c:pt idx="113">
                  <c:v>0.79569999999999996</c:v>
                </c:pt>
                <c:pt idx="114">
                  <c:v>0.90669999999999995</c:v>
                </c:pt>
                <c:pt idx="115">
                  <c:v>1.0099</c:v>
                </c:pt>
                <c:pt idx="116">
                  <c:v>1.1034999999999999</c:v>
                </c:pt>
                <c:pt idx="117">
                  <c:v>1.1859999999999999</c:v>
                </c:pt>
                <c:pt idx="118">
                  <c:v>1.2562</c:v>
                </c:pt>
                <c:pt idx="119">
                  <c:v>1.3131999999999999</c:v>
                </c:pt>
                <c:pt idx="120">
                  <c:v>1.3562000000000001</c:v>
                </c:pt>
                <c:pt idx="121">
                  <c:v>1.3848</c:v>
                </c:pt>
                <c:pt idx="122">
                  <c:v>1.3985000000000001</c:v>
                </c:pt>
                <c:pt idx="123">
                  <c:v>1.3973</c:v>
                </c:pt>
                <c:pt idx="124">
                  <c:v>1.381</c:v>
                </c:pt>
                <c:pt idx="125">
                  <c:v>1.3498000000000001</c:v>
                </c:pt>
                <c:pt idx="126">
                  <c:v>1.3041</c:v>
                </c:pt>
                <c:pt idx="127">
                  <c:v>1.2442</c:v>
                </c:pt>
                <c:pt idx="128">
                  <c:v>1.1709000000000001</c:v>
                </c:pt>
                <c:pt idx="129">
                  <c:v>1.0851999999999999</c:v>
                </c:pt>
                <c:pt idx="130">
                  <c:v>0.98829999999999996</c:v>
                </c:pt>
                <c:pt idx="131">
                  <c:v>0.88180000000000003</c:v>
                </c:pt>
                <c:pt idx="132">
                  <c:v>0.76759999999999995</c:v>
                </c:pt>
                <c:pt idx="133">
                  <c:v>0.64810000000000001</c:v>
                </c:pt>
                <c:pt idx="134">
                  <c:v>0.52639999999999998</c:v>
                </c:pt>
                <c:pt idx="135">
                  <c:v>0.40600000000000003</c:v>
                </c:pt>
                <c:pt idx="136">
                  <c:v>0.29120000000000001</c:v>
                </c:pt>
                <c:pt idx="137">
                  <c:v>9.9500000000000005E-2</c:v>
                </c:pt>
                <c:pt idx="138">
                  <c:v>3.56E-2</c:v>
                </c:pt>
                <c:pt idx="139">
                  <c:v>7.9721400000000008E-3</c:v>
                </c:pt>
                <c:pt idx="140">
                  <c:v>3.3399999999999999E-2</c:v>
                </c:pt>
                <c:pt idx="141">
                  <c:v>8.0078800000000002E-3</c:v>
                </c:pt>
                <c:pt idx="142">
                  <c:v>7.9273699999999996E-3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comparison'!$M$372:$M$732</c:f>
              <c:numCache>
                <c:formatCode>General</c:formatCode>
                <c:ptCount val="361"/>
                <c:pt idx="0">
                  <c:v>8.6899999999999998E-3</c:v>
                </c:pt>
                <c:pt idx="1">
                  <c:v>8.9999999999999993E-3</c:v>
                </c:pt>
                <c:pt idx="2">
                  <c:v>8.1600000000000006E-3</c:v>
                </c:pt>
                <c:pt idx="3">
                  <c:v>8.0400000000000003E-3</c:v>
                </c:pt>
                <c:pt idx="4">
                  <c:v>8.0999999999999996E-3</c:v>
                </c:pt>
                <c:pt idx="5">
                  <c:v>7.5700000000000003E-3</c:v>
                </c:pt>
                <c:pt idx="6">
                  <c:v>7.9399999999999991E-3</c:v>
                </c:pt>
                <c:pt idx="7">
                  <c:v>9.7300000000000008E-3</c:v>
                </c:pt>
                <c:pt idx="8">
                  <c:v>1.051E-2</c:v>
                </c:pt>
                <c:pt idx="9">
                  <c:v>1.6060000000000001E-2</c:v>
                </c:pt>
                <c:pt idx="10">
                  <c:v>1.7950000000000001E-2</c:v>
                </c:pt>
                <c:pt idx="11">
                  <c:v>1.992E-2</c:v>
                </c:pt>
                <c:pt idx="12">
                  <c:v>2.1919999999999999E-2</c:v>
                </c:pt>
                <c:pt idx="13">
                  <c:v>2.3970000000000002E-2</c:v>
                </c:pt>
                <c:pt idx="14">
                  <c:v>2.683E-2</c:v>
                </c:pt>
                <c:pt idx="15">
                  <c:v>2.9319999999999999E-2</c:v>
                </c:pt>
                <c:pt idx="16">
                  <c:v>3.1949999999999999E-2</c:v>
                </c:pt>
                <c:pt idx="17">
                  <c:v>3.5159999999999997E-2</c:v>
                </c:pt>
                <c:pt idx="18">
                  <c:v>3.8100000000000002E-2</c:v>
                </c:pt>
                <c:pt idx="19">
                  <c:v>4.1829999999999999E-2</c:v>
                </c:pt>
                <c:pt idx="20">
                  <c:v>4.5319999999999999E-2</c:v>
                </c:pt>
                <c:pt idx="21">
                  <c:v>5.0290000000000001E-2</c:v>
                </c:pt>
                <c:pt idx="22">
                  <c:v>5.4519999999999999E-2</c:v>
                </c:pt>
                <c:pt idx="23">
                  <c:v>5.8299999999999998E-2</c:v>
                </c:pt>
                <c:pt idx="24">
                  <c:v>6.2429999999999999E-2</c:v>
                </c:pt>
                <c:pt idx="25">
                  <c:v>6.8349999999999994E-2</c:v>
                </c:pt>
                <c:pt idx="26">
                  <c:v>7.4039999999999995E-2</c:v>
                </c:pt>
                <c:pt idx="27">
                  <c:v>8.1490000000000007E-2</c:v>
                </c:pt>
                <c:pt idx="28">
                  <c:v>8.8190000000000004E-2</c:v>
                </c:pt>
                <c:pt idx="29">
                  <c:v>9.3710000000000002E-2</c:v>
                </c:pt>
                <c:pt idx="30">
                  <c:v>0.10095</c:v>
                </c:pt>
                <c:pt idx="31">
                  <c:v>0.11111</c:v>
                </c:pt>
                <c:pt idx="32">
                  <c:v>0.1183</c:v>
                </c:pt>
                <c:pt idx="33">
                  <c:v>0.12318999999999999</c:v>
                </c:pt>
                <c:pt idx="34">
                  <c:v>0.13255</c:v>
                </c:pt>
                <c:pt idx="35">
                  <c:v>0.13799</c:v>
                </c:pt>
                <c:pt idx="36">
                  <c:v>0.15079000000000001</c:v>
                </c:pt>
                <c:pt idx="37">
                  <c:v>0.16403999999999999</c:v>
                </c:pt>
                <c:pt idx="38">
                  <c:v>0.17715</c:v>
                </c:pt>
                <c:pt idx="39">
                  <c:v>0.1888</c:v>
                </c:pt>
                <c:pt idx="40">
                  <c:v>0.19825999999999999</c:v>
                </c:pt>
                <c:pt idx="41">
                  <c:v>0.20441000000000001</c:v>
                </c:pt>
                <c:pt idx="42">
                  <c:v>0.21628</c:v>
                </c:pt>
                <c:pt idx="43">
                  <c:v>0.23153000000000001</c:v>
                </c:pt>
                <c:pt idx="44">
                  <c:v>0.24177999999999999</c:v>
                </c:pt>
                <c:pt idx="45">
                  <c:v>0.26726</c:v>
                </c:pt>
                <c:pt idx="46">
                  <c:v>0.25058999999999998</c:v>
                </c:pt>
                <c:pt idx="47">
                  <c:v>0.29670000000000002</c:v>
                </c:pt>
                <c:pt idx="48">
                  <c:v>0.29696</c:v>
                </c:pt>
                <c:pt idx="49">
                  <c:v>0.44929000000000002</c:v>
                </c:pt>
                <c:pt idx="50">
                  <c:v>0.47371000000000002</c:v>
                </c:pt>
                <c:pt idx="51">
                  <c:v>0.50097000000000003</c:v>
                </c:pt>
                <c:pt idx="52">
                  <c:v>0.48726000000000003</c:v>
                </c:pt>
                <c:pt idx="53">
                  <c:v>0.52263999999999999</c:v>
                </c:pt>
                <c:pt idx="54">
                  <c:v>0.54064000000000001</c:v>
                </c:pt>
                <c:pt idx="55">
                  <c:v>0.54962999999999995</c:v>
                </c:pt>
                <c:pt idx="56">
                  <c:v>0.55318000000000001</c:v>
                </c:pt>
                <c:pt idx="57">
                  <c:v>0.57804</c:v>
                </c:pt>
                <c:pt idx="58">
                  <c:v>0.60707999999999995</c:v>
                </c:pt>
                <c:pt idx="59">
                  <c:v>0.60355999999999999</c:v>
                </c:pt>
                <c:pt idx="60">
                  <c:v>0.63229000000000002</c:v>
                </c:pt>
                <c:pt idx="61">
                  <c:v>0.62017</c:v>
                </c:pt>
                <c:pt idx="62">
                  <c:v>0.63080000000000003</c:v>
                </c:pt>
                <c:pt idx="63">
                  <c:v>0.65410999999999997</c:v>
                </c:pt>
                <c:pt idx="64">
                  <c:v>0.68071000000000004</c:v>
                </c:pt>
                <c:pt idx="65">
                  <c:v>0.67366000000000004</c:v>
                </c:pt>
                <c:pt idx="66">
                  <c:v>0.69903999999999999</c:v>
                </c:pt>
                <c:pt idx="67">
                  <c:v>0.69157999999999997</c:v>
                </c:pt>
                <c:pt idx="68">
                  <c:v>0.72116999999999998</c:v>
                </c:pt>
                <c:pt idx="69">
                  <c:v>0.71750999999999998</c:v>
                </c:pt>
                <c:pt idx="70">
                  <c:v>0.71496999999999999</c:v>
                </c:pt>
                <c:pt idx="71">
                  <c:v>0.74628000000000005</c:v>
                </c:pt>
                <c:pt idx="72">
                  <c:v>0.73380000000000001</c:v>
                </c:pt>
                <c:pt idx="73">
                  <c:v>0.72402</c:v>
                </c:pt>
                <c:pt idx="74">
                  <c:v>0.75241000000000002</c:v>
                </c:pt>
                <c:pt idx="75">
                  <c:v>0.74394000000000005</c:v>
                </c:pt>
                <c:pt idx="76">
                  <c:v>0.69616999999999996</c:v>
                </c:pt>
                <c:pt idx="77">
                  <c:v>0.72102999999999995</c:v>
                </c:pt>
                <c:pt idx="78">
                  <c:v>0.74373</c:v>
                </c:pt>
                <c:pt idx="79">
                  <c:v>0.77107000000000003</c:v>
                </c:pt>
                <c:pt idx="80">
                  <c:v>0.80167999999999995</c:v>
                </c:pt>
                <c:pt idx="81">
                  <c:v>0.71192999999999995</c:v>
                </c:pt>
                <c:pt idx="82">
                  <c:v>0.73394000000000004</c:v>
                </c:pt>
                <c:pt idx="83">
                  <c:v>0.76100999999999996</c:v>
                </c:pt>
                <c:pt idx="84">
                  <c:v>0.79615000000000002</c:v>
                </c:pt>
                <c:pt idx="85">
                  <c:v>0.71675</c:v>
                </c:pt>
                <c:pt idx="86">
                  <c:v>0.75183999999999995</c:v>
                </c:pt>
                <c:pt idx="87">
                  <c:v>0.80091999999999997</c:v>
                </c:pt>
                <c:pt idx="88">
                  <c:v>0.72728000000000004</c:v>
                </c:pt>
                <c:pt idx="89">
                  <c:v>0.78027000000000002</c:v>
                </c:pt>
                <c:pt idx="90">
                  <c:v>0.72043999999999997</c:v>
                </c:pt>
                <c:pt idx="91">
                  <c:v>0.67757000000000001</c:v>
                </c:pt>
                <c:pt idx="92">
                  <c:v>1.67957</c:v>
                </c:pt>
                <c:pt idx="93">
                  <c:v>1.73706</c:v>
                </c:pt>
                <c:pt idx="94">
                  <c:v>1.6747000000000001</c:v>
                </c:pt>
                <c:pt idx="95">
                  <c:v>1.72333</c:v>
                </c:pt>
                <c:pt idx="96">
                  <c:v>1.6821699999999999</c:v>
                </c:pt>
                <c:pt idx="97">
                  <c:v>1.63944</c:v>
                </c:pt>
                <c:pt idx="98">
                  <c:v>1.6318999999999999</c:v>
                </c:pt>
                <c:pt idx="99">
                  <c:v>1.6449400000000001</c:v>
                </c:pt>
                <c:pt idx="100">
                  <c:v>1.6580600000000001</c:v>
                </c:pt>
                <c:pt idx="101">
                  <c:v>1.6064400000000001</c:v>
                </c:pt>
                <c:pt idx="102">
                  <c:v>1.57562</c:v>
                </c:pt>
                <c:pt idx="103">
                  <c:v>1.57944</c:v>
                </c:pt>
                <c:pt idx="104">
                  <c:v>1.54023</c:v>
                </c:pt>
                <c:pt idx="105">
                  <c:v>1.57542</c:v>
                </c:pt>
                <c:pt idx="106">
                  <c:v>1.5438499999999999</c:v>
                </c:pt>
                <c:pt idx="107">
                  <c:v>1.5354300000000001</c:v>
                </c:pt>
                <c:pt idx="108">
                  <c:v>1.48248</c:v>
                </c:pt>
                <c:pt idx="109">
                  <c:v>1.46194</c:v>
                </c:pt>
                <c:pt idx="110">
                  <c:v>1.4266000000000001</c:v>
                </c:pt>
                <c:pt idx="111">
                  <c:v>1.3953199999999999</c:v>
                </c:pt>
                <c:pt idx="112">
                  <c:v>1.3632299999999999</c:v>
                </c:pt>
                <c:pt idx="113">
                  <c:v>1.3345400000000001</c:v>
                </c:pt>
                <c:pt idx="114">
                  <c:v>1.3085</c:v>
                </c:pt>
                <c:pt idx="115">
                  <c:v>1.28389</c:v>
                </c:pt>
                <c:pt idx="116">
                  <c:v>1.2742100000000001</c:v>
                </c:pt>
                <c:pt idx="117">
                  <c:v>1.24563</c:v>
                </c:pt>
                <c:pt idx="118">
                  <c:v>1.21835</c:v>
                </c:pt>
                <c:pt idx="119">
                  <c:v>1.1967000000000001</c:v>
                </c:pt>
                <c:pt idx="120">
                  <c:v>1.1419699999999999</c:v>
                </c:pt>
                <c:pt idx="121">
                  <c:v>1.10991</c:v>
                </c:pt>
                <c:pt idx="122">
                  <c:v>1.0790200000000001</c:v>
                </c:pt>
                <c:pt idx="123">
                  <c:v>1.0557399999999999</c:v>
                </c:pt>
                <c:pt idx="124">
                  <c:v>1.0223100000000001</c:v>
                </c:pt>
                <c:pt idx="125">
                  <c:v>0.99185000000000001</c:v>
                </c:pt>
                <c:pt idx="126">
                  <c:v>0.95828999999999998</c:v>
                </c:pt>
                <c:pt idx="127">
                  <c:v>0.92418</c:v>
                </c:pt>
                <c:pt idx="128">
                  <c:v>0.89666999999999997</c:v>
                </c:pt>
                <c:pt idx="129">
                  <c:v>0.85382000000000002</c:v>
                </c:pt>
                <c:pt idx="130">
                  <c:v>0.83421000000000001</c:v>
                </c:pt>
                <c:pt idx="131">
                  <c:v>0.79381000000000002</c:v>
                </c:pt>
                <c:pt idx="132">
                  <c:v>0.78517000000000003</c:v>
                </c:pt>
                <c:pt idx="133">
                  <c:v>0.72535000000000005</c:v>
                </c:pt>
                <c:pt idx="134">
                  <c:v>0.69504999999999995</c:v>
                </c:pt>
                <c:pt idx="135">
                  <c:v>0.68293999999999999</c:v>
                </c:pt>
                <c:pt idx="136">
                  <c:v>0.63856999999999997</c:v>
                </c:pt>
                <c:pt idx="137">
                  <c:v>0.58979999999999999</c:v>
                </c:pt>
                <c:pt idx="138">
                  <c:v>0.58086000000000004</c:v>
                </c:pt>
                <c:pt idx="139">
                  <c:v>0.53142</c:v>
                </c:pt>
                <c:pt idx="140">
                  <c:v>0.50707999999999998</c:v>
                </c:pt>
                <c:pt idx="141">
                  <c:v>0.47571999999999998</c:v>
                </c:pt>
                <c:pt idx="142">
                  <c:v>0.44419999999999998</c:v>
                </c:pt>
                <c:pt idx="143">
                  <c:v>0.41021999999999997</c:v>
                </c:pt>
                <c:pt idx="144">
                  <c:v>0.37922</c:v>
                </c:pt>
                <c:pt idx="145">
                  <c:v>0.35394999999999999</c:v>
                </c:pt>
                <c:pt idx="146">
                  <c:v>0.32612000000000002</c:v>
                </c:pt>
                <c:pt idx="147">
                  <c:v>0.29119</c:v>
                </c:pt>
                <c:pt idx="148">
                  <c:v>0.26880999999999999</c:v>
                </c:pt>
                <c:pt idx="149">
                  <c:v>0.24229000000000001</c:v>
                </c:pt>
                <c:pt idx="150">
                  <c:v>0.22115000000000001</c:v>
                </c:pt>
                <c:pt idx="151">
                  <c:v>0.20247000000000001</c:v>
                </c:pt>
                <c:pt idx="152">
                  <c:v>0.17643</c:v>
                </c:pt>
                <c:pt idx="153">
                  <c:v>0.16070999999999999</c:v>
                </c:pt>
                <c:pt idx="154">
                  <c:v>0.14746000000000001</c:v>
                </c:pt>
                <c:pt idx="155">
                  <c:v>0.13444</c:v>
                </c:pt>
                <c:pt idx="156">
                  <c:v>0.12178</c:v>
                </c:pt>
                <c:pt idx="157">
                  <c:v>0.10839</c:v>
                </c:pt>
                <c:pt idx="158">
                  <c:v>9.8629999999999995E-2</c:v>
                </c:pt>
                <c:pt idx="159">
                  <c:v>8.949E-2</c:v>
                </c:pt>
                <c:pt idx="160">
                  <c:v>8.1210000000000004E-2</c:v>
                </c:pt>
                <c:pt idx="161">
                  <c:v>7.2840000000000002E-2</c:v>
                </c:pt>
                <c:pt idx="162">
                  <c:v>6.6210000000000005E-2</c:v>
                </c:pt>
                <c:pt idx="163">
                  <c:v>5.799E-2</c:v>
                </c:pt>
                <c:pt idx="164">
                  <c:v>5.2859999999999997E-2</c:v>
                </c:pt>
                <c:pt idx="165">
                  <c:v>4.8379999999999999E-2</c:v>
                </c:pt>
                <c:pt idx="166">
                  <c:v>4.41E-2</c:v>
                </c:pt>
                <c:pt idx="167">
                  <c:v>3.8449999999999998E-2</c:v>
                </c:pt>
                <c:pt idx="168">
                  <c:v>3.5520000000000003E-2</c:v>
                </c:pt>
                <c:pt idx="169">
                  <c:v>3.2719999999999999E-2</c:v>
                </c:pt>
                <c:pt idx="170">
                  <c:v>3.0200000000000001E-2</c:v>
                </c:pt>
                <c:pt idx="171">
                  <c:v>2.1350000000000001E-2</c:v>
                </c:pt>
                <c:pt idx="172">
                  <c:v>2.026E-2</c:v>
                </c:pt>
                <c:pt idx="173">
                  <c:v>1.8329999999999999E-2</c:v>
                </c:pt>
                <c:pt idx="174">
                  <c:v>1.7510000000000001E-2</c:v>
                </c:pt>
                <c:pt idx="175">
                  <c:v>1.6449999999999999E-2</c:v>
                </c:pt>
                <c:pt idx="176">
                  <c:v>1.585E-2</c:v>
                </c:pt>
                <c:pt idx="177">
                  <c:v>1.558E-2</c:v>
                </c:pt>
                <c:pt idx="178">
                  <c:v>1.4829999999999999E-2</c:v>
                </c:pt>
                <c:pt idx="179">
                  <c:v>1.4630000000000001E-2</c:v>
                </c:pt>
                <c:pt idx="180">
                  <c:v>1.489E-2</c:v>
                </c:pt>
                <c:pt idx="181">
                  <c:v>1.3339999999999999E-2</c:v>
                </c:pt>
                <c:pt idx="182">
                  <c:v>1.2699999999999999E-2</c:v>
                </c:pt>
                <c:pt idx="183">
                  <c:v>1.2800000000000001E-2</c:v>
                </c:pt>
                <c:pt idx="184">
                  <c:v>1.308E-2</c:v>
                </c:pt>
                <c:pt idx="185">
                  <c:v>1.282E-2</c:v>
                </c:pt>
                <c:pt idx="186">
                  <c:v>1.345E-2</c:v>
                </c:pt>
                <c:pt idx="187">
                  <c:v>1.559E-2</c:v>
                </c:pt>
                <c:pt idx="188">
                  <c:v>1.6719999999999999E-2</c:v>
                </c:pt>
                <c:pt idx="189">
                  <c:v>2.41E-2</c:v>
                </c:pt>
                <c:pt idx="190">
                  <c:v>2.683E-2</c:v>
                </c:pt>
                <c:pt idx="191">
                  <c:v>3.0040000000000001E-2</c:v>
                </c:pt>
                <c:pt idx="192">
                  <c:v>3.3309999999999999E-2</c:v>
                </c:pt>
                <c:pt idx="193">
                  <c:v>3.6940000000000001E-2</c:v>
                </c:pt>
                <c:pt idx="194">
                  <c:v>4.1930000000000002E-2</c:v>
                </c:pt>
                <c:pt idx="195">
                  <c:v>4.6260000000000003E-2</c:v>
                </c:pt>
                <c:pt idx="196">
                  <c:v>5.144E-2</c:v>
                </c:pt>
                <c:pt idx="197">
                  <c:v>5.7669999999999999E-2</c:v>
                </c:pt>
                <c:pt idx="198">
                  <c:v>6.4500000000000002E-2</c:v>
                </c:pt>
                <c:pt idx="199">
                  <c:v>7.2099999999999997E-2</c:v>
                </c:pt>
                <c:pt idx="200">
                  <c:v>7.9250000000000001E-2</c:v>
                </c:pt>
                <c:pt idx="201">
                  <c:v>9.0069999999999997E-2</c:v>
                </c:pt>
                <c:pt idx="202">
                  <c:v>0.10113999999999999</c:v>
                </c:pt>
                <c:pt idx="203">
                  <c:v>0.11064</c:v>
                </c:pt>
                <c:pt idx="204">
                  <c:v>0.12178</c:v>
                </c:pt>
                <c:pt idx="205">
                  <c:v>0.13658999999999999</c:v>
                </c:pt>
                <c:pt idx="206">
                  <c:v>0.15085000000000001</c:v>
                </c:pt>
                <c:pt idx="207">
                  <c:v>0.17330999999999999</c:v>
                </c:pt>
                <c:pt idx="208">
                  <c:v>0.19208</c:v>
                </c:pt>
                <c:pt idx="209">
                  <c:v>0.21859000000000001</c:v>
                </c:pt>
                <c:pt idx="210">
                  <c:v>0.25463000000000002</c:v>
                </c:pt>
                <c:pt idx="211">
                  <c:v>0.30846000000000001</c:v>
                </c:pt>
                <c:pt idx="212">
                  <c:v>0.34223999999999999</c:v>
                </c:pt>
                <c:pt idx="213">
                  <c:v>0.36123</c:v>
                </c:pt>
                <c:pt idx="214">
                  <c:v>0.40361999999999998</c:v>
                </c:pt>
                <c:pt idx="215">
                  <c:v>0.42220999999999997</c:v>
                </c:pt>
                <c:pt idx="216">
                  <c:v>0.47255999999999998</c:v>
                </c:pt>
                <c:pt idx="217">
                  <c:v>0.49321999999999999</c:v>
                </c:pt>
                <c:pt idx="218">
                  <c:v>0.53063000000000005</c:v>
                </c:pt>
                <c:pt idx="219">
                  <c:v>0.56083000000000005</c:v>
                </c:pt>
                <c:pt idx="220">
                  <c:v>0.58355999999999997</c:v>
                </c:pt>
                <c:pt idx="221">
                  <c:v>0.61668999999999996</c:v>
                </c:pt>
                <c:pt idx="222">
                  <c:v>0.63573999999999997</c:v>
                </c:pt>
                <c:pt idx="223">
                  <c:v>0.67344999999999999</c:v>
                </c:pt>
                <c:pt idx="224">
                  <c:v>0.70150000000000001</c:v>
                </c:pt>
                <c:pt idx="225">
                  <c:v>0.74190999999999996</c:v>
                </c:pt>
                <c:pt idx="226">
                  <c:v>0.74134</c:v>
                </c:pt>
                <c:pt idx="227">
                  <c:v>0.80420000000000003</c:v>
                </c:pt>
                <c:pt idx="228">
                  <c:v>0.81994</c:v>
                </c:pt>
                <c:pt idx="229">
                  <c:v>0.85414999999999996</c:v>
                </c:pt>
                <c:pt idx="230">
                  <c:v>0.89014000000000004</c:v>
                </c:pt>
                <c:pt idx="231">
                  <c:v>0.92913999999999997</c:v>
                </c:pt>
                <c:pt idx="232">
                  <c:v>0.92784</c:v>
                </c:pt>
                <c:pt idx="233">
                  <c:v>0.97269000000000005</c:v>
                </c:pt>
                <c:pt idx="234">
                  <c:v>1.0023599999999999</c:v>
                </c:pt>
                <c:pt idx="235">
                  <c:v>1.0261800000000001</c:v>
                </c:pt>
                <c:pt idx="236">
                  <c:v>1.04599</c:v>
                </c:pt>
                <c:pt idx="237">
                  <c:v>1.08569</c:v>
                </c:pt>
                <c:pt idx="238">
                  <c:v>1.1280300000000001</c:v>
                </c:pt>
                <c:pt idx="239">
                  <c:v>1.13856</c:v>
                </c:pt>
                <c:pt idx="240">
                  <c:v>1.18042</c:v>
                </c:pt>
                <c:pt idx="241">
                  <c:v>1.1837500000000001</c:v>
                </c:pt>
                <c:pt idx="242">
                  <c:v>1.2073100000000001</c:v>
                </c:pt>
                <c:pt idx="243">
                  <c:v>1.2435700000000001</c:v>
                </c:pt>
                <c:pt idx="244">
                  <c:v>1.28294</c:v>
                </c:pt>
                <c:pt idx="245">
                  <c:v>1.2877700000000001</c:v>
                </c:pt>
                <c:pt idx="246">
                  <c:v>1.3255300000000001</c:v>
                </c:pt>
                <c:pt idx="247">
                  <c:v>1.33223</c:v>
                </c:pt>
                <c:pt idx="248">
                  <c:v>1.3743099999999999</c:v>
                </c:pt>
                <c:pt idx="249">
                  <c:v>1.3837600000000001</c:v>
                </c:pt>
                <c:pt idx="250">
                  <c:v>1.39408</c:v>
                </c:pt>
                <c:pt idx="251">
                  <c:v>1.43648</c:v>
                </c:pt>
                <c:pt idx="252">
                  <c:v>1.4357200000000001</c:v>
                </c:pt>
                <c:pt idx="253">
                  <c:v>1.4367799999999999</c:v>
                </c:pt>
                <c:pt idx="254">
                  <c:v>1.4741500000000001</c:v>
                </c:pt>
                <c:pt idx="255">
                  <c:v>1.47584</c:v>
                </c:pt>
                <c:pt idx="256">
                  <c:v>1.4401299999999999</c:v>
                </c:pt>
                <c:pt idx="257">
                  <c:v>1.4739899999999999</c:v>
                </c:pt>
                <c:pt idx="258">
                  <c:v>1.50471</c:v>
                </c:pt>
                <c:pt idx="259">
                  <c:v>1.53962</c:v>
                </c:pt>
                <c:pt idx="260">
                  <c:v>1.5779399999999999</c:v>
                </c:pt>
                <c:pt idx="261">
                  <c:v>1.4960100000000001</c:v>
                </c:pt>
                <c:pt idx="262">
                  <c:v>1.52372</c:v>
                </c:pt>
                <c:pt idx="263">
                  <c:v>1.5565800000000001</c:v>
                </c:pt>
                <c:pt idx="264">
                  <c:v>1.59649</c:v>
                </c:pt>
                <c:pt idx="265">
                  <c:v>1.52244</c:v>
                </c:pt>
                <c:pt idx="266">
                  <c:v>1.5617399999999999</c:v>
                </c:pt>
                <c:pt idx="267">
                  <c:v>1.6134999999999999</c:v>
                </c:pt>
                <c:pt idx="268">
                  <c:v>1.54369</c:v>
                </c:pt>
                <c:pt idx="269">
                  <c:v>1.5983799999999999</c:v>
                </c:pt>
                <c:pt idx="270">
                  <c:v>1.5414399999999999</c:v>
                </c:pt>
                <c:pt idx="271">
                  <c:v>1.50149</c:v>
                </c:pt>
                <c:pt idx="272">
                  <c:v>0.84638999999999998</c:v>
                </c:pt>
                <c:pt idx="273">
                  <c:v>0.90866999999999998</c:v>
                </c:pt>
                <c:pt idx="274">
                  <c:v>0.85128999999999999</c:v>
                </c:pt>
                <c:pt idx="275">
                  <c:v>0.90769999999999995</c:v>
                </c:pt>
                <c:pt idx="276">
                  <c:v>0.87365000000000004</c:v>
                </c:pt>
                <c:pt idx="277">
                  <c:v>0.83755000000000002</c:v>
                </c:pt>
                <c:pt idx="278">
                  <c:v>0.83711000000000002</c:v>
                </c:pt>
                <c:pt idx="279">
                  <c:v>0.85875000000000001</c:v>
                </c:pt>
                <c:pt idx="280">
                  <c:v>0.88192999999999999</c:v>
                </c:pt>
                <c:pt idx="281">
                  <c:v>0.83877000000000002</c:v>
                </c:pt>
                <c:pt idx="282">
                  <c:v>0.81798999999999999</c:v>
                </c:pt>
                <c:pt idx="283">
                  <c:v>0.83445999999999998</c:v>
                </c:pt>
                <c:pt idx="284">
                  <c:v>0.80613999999999997</c:v>
                </c:pt>
                <c:pt idx="285">
                  <c:v>0.84704000000000002</c:v>
                </c:pt>
                <c:pt idx="286">
                  <c:v>0.82818000000000003</c:v>
                </c:pt>
                <c:pt idx="287">
                  <c:v>0.83281000000000005</c:v>
                </c:pt>
                <c:pt idx="288">
                  <c:v>0.79215000000000002</c:v>
                </c:pt>
                <c:pt idx="289">
                  <c:v>0.78956000000000004</c:v>
                </c:pt>
                <c:pt idx="290">
                  <c:v>0.76715999999999995</c:v>
                </c:pt>
                <c:pt idx="291">
                  <c:v>0.75122</c:v>
                </c:pt>
                <c:pt idx="292">
                  <c:v>0.73148000000000002</c:v>
                </c:pt>
                <c:pt idx="293">
                  <c:v>0.71967000000000003</c:v>
                </c:pt>
                <c:pt idx="294">
                  <c:v>0.70860999999999996</c:v>
                </c:pt>
                <c:pt idx="295">
                  <c:v>0.69588000000000005</c:v>
                </c:pt>
                <c:pt idx="296">
                  <c:v>0.69933000000000001</c:v>
                </c:pt>
                <c:pt idx="297">
                  <c:v>0.68506999999999996</c:v>
                </c:pt>
                <c:pt idx="298">
                  <c:v>0.67223999999999995</c:v>
                </c:pt>
                <c:pt idx="299">
                  <c:v>0.66822000000000004</c:v>
                </c:pt>
                <c:pt idx="300">
                  <c:v>0.63131999999999999</c:v>
                </c:pt>
                <c:pt idx="301">
                  <c:v>0.61312</c:v>
                </c:pt>
                <c:pt idx="302">
                  <c:v>0.59611000000000003</c:v>
                </c:pt>
                <c:pt idx="303">
                  <c:v>0.58503000000000005</c:v>
                </c:pt>
                <c:pt idx="304">
                  <c:v>0.57003999999999999</c:v>
                </c:pt>
                <c:pt idx="305">
                  <c:v>0.55491999999999997</c:v>
                </c:pt>
                <c:pt idx="306">
                  <c:v>0.53571999999999997</c:v>
                </c:pt>
                <c:pt idx="307">
                  <c:v>0.51470000000000005</c:v>
                </c:pt>
                <c:pt idx="308">
                  <c:v>0.50083</c:v>
                </c:pt>
                <c:pt idx="309">
                  <c:v>0.46922000000000003</c:v>
                </c:pt>
                <c:pt idx="310">
                  <c:v>0.46092</c:v>
                </c:pt>
                <c:pt idx="311">
                  <c:v>0.29796</c:v>
                </c:pt>
                <c:pt idx="312">
                  <c:v>0.30220000000000002</c:v>
                </c:pt>
                <c:pt idx="313">
                  <c:v>0.27013999999999999</c:v>
                </c:pt>
                <c:pt idx="314">
                  <c:v>0.25735000000000002</c:v>
                </c:pt>
                <c:pt idx="315">
                  <c:v>0.2576</c:v>
                </c:pt>
                <c:pt idx="316">
                  <c:v>0.23726</c:v>
                </c:pt>
                <c:pt idx="317">
                  <c:v>0.21178</c:v>
                </c:pt>
                <c:pt idx="318">
                  <c:v>0.21432999999999999</c:v>
                </c:pt>
                <c:pt idx="319">
                  <c:v>0.18903</c:v>
                </c:pt>
                <c:pt idx="320">
                  <c:v>0.18095</c:v>
                </c:pt>
                <c:pt idx="321">
                  <c:v>0.17249999999999999</c:v>
                </c:pt>
                <c:pt idx="322">
                  <c:v>0.15975</c:v>
                </c:pt>
                <c:pt idx="323">
                  <c:v>0.14885999999999999</c:v>
                </c:pt>
                <c:pt idx="324">
                  <c:v>0.13961999999999999</c:v>
                </c:pt>
                <c:pt idx="325">
                  <c:v>0.13439000000000001</c:v>
                </c:pt>
                <c:pt idx="326">
                  <c:v>0.12379</c:v>
                </c:pt>
                <c:pt idx="327">
                  <c:v>0.1139</c:v>
                </c:pt>
                <c:pt idx="328">
                  <c:v>0.10611</c:v>
                </c:pt>
                <c:pt idx="329">
                  <c:v>9.8339999999999997E-2</c:v>
                </c:pt>
                <c:pt idx="330">
                  <c:v>9.2020000000000005E-2</c:v>
                </c:pt>
                <c:pt idx="331">
                  <c:v>8.5750000000000007E-2</c:v>
                </c:pt>
                <c:pt idx="332">
                  <c:v>7.6380000000000003E-2</c:v>
                </c:pt>
                <c:pt idx="333">
                  <c:v>7.0959999999999995E-2</c:v>
                </c:pt>
                <c:pt idx="334">
                  <c:v>6.6519999999999996E-2</c:v>
                </c:pt>
                <c:pt idx="335">
                  <c:v>6.1440000000000002E-2</c:v>
                </c:pt>
                <c:pt idx="336">
                  <c:v>5.6820000000000002E-2</c:v>
                </c:pt>
                <c:pt idx="337">
                  <c:v>5.1459999999999999E-2</c:v>
                </c:pt>
                <c:pt idx="338">
                  <c:v>4.7300000000000002E-2</c:v>
                </c:pt>
                <c:pt idx="339">
                  <c:v>4.3200000000000002E-2</c:v>
                </c:pt>
                <c:pt idx="340">
                  <c:v>3.9710000000000002E-2</c:v>
                </c:pt>
                <c:pt idx="341">
                  <c:v>3.5860000000000003E-2</c:v>
                </c:pt>
                <c:pt idx="342">
                  <c:v>3.3079999999999998E-2</c:v>
                </c:pt>
                <c:pt idx="343">
                  <c:v>2.8510000000000001E-2</c:v>
                </c:pt>
                <c:pt idx="344">
                  <c:v>2.6100000000000002E-2</c:v>
                </c:pt>
                <c:pt idx="345">
                  <c:v>2.4160000000000001E-2</c:v>
                </c:pt>
                <c:pt idx="346">
                  <c:v>2.2210000000000001E-2</c:v>
                </c:pt>
                <c:pt idx="347">
                  <c:v>1.9019999999999999E-2</c:v>
                </c:pt>
                <c:pt idx="348">
                  <c:v>1.763E-2</c:v>
                </c:pt>
                <c:pt idx="349">
                  <c:v>1.626E-2</c:v>
                </c:pt>
                <c:pt idx="350">
                  <c:v>1.5310000000000001E-2</c:v>
                </c:pt>
                <c:pt idx="351">
                  <c:v>8.7899999999999992E-3</c:v>
                </c:pt>
                <c:pt idx="352">
                  <c:v>8.5500000000000003E-3</c:v>
                </c:pt>
                <c:pt idx="353">
                  <c:v>7.5500000000000003E-3</c:v>
                </c:pt>
                <c:pt idx="354">
                  <c:v>7.3200000000000001E-3</c:v>
                </c:pt>
                <c:pt idx="355">
                  <c:v>6.8399999999999997E-3</c:v>
                </c:pt>
                <c:pt idx="356">
                  <c:v>6.6600000000000001E-3</c:v>
                </c:pt>
                <c:pt idx="357">
                  <c:v>6.7200000000000003E-3</c:v>
                </c:pt>
                <c:pt idx="358">
                  <c:v>6.28E-3</c:v>
                </c:pt>
                <c:pt idx="359">
                  <c:v>6.2700000000000004E-3</c:v>
                </c:pt>
                <c:pt idx="360">
                  <c:v>6.6899999999999998E-3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6112"/>
        <c:axId val="-38455904"/>
      </c:scatterChart>
      <c:valAx>
        <c:axId val="-384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5904"/>
        <c:crosses val="autoZero"/>
        <c:crossBetween val="midCat"/>
      </c:valAx>
      <c:valAx>
        <c:axId val="-384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QBlade'!$D$33:$D$51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0.68055416952206105</c:v>
                </c:pt>
                <c:pt idx="5">
                  <c:v>0.69406588475542197</c:v>
                </c:pt>
                <c:pt idx="6">
                  <c:v>0.72444360197793001</c:v>
                </c:pt>
                <c:pt idx="7">
                  <c:v>0.74260087090758098</c:v>
                </c:pt>
                <c:pt idx="8">
                  <c:v>0.75588214217865302</c:v>
                </c:pt>
                <c:pt idx="9">
                  <c:v>0.77889915549542499</c:v>
                </c:pt>
                <c:pt idx="10">
                  <c:v>0.81464758157583805</c:v>
                </c:pt>
                <c:pt idx="11">
                  <c:v>0.83320235710872903</c:v>
                </c:pt>
                <c:pt idx="12">
                  <c:v>0.85276842842814105</c:v>
                </c:pt>
                <c:pt idx="13">
                  <c:v>0.86900068681432097</c:v>
                </c:pt>
                <c:pt idx="14">
                  <c:v>0.88236478644256899</c:v>
                </c:pt>
                <c:pt idx="15">
                  <c:v>0.89175723823091602</c:v>
                </c:pt>
                <c:pt idx="16">
                  <c:v>0.89873279047670596</c:v>
                </c:pt>
                <c:pt idx="17">
                  <c:v>0.90648848529704995</c:v>
                </c:pt>
                <c:pt idx="18">
                  <c:v>0.46253711499271499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QBlade'!$A$59:$A$72</c:f>
              <c:numCache>
                <c:formatCode>General</c:formatCode>
                <c:ptCount val="14"/>
                <c:pt idx="0">
                  <c:v>11.4236</c:v>
                </c:pt>
                <c:pt idx="1">
                  <c:v>15.4313</c:v>
                </c:pt>
                <c:pt idx="2">
                  <c:v>19.8979</c:v>
                </c:pt>
                <c:pt idx="3">
                  <c:v>24.7013</c:v>
                </c:pt>
                <c:pt idx="4">
                  <c:v>29.710699999999999</c:v>
                </c:pt>
                <c:pt idx="5">
                  <c:v>34.789299999999997</c:v>
                </c:pt>
                <c:pt idx="6">
                  <c:v>39.798699999999997</c:v>
                </c:pt>
                <c:pt idx="7">
                  <c:v>44.6021</c:v>
                </c:pt>
                <c:pt idx="8">
                  <c:v>49.0687</c:v>
                </c:pt>
                <c:pt idx="9">
                  <c:v>53.0764</c:v>
                </c:pt>
                <c:pt idx="10">
                  <c:v>56.516100000000002</c:v>
                </c:pt>
                <c:pt idx="11">
                  <c:v>59.293799999999997</c:v>
                </c:pt>
                <c:pt idx="12">
                  <c:v>61.3339</c:v>
                </c:pt>
                <c:pt idx="13">
                  <c:v>62.580599999999997</c:v>
                </c:pt>
              </c:numCache>
            </c:numRef>
          </c:xVal>
          <c:yVal>
            <c:numRef>
              <c:f>'pyBEM vs QBlade'!$D$59:$D$72</c:f>
              <c:numCache>
                <c:formatCode>General</c:formatCode>
                <c:ptCount val="14"/>
                <c:pt idx="0">
                  <c:v>0.72603200000000001</c:v>
                </c:pt>
                <c:pt idx="1">
                  <c:v>0.79327300000000001</c:v>
                </c:pt>
                <c:pt idx="2">
                  <c:v>0.79219200000000001</c:v>
                </c:pt>
                <c:pt idx="3">
                  <c:v>0.79016699999999995</c:v>
                </c:pt>
                <c:pt idx="4">
                  <c:v>0.79488300000000001</c:v>
                </c:pt>
                <c:pt idx="5">
                  <c:v>0.82145100000000004</c:v>
                </c:pt>
                <c:pt idx="6">
                  <c:v>0.84546399999999999</c:v>
                </c:pt>
                <c:pt idx="7">
                  <c:v>0.86449100000000001</c:v>
                </c:pt>
                <c:pt idx="8">
                  <c:v>0.87731800000000004</c:v>
                </c:pt>
                <c:pt idx="9">
                  <c:v>0.88850799999999996</c:v>
                </c:pt>
                <c:pt idx="10">
                  <c:v>0.89818100000000001</c:v>
                </c:pt>
                <c:pt idx="11">
                  <c:v>0.90456999999999999</c:v>
                </c:pt>
                <c:pt idx="12">
                  <c:v>0.90813100000000002</c:v>
                </c:pt>
                <c:pt idx="13">
                  <c:v>0.91136300000000003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72448"/>
        <c:axId val="-41961568"/>
      </c:scatterChart>
      <c:valAx>
        <c:axId val="-419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1568"/>
        <c:crosses val="autoZero"/>
        <c:crossBetween val="midCat"/>
      </c:valAx>
      <c:valAx>
        <c:axId val="-419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comparison'!$N$372:$N$732</c:f>
              <c:numCache>
                <c:formatCode>General</c:formatCode>
                <c:ptCount val="361"/>
                <c:pt idx="0">
                  <c:v>-0.08</c:v>
                </c:pt>
                <c:pt idx="1">
                  <c:v>-8.2000000000000003E-2</c:v>
                </c:pt>
                <c:pt idx="2">
                  <c:v>-8.3000000000000004E-2</c:v>
                </c:pt>
                <c:pt idx="3">
                  <c:v>-8.5000000000000006E-2</c:v>
                </c:pt>
                <c:pt idx="4">
                  <c:v>-8.5999999999999993E-2</c:v>
                </c:pt>
                <c:pt idx="5">
                  <c:v>-8.6999999999999994E-2</c:v>
                </c:pt>
                <c:pt idx="6">
                  <c:v>-8.8999999999999996E-2</c:v>
                </c:pt>
                <c:pt idx="7">
                  <c:v>-0.09</c:v>
                </c:pt>
                <c:pt idx="8">
                  <c:v>-9.0999999999999998E-2</c:v>
                </c:pt>
                <c:pt idx="9">
                  <c:v>-9.2999999999999999E-2</c:v>
                </c:pt>
                <c:pt idx="10">
                  <c:v>-9.2999999999999999E-2</c:v>
                </c:pt>
                <c:pt idx="11">
                  <c:v>-9.4E-2</c:v>
                </c:pt>
                <c:pt idx="12">
                  <c:v>-9.4E-2</c:v>
                </c:pt>
                <c:pt idx="13">
                  <c:v>-9.4E-2</c:v>
                </c:pt>
                <c:pt idx="14">
                  <c:v>-9.4E-2</c:v>
                </c:pt>
                <c:pt idx="15">
                  <c:v>-9.5000000000000001E-2</c:v>
                </c:pt>
                <c:pt idx="16">
                  <c:v>-9.5000000000000001E-2</c:v>
                </c:pt>
                <c:pt idx="17">
                  <c:v>-9.5000000000000001E-2</c:v>
                </c:pt>
                <c:pt idx="18">
                  <c:v>-9.4E-2</c:v>
                </c:pt>
                <c:pt idx="19">
                  <c:v>-9.4E-2</c:v>
                </c:pt>
                <c:pt idx="20">
                  <c:v>-9.4E-2</c:v>
                </c:pt>
                <c:pt idx="21">
                  <c:v>-9.4E-2</c:v>
                </c:pt>
                <c:pt idx="22">
                  <c:v>-9.2999999999999999E-2</c:v>
                </c:pt>
                <c:pt idx="23">
                  <c:v>-9.2999999999999999E-2</c:v>
                </c:pt>
                <c:pt idx="24">
                  <c:v>-9.1999999999999998E-2</c:v>
                </c:pt>
                <c:pt idx="25">
                  <c:v>-9.1999999999999998E-2</c:v>
                </c:pt>
                <c:pt idx="26">
                  <c:v>-9.0999999999999998E-2</c:v>
                </c:pt>
                <c:pt idx="27">
                  <c:v>-8.8999999999999996E-2</c:v>
                </c:pt>
                <c:pt idx="28">
                  <c:v>-8.7999999999999995E-2</c:v>
                </c:pt>
                <c:pt idx="29">
                  <c:v>-8.5999999999999993E-2</c:v>
                </c:pt>
                <c:pt idx="30">
                  <c:v>-8.3000000000000004E-2</c:v>
                </c:pt>
                <c:pt idx="31">
                  <c:v>-7.6999999999999999E-2</c:v>
                </c:pt>
                <c:pt idx="32">
                  <c:v>-7.2999999999999995E-2</c:v>
                </c:pt>
                <c:pt idx="33">
                  <c:v>-7.2999999999999995E-2</c:v>
                </c:pt>
                <c:pt idx="34">
                  <c:v>-6.8000000000000005E-2</c:v>
                </c:pt>
                <c:pt idx="35">
                  <c:v>-6.8000000000000005E-2</c:v>
                </c:pt>
                <c:pt idx="36">
                  <c:v>-6.2E-2</c:v>
                </c:pt>
                <c:pt idx="37">
                  <c:v>-6.3E-2</c:v>
                </c:pt>
                <c:pt idx="38">
                  <c:v>-0.06</c:v>
                </c:pt>
                <c:pt idx="39">
                  <c:v>-5.8999999999999997E-2</c:v>
                </c:pt>
                <c:pt idx="40">
                  <c:v>-5.8999999999999997E-2</c:v>
                </c:pt>
                <c:pt idx="41">
                  <c:v>-5.5E-2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-5.3999999999999999E-2</c:v>
                </c:pt>
                <c:pt idx="45">
                  <c:v>-5.2999999999999999E-2</c:v>
                </c:pt>
                <c:pt idx="46">
                  <c:v>-5.2999999999999999E-2</c:v>
                </c:pt>
                <c:pt idx="47">
                  <c:v>-5.1999999999999998E-2</c:v>
                </c:pt>
                <c:pt idx="48">
                  <c:v>-5.0999999999999997E-2</c:v>
                </c:pt>
                <c:pt idx="49">
                  <c:v>-4.3999999999999997E-2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-4.2000000000000003E-2</c:v>
                </c:pt>
                <c:pt idx="53">
                  <c:v>-4.2000000000000003E-2</c:v>
                </c:pt>
                <c:pt idx="54">
                  <c:v>-4.1000000000000002E-2</c:v>
                </c:pt>
                <c:pt idx="55">
                  <c:v>-0.04</c:v>
                </c:pt>
                <c:pt idx="56">
                  <c:v>-3.9E-2</c:v>
                </c:pt>
                <c:pt idx="57">
                  <c:v>-3.7999999999999999E-2</c:v>
                </c:pt>
                <c:pt idx="58">
                  <c:v>-3.6999999999999998E-2</c:v>
                </c:pt>
                <c:pt idx="59">
                  <c:v>-3.5999999999999997E-2</c:v>
                </c:pt>
                <c:pt idx="60">
                  <c:v>-3.5000000000000003E-2</c:v>
                </c:pt>
                <c:pt idx="61">
                  <c:v>-3.5000000000000003E-2</c:v>
                </c:pt>
                <c:pt idx="62">
                  <c:v>-3.4000000000000002E-2</c:v>
                </c:pt>
                <c:pt idx="63">
                  <c:v>-3.3000000000000002E-2</c:v>
                </c:pt>
                <c:pt idx="64">
                  <c:v>-3.2000000000000001E-2</c:v>
                </c:pt>
                <c:pt idx="65">
                  <c:v>-3.2000000000000001E-2</c:v>
                </c:pt>
                <c:pt idx="66">
                  <c:v>-3.1E-2</c:v>
                </c:pt>
                <c:pt idx="67">
                  <c:v>-0.03</c:v>
                </c:pt>
                <c:pt idx="68">
                  <c:v>-2.9000000000000001E-2</c:v>
                </c:pt>
                <c:pt idx="69">
                  <c:v>-2.9000000000000001E-2</c:v>
                </c:pt>
                <c:pt idx="70">
                  <c:v>-2.8000000000000001E-2</c:v>
                </c:pt>
                <c:pt idx="71">
                  <c:v>-2.7E-2</c:v>
                </c:pt>
                <c:pt idx="72">
                  <c:v>-2.5999999999999999E-2</c:v>
                </c:pt>
                <c:pt idx="73">
                  <c:v>-2.5999999999999999E-2</c:v>
                </c:pt>
                <c:pt idx="74">
                  <c:v>-2.5000000000000001E-2</c:v>
                </c:pt>
                <c:pt idx="75">
                  <c:v>-2.4E-2</c:v>
                </c:pt>
                <c:pt idx="76">
                  <c:v>-2.3E-2</c:v>
                </c:pt>
                <c:pt idx="77">
                  <c:v>-2.1999999999999999E-2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-0.02</c:v>
                </c:pt>
                <c:pt idx="82">
                  <c:v>-1.9E-2</c:v>
                </c:pt>
                <c:pt idx="83">
                  <c:v>-1.7999999999999999E-2</c:v>
                </c:pt>
                <c:pt idx="84">
                  <c:v>-1.7000000000000001E-2</c:v>
                </c:pt>
                <c:pt idx="85">
                  <c:v>-1.7000000000000001E-2</c:v>
                </c:pt>
                <c:pt idx="86">
                  <c:v>-1.6E-2</c:v>
                </c:pt>
                <c:pt idx="87">
                  <c:v>-1.4999999999999999E-2</c:v>
                </c:pt>
                <c:pt idx="88">
                  <c:v>-1.4999999999999999E-2</c:v>
                </c:pt>
                <c:pt idx="89">
                  <c:v>-1.4E-2</c:v>
                </c:pt>
                <c:pt idx="90">
                  <c:v>-1.2999999999999999E-2</c:v>
                </c:pt>
                <c:pt idx="91">
                  <c:v>-1.2999999999999999E-2</c:v>
                </c:pt>
                <c:pt idx="92">
                  <c:v>-1.2999999999999999E-2</c:v>
                </c:pt>
                <c:pt idx="93">
                  <c:v>-1.2999999999999999E-2</c:v>
                </c:pt>
                <c:pt idx="94">
                  <c:v>-1.2E-2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-0.01</c:v>
                </c:pt>
                <c:pt idx="98">
                  <c:v>-0.01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-8.0000000000000002E-3</c:v>
                </c:pt>
                <c:pt idx="104">
                  <c:v>-7.0000000000000001E-3</c:v>
                </c:pt>
                <c:pt idx="105">
                  <c:v>-7.0000000000000001E-3</c:v>
                </c:pt>
                <c:pt idx="106">
                  <c:v>-6.0000000000000001E-3</c:v>
                </c:pt>
                <c:pt idx="107">
                  <c:v>-6.0000000000000001E-3</c:v>
                </c:pt>
                <c:pt idx="108">
                  <c:v>-6.0000000000000001E-3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-4.0000000000000001E-3</c:v>
                </c:pt>
                <c:pt idx="119">
                  <c:v>-4.0000000000000001E-3</c:v>
                </c:pt>
                <c:pt idx="120">
                  <c:v>-4.0000000000000001E-3</c:v>
                </c:pt>
                <c:pt idx="121">
                  <c:v>-5.0000000000000001E-3</c:v>
                </c:pt>
                <c:pt idx="122">
                  <c:v>-5.0000000000000001E-3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-5.0000000000000001E-3</c:v>
                </c:pt>
                <c:pt idx="126">
                  <c:v>-5.0000000000000001E-3</c:v>
                </c:pt>
                <c:pt idx="127">
                  <c:v>-6.0000000000000001E-3</c:v>
                </c:pt>
                <c:pt idx="128">
                  <c:v>-6.0000000000000001E-3</c:v>
                </c:pt>
                <c:pt idx="129">
                  <c:v>-6.0000000000000001E-3</c:v>
                </c:pt>
                <c:pt idx="130">
                  <c:v>-7.0000000000000001E-3</c:v>
                </c:pt>
                <c:pt idx="131">
                  <c:v>-8.0000000000000002E-3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-0.01</c:v>
                </c:pt>
                <c:pt idx="135">
                  <c:v>-1.0999999999999999E-2</c:v>
                </c:pt>
                <c:pt idx="136">
                  <c:v>-1.0999999999999999E-2</c:v>
                </c:pt>
                <c:pt idx="137">
                  <c:v>-1.2E-2</c:v>
                </c:pt>
                <c:pt idx="138">
                  <c:v>-1.2999999999999999E-2</c:v>
                </c:pt>
                <c:pt idx="139">
                  <c:v>-1.4E-2</c:v>
                </c:pt>
                <c:pt idx="140">
                  <c:v>-1.4999999999999999E-2</c:v>
                </c:pt>
                <c:pt idx="141">
                  <c:v>-1.6E-2</c:v>
                </c:pt>
                <c:pt idx="142">
                  <c:v>-1.7000000000000001E-2</c:v>
                </c:pt>
                <c:pt idx="143">
                  <c:v>-1.7999999999999999E-2</c:v>
                </c:pt>
                <c:pt idx="144">
                  <c:v>-0.02</c:v>
                </c:pt>
                <c:pt idx="145">
                  <c:v>-2.1000000000000001E-2</c:v>
                </c:pt>
                <c:pt idx="146">
                  <c:v>-2.1999999999999999E-2</c:v>
                </c:pt>
                <c:pt idx="147">
                  <c:v>-2.4E-2</c:v>
                </c:pt>
                <c:pt idx="148">
                  <c:v>-2.5999999999999999E-2</c:v>
                </c:pt>
                <c:pt idx="149">
                  <c:v>-2.7E-2</c:v>
                </c:pt>
                <c:pt idx="150">
                  <c:v>-2.9000000000000001E-2</c:v>
                </c:pt>
                <c:pt idx="151">
                  <c:v>-0.03</c:v>
                </c:pt>
                <c:pt idx="152">
                  <c:v>-3.2000000000000001E-2</c:v>
                </c:pt>
                <c:pt idx="153">
                  <c:v>-3.4000000000000002E-2</c:v>
                </c:pt>
                <c:pt idx="154">
                  <c:v>-3.5999999999999997E-2</c:v>
                </c:pt>
                <c:pt idx="155">
                  <c:v>-3.6999999999999998E-2</c:v>
                </c:pt>
                <c:pt idx="156">
                  <c:v>-3.9E-2</c:v>
                </c:pt>
                <c:pt idx="157">
                  <c:v>-4.1000000000000002E-2</c:v>
                </c:pt>
                <c:pt idx="158">
                  <c:v>-4.2000000000000003E-2</c:v>
                </c:pt>
                <c:pt idx="159">
                  <c:v>-4.3999999999999997E-2</c:v>
                </c:pt>
                <c:pt idx="160">
                  <c:v>-4.5999999999999999E-2</c:v>
                </c:pt>
                <c:pt idx="161">
                  <c:v>-4.8000000000000001E-2</c:v>
                </c:pt>
                <c:pt idx="162">
                  <c:v>-4.9000000000000002E-2</c:v>
                </c:pt>
                <c:pt idx="163">
                  <c:v>-5.0999999999999997E-2</c:v>
                </c:pt>
                <c:pt idx="164">
                  <c:v>-5.2999999999999999E-2</c:v>
                </c:pt>
                <c:pt idx="165">
                  <c:v>-5.3999999999999999E-2</c:v>
                </c:pt>
                <c:pt idx="166">
                  <c:v>-5.6000000000000001E-2</c:v>
                </c:pt>
                <c:pt idx="167">
                  <c:v>-5.8000000000000003E-2</c:v>
                </c:pt>
                <c:pt idx="168">
                  <c:v>-0.06</c:v>
                </c:pt>
                <c:pt idx="169">
                  <c:v>-6.0999999999999999E-2</c:v>
                </c:pt>
                <c:pt idx="170">
                  <c:v>-6.3E-2</c:v>
                </c:pt>
                <c:pt idx="171">
                  <c:v>-6.5000000000000002E-2</c:v>
                </c:pt>
                <c:pt idx="172">
                  <c:v>-6.7000000000000004E-2</c:v>
                </c:pt>
                <c:pt idx="173">
                  <c:v>-6.9000000000000006E-2</c:v>
                </c:pt>
                <c:pt idx="174">
                  <c:v>-7.0999999999999994E-2</c:v>
                </c:pt>
                <c:pt idx="175">
                  <c:v>-7.1999999999999995E-2</c:v>
                </c:pt>
                <c:pt idx="176">
                  <c:v>-7.3999999999999996E-2</c:v>
                </c:pt>
                <c:pt idx="177">
                  <c:v>-7.4999999999999997E-2</c:v>
                </c:pt>
                <c:pt idx="178">
                  <c:v>-7.6999999999999999E-2</c:v>
                </c:pt>
                <c:pt idx="179">
                  <c:v>-7.9000000000000001E-2</c:v>
                </c:pt>
                <c:pt idx="180">
                  <c:v>-0.08</c:v>
                </c:pt>
                <c:pt idx="181">
                  <c:v>-8.2000000000000003E-2</c:v>
                </c:pt>
                <c:pt idx="182">
                  <c:v>-8.3000000000000004E-2</c:v>
                </c:pt>
                <c:pt idx="183">
                  <c:v>-8.5000000000000006E-2</c:v>
                </c:pt>
                <c:pt idx="184">
                  <c:v>-8.5999999999999993E-2</c:v>
                </c:pt>
                <c:pt idx="185">
                  <c:v>-8.6999999999999994E-2</c:v>
                </c:pt>
                <c:pt idx="186">
                  <c:v>-8.8999999999999996E-2</c:v>
                </c:pt>
                <c:pt idx="187">
                  <c:v>-0.09</c:v>
                </c:pt>
                <c:pt idx="188">
                  <c:v>-9.0999999999999998E-2</c:v>
                </c:pt>
                <c:pt idx="189">
                  <c:v>-9.2999999999999999E-2</c:v>
                </c:pt>
                <c:pt idx="190">
                  <c:v>-9.2999999999999999E-2</c:v>
                </c:pt>
                <c:pt idx="191">
                  <c:v>-9.4E-2</c:v>
                </c:pt>
                <c:pt idx="192">
                  <c:v>-9.4E-2</c:v>
                </c:pt>
                <c:pt idx="193">
                  <c:v>-9.4E-2</c:v>
                </c:pt>
                <c:pt idx="194">
                  <c:v>-9.4E-2</c:v>
                </c:pt>
                <c:pt idx="195">
                  <c:v>-9.5000000000000001E-2</c:v>
                </c:pt>
                <c:pt idx="196">
                  <c:v>-9.5000000000000001E-2</c:v>
                </c:pt>
                <c:pt idx="197">
                  <c:v>-9.5000000000000001E-2</c:v>
                </c:pt>
                <c:pt idx="198">
                  <c:v>-9.4E-2</c:v>
                </c:pt>
                <c:pt idx="199">
                  <c:v>-9.4E-2</c:v>
                </c:pt>
                <c:pt idx="200">
                  <c:v>-9.4E-2</c:v>
                </c:pt>
                <c:pt idx="201">
                  <c:v>-9.4E-2</c:v>
                </c:pt>
                <c:pt idx="202">
                  <c:v>-9.2999999999999999E-2</c:v>
                </c:pt>
                <c:pt idx="203">
                  <c:v>-9.2999999999999999E-2</c:v>
                </c:pt>
                <c:pt idx="204">
                  <c:v>-9.1999999999999998E-2</c:v>
                </c:pt>
                <c:pt idx="205">
                  <c:v>-9.1999999999999998E-2</c:v>
                </c:pt>
                <c:pt idx="206">
                  <c:v>-9.0999999999999998E-2</c:v>
                </c:pt>
                <c:pt idx="207">
                  <c:v>-8.8999999999999996E-2</c:v>
                </c:pt>
                <c:pt idx="208">
                  <c:v>-8.7999999999999995E-2</c:v>
                </c:pt>
                <c:pt idx="209">
                  <c:v>-8.5999999999999993E-2</c:v>
                </c:pt>
                <c:pt idx="210">
                  <c:v>-8.3000000000000004E-2</c:v>
                </c:pt>
                <c:pt idx="211">
                  <c:v>-7.6999999999999999E-2</c:v>
                </c:pt>
                <c:pt idx="212">
                  <c:v>-7.2999999999999995E-2</c:v>
                </c:pt>
                <c:pt idx="213">
                  <c:v>-7.2999999999999995E-2</c:v>
                </c:pt>
                <c:pt idx="214">
                  <c:v>-6.8000000000000005E-2</c:v>
                </c:pt>
                <c:pt idx="215">
                  <c:v>-6.8000000000000005E-2</c:v>
                </c:pt>
                <c:pt idx="216">
                  <c:v>-6.2E-2</c:v>
                </c:pt>
                <c:pt idx="217">
                  <c:v>-6.3E-2</c:v>
                </c:pt>
                <c:pt idx="218">
                  <c:v>-0.06</c:v>
                </c:pt>
                <c:pt idx="219">
                  <c:v>-5.8999999999999997E-2</c:v>
                </c:pt>
                <c:pt idx="220">
                  <c:v>-5.8999999999999997E-2</c:v>
                </c:pt>
                <c:pt idx="221">
                  <c:v>-5.5E-2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-5.3999999999999999E-2</c:v>
                </c:pt>
                <c:pt idx="225">
                  <c:v>-5.2999999999999999E-2</c:v>
                </c:pt>
                <c:pt idx="226">
                  <c:v>-5.2999999999999999E-2</c:v>
                </c:pt>
                <c:pt idx="227">
                  <c:v>-5.1999999999999998E-2</c:v>
                </c:pt>
                <c:pt idx="228">
                  <c:v>-5.0999999999999997E-2</c:v>
                </c:pt>
                <c:pt idx="229">
                  <c:v>-4.3999999999999997E-2</c:v>
                </c:pt>
                <c:pt idx="230">
                  <c:v>-4.3999999999999997E-2</c:v>
                </c:pt>
                <c:pt idx="231">
                  <c:v>-4.2999999999999997E-2</c:v>
                </c:pt>
                <c:pt idx="232">
                  <c:v>-4.2000000000000003E-2</c:v>
                </c:pt>
                <c:pt idx="233">
                  <c:v>-4.2000000000000003E-2</c:v>
                </c:pt>
                <c:pt idx="234">
                  <c:v>-4.1000000000000002E-2</c:v>
                </c:pt>
                <c:pt idx="235">
                  <c:v>-0.04</c:v>
                </c:pt>
                <c:pt idx="236">
                  <c:v>-3.9E-2</c:v>
                </c:pt>
                <c:pt idx="237">
                  <c:v>-3.7999999999999999E-2</c:v>
                </c:pt>
                <c:pt idx="238">
                  <c:v>-3.6999999999999998E-2</c:v>
                </c:pt>
                <c:pt idx="239">
                  <c:v>-3.5999999999999997E-2</c:v>
                </c:pt>
                <c:pt idx="240">
                  <c:v>-3.5000000000000003E-2</c:v>
                </c:pt>
                <c:pt idx="241">
                  <c:v>-3.5000000000000003E-2</c:v>
                </c:pt>
                <c:pt idx="242">
                  <c:v>-3.4000000000000002E-2</c:v>
                </c:pt>
                <c:pt idx="243">
                  <c:v>-3.3000000000000002E-2</c:v>
                </c:pt>
                <c:pt idx="244">
                  <c:v>-3.2000000000000001E-2</c:v>
                </c:pt>
                <c:pt idx="245">
                  <c:v>-3.2000000000000001E-2</c:v>
                </c:pt>
                <c:pt idx="246">
                  <c:v>-3.1E-2</c:v>
                </c:pt>
                <c:pt idx="247">
                  <c:v>-0.03</c:v>
                </c:pt>
                <c:pt idx="248">
                  <c:v>-2.9000000000000001E-2</c:v>
                </c:pt>
                <c:pt idx="249">
                  <c:v>-2.9000000000000001E-2</c:v>
                </c:pt>
                <c:pt idx="250">
                  <c:v>-2.8000000000000001E-2</c:v>
                </c:pt>
                <c:pt idx="251">
                  <c:v>-2.7E-2</c:v>
                </c:pt>
                <c:pt idx="252">
                  <c:v>-2.5999999999999999E-2</c:v>
                </c:pt>
                <c:pt idx="253">
                  <c:v>-2.5999999999999999E-2</c:v>
                </c:pt>
                <c:pt idx="254">
                  <c:v>-2.5000000000000001E-2</c:v>
                </c:pt>
                <c:pt idx="255">
                  <c:v>-2.4E-2</c:v>
                </c:pt>
                <c:pt idx="256">
                  <c:v>-2.3E-2</c:v>
                </c:pt>
                <c:pt idx="257">
                  <c:v>-2.1999999999999999E-2</c:v>
                </c:pt>
                <c:pt idx="258">
                  <c:v>-2.1999999999999999E-2</c:v>
                </c:pt>
                <c:pt idx="259">
                  <c:v>-2.1000000000000001E-2</c:v>
                </c:pt>
                <c:pt idx="260">
                  <c:v>-0.02</c:v>
                </c:pt>
                <c:pt idx="261">
                  <c:v>-0.02</c:v>
                </c:pt>
                <c:pt idx="262">
                  <c:v>-1.9E-2</c:v>
                </c:pt>
                <c:pt idx="263">
                  <c:v>-1.7999999999999999E-2</c:v>
                </c:pt>
                <c:pt idx="264">
                  <c:v>-1.7000000000000001E-2</c:v>
                </c:pt>
                <c:pt idx="265">
                  <c:v>-1.7000000000000001E-2</c:v>
                </c:pt>
                <c:pt idx="266">
                  <c:v>-1.6E-2</c:v>
                </c:pt>
                <c:pt idx="267">
                  <c:v>-1.4999999999999999E-2</c:v>
                </c:pt>
                <c:pt idx="268">
                  <c:v>-1.4999999999999999E-2</c:v>
                </c:pt>
                <c:pt idx="269">
                  <c:v>-1.4E-2</c:v>
                </c:pt>
                <c:pt idx="270">
                  <c:v>-1.2999999999999999E-2</c:v>
                </c:pt>
                <c:pt idx="271">
                  <c:v>-1.2999999999999999E-2</c:v>
                </c:pt>
                <c:pt idx="272">
                  <c:v>-1.2999999999999999E-2</c:v>
                </c:pt>
                <c:pt idx="273">
                  <c:v>-1.2999999999999999E-2</c:v>
                </c:pt>
                <c:pt idx="274">
                  <c:v>-1.2E-2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-0.01</c:v>
                </c:pt>
                <c:pt idx="278">
                  <c:v>-0.01</c:v>
                </c:pt>
                <c:pt idx="279">
                  <c:v>-8.9999999999999993E-3</c:v>
                </c:pt>
                <c:pt idx="280">
                  <c:v>-8.9999999999999993E-3</c:v>
                </c:pt>
                <c:pt idx="281">
                  <c:v>-8.0000000000000002E-3</c:v>
                </c:pt>
                <c:pt idx="282">
                  <c:v>-8.0000000000000002E-3</c:v>
                </c:pt>
                <c:pt idx="283">
                  <c:v>-8.0000000000000002E-3</c:v>
                </c:pt>
                <c:pt idx="284">
                  <c:v>-7.0000000000000001E-3</c:v>
                </c:pt>
                <c:pt idx="285">
                  <c:v>-7.0000000000000001E-3</c:v>
                </c:pt>
                <c:pt idx="286">
                  <c:v>-6.0000000000000001E-3</c:v>
                </c:pt>
                <c:pt idx="287">
                  <c:v>-6.0000000000000001E-3</c:v>
                </c:pt>
                <c:pt idx="288">
                  <c:v>-6.0000000000000001E-3</c:v>
                </c:pt>
                <c:pt idx="289">
                  <c:v>-5.0000000000000001E-3</c:v>
                </c:pt>
                <c:pt idx="290">
                  <c:v>-5.0000000000000001E-3</c:v>
                </c:pt>
                <c:pt idx="291">
                  <c:v>-5.0000000000000001E-3</c:v>
                </c:pt>
                <c:pt idx="292">
                  <c:v>-5.0000000000000001E-3</c:v>
                </c:pt>
                <c:pt idx="293">
                  <c:v>-5.0000000000000001E-3</c:v>
                </c:pt>
                <c:pt idx="294">
                  <c:v>-5.0000000000000001E-3</c:v>
                </c:pt>
                <c:pt idx="295">
                  <c:v>-4.0000000000000001E-3</c:v>
                </c:pt>
                <c:pt idx="296">
                  <c:v>-4.0000000000000001E-3</c:v>
                </c:pt>
                <c:pt idx="297">
                  <c:v>-4.0000000000000001E-3</c:v>
                </c:pt>
                <c:pt idx="298">
                  <c:v>-4.0000000000000001E-3</c:v>
                </c:pt>
                <c:pt idx="299">
                  <c:v>-4.0000000000000001E-3</c:v>
                </c:pt>
                <c:pt idx="300">
                  <c:v>-4.0000000000000001E-3</c:v>
                </c:pt>
                <c:pt idx="301">
                  <c:v>-5.0000000000000001E-3</c:v>
                </c:pt>
                <c:pt idx="302">
                  <c:v>-5.0000000000000001E-3</c:v>
                </c:pt>
                <c:pt idx="303">
                  <c:v>-5.0000000000000001E-3</c:v>
                </c:pt>
                <c:pt idx="304">
                  <c:v>-5.0000000000000001E-3</c:v>
                </c:pt>
                <c:pt idx="305">
                  <c:v>-5.0000000000000001E-3</c:v>
                </c:pt>
                <c:pt idx="306">
                  <c:v>-5.0000000000000001E-3</c:v>
                </c:pt>
                <c:pt idx="307">
                  <c:v>-6.0000000000000001E-3</c:v>
                </c:pt>
                <c:pt idx="308">
                  <c:v>-6.0000000000000001E-3</c:v>
                </c:pt>
                <c:pt idx="309">
                  <c:v>-6.0000000000000001E-3</c:v>
                </c:pt>
                <c:pt idx="310">
                  <c:v>-7.0000000000000001E-3</c:v>
                </c:pt>
                <c:pt idx="311">
                  <c:v>-8.0000000000000002E-3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-0.01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-1.2E-2</c:v>
                </c:pt>
                <c:pt idx="318">
                  <c:v>-1.2999999999999999E-2</c:v>
                </c:pt>
                <c:pt idx="319">
                  <c:v>-1.4E-2</c:v>
                </c:pt>
                <c:pt idx="320">
                  <c:v>-1.4999999999999999E-2</c:v>
                </c:pt>
                <c:pt idx="321">
                  <c:v>-1.6E-2</c:v>
                </c:pt>
                <c:pt idx="322">
                  <c:v>-1.7000000000000001E-2</c:v>
                </c:pt>
                <c:pt idx="323">
                  <c:v>-1.7999999999999999E-2</c:v>
                </c:pt>
                <c:pt idx="324">
                  <c:v>-0.02</c:v>
                </c:pt>
                <c:pt idx="325">
                  <c:v>-2.1000000000000001E-2</c:v>
                </c:pt>
                <c:pt idx="326">
                  <c:v>-2.1999999999999999E-2</c:v>
                </c:pt>
                <c:pt idx="327">
                  <c:v>-2.4E-2</c:v>
                </c:pt>
                <c:pt idx="328">
                  <c:v>-2.5999999999999999E-2</c:v>
                </c:pt>
                <c:pt idx="329">
                  <c:v>-2.7E-2</c:v>
                </c:pt>
                <c:pt idx="330">
                  <c:v>-2.9000000000000001E-2</c:v>
                </c:pt>
                <c:pt idx="331">
                  <c:v>-0.03</c:v>
                </c:pt>
                <c:pt idx="332">
                  <c:v>-3.2000000000000001E-2</c:v>
                </c:pt>
                <c:pt idx="333">
                  <c:v>-3.4000000000000002E-2</c:v>
                </c:pt>
                <c:pt idx="334">
                  <c:v>-3.5999999999999997E-2</c:v>
                </c:pt>
                <c:pt idx="335">
                  <c:v>-3.6999999999999998E-2</c:v>
                </c:pt>
                <c:pt idx="336">
                  <c:v>-3.9E-2</c:v>
                </c:pt>
                <c:pt idx="337">
                  <c:v>-4.1000000000000002E-2</c:v>
                </c:pt>
                <c:pt idx="338">
                  <c:v>-4.2000000000000003E-2</c:v>
                </c:pt>
                <c:pt idx="339">
                  <c:v>-4.3999999999999997E-2</c:v>
                </c:pt>
                <c:pt idx="340">
                  <c:v>-4.5999999999999999E-2</c:v>
                </c:pt>
                <c:pt idx="341">
                  <c:v>-4.8000000000000001E-2</c:v>
                </c:pt>
                <c:pt idx="342">
                  <c:v>-4.9000000000000002E-2</c:v>
                </c:pt>
                <c:pt idx="343">
                  <c:v>-5.0999999999999997E-2</c:v>
                </c:pt>
                <c:pt idx="344">
                  <c:v>-5.2999999999999999E-2</c:v>
                </c:pt>
                <c:pt idx="345">
                  <c:v>-5.3999999999999999E-2</c:v>
                </c:pt>
                <c:pt idx="346">
                  <c:v>-5.6000000000000001E-2</c:v>
                </c:pt>
                <c:pt idx="347">
                  <c:v>-5.8000000000000003E-2</c:v>
                </c:pt>
                <c:pt idx="348">
                  <c:v>-0.06</c:v>
                </c:pt>
                <c:pt idx="349">
                  <c:v>-6.0999999999999999E-2</c:v>
                </c:pt>
                <c:pt idx="350">
                  <c:v>-6.3E-2</c:v>
                </c:pt>
                <c:pt idx="351">
                  <c:v>-6.5000000000000002E-2</c:v>
                </c:pt>
                <c:pt idx="352">
                  <c:v>-6.7000000000000004E-2</c:v>
                </c:pt>
                <c:pt idx="353">
                  <c:v>-6.9000000000000006E-2</c:v>
                </c:pt>
                <c:pt idx="354">
                  <c:v>-7.0999999999999994E-2</c:v>
                </c:pt>
                <c:pt idx="355">
                  <c:v>-7.1999999999999995E-2</c:v>
                </c:pt>
                <c:pt idx="356">
                  <c:v>-7.3999999999999996E-2</c:v>
                </c:pt>
                <c:pt idx="357">
                  <c:v>-7.4999999999999997E-2</c:v>
                </c:pt>
                <c:pt idx="358">
                  <c:v>-7.6999999999999999E-2</c:v>
                </c:pt>
                <c:pt idx="359">
                  <c:v>-7.9000000000000001E-2</c:v>
                </c:pt>
                <c:pt idx="360">
                  <c:v>-0.08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1968"/>
        <c:axId val="-38458624"/>
      </c:scatterChart>
      <c:valAx>
        <c:axId val="-384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8624"/>
        <c:crosses val="autoZero"/>
        <c:crossBetween val="midCat"/>
      </c:valAx>
      <c:valAx>
        <c:axId val="-384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QBlade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comparison'!$L$4:$L$146</c:f>
              <c:numCache>
                <c:formatCode>General</c:formatCode>
                <c:ptCount val="143"/>
                <c:pt idx="0">
                  <c:v>0</c:v>
                </c:pt>
                <c:pt idx="1">
                  <c:v>0.36749999999999999</c:v>
                </c:pt>
                <c:pt idx="2">
                  <c:v>0.73499999999999999</c:v>
                </c:pt>
                <c:pt idx="3">
                  <c:v>0.69450000000000001</c:v>
                </c:pt>
                <c:pt idx="4">
                  <c:v>0.77680000000000005</c:v>
                </c:pt>
                <c:pt idx="5">
                  <c:v>0.8276</c:v>
                </c:pt>
                <c:pt idx="6">
                  <c:v>0.84960000000000002</c:v>
                </c:pt>
                <c:pt idx="7">
                  <c:v>0.84560000000000002</c:v>
                </c:pt>
                <c:pt idx="8">
                  <c:v>0.81840000000000002</c:v>
                </c:pt>
                <c:pt idx="9">
                  <c:v>0.77059999999999995</c:v>
                </c:pt>
                <c:pt idx="10">
                  <c:v>0.70489999999999997</c:v>
                </c:pt>
                <c:pt idx="11">
                  <c:v>0.62390000000000001</c:v>
                </c:pt>
                <c:pt idx="12">
                  <c:v>0.53010000000000002</c:v>
                </c:pt>
                <c:pt idx="13">
                  <c:v>0.4259</c:v>
                </c:pt>
                <c:pt idx="14">
                  <c:v>0.3135</c:v>
                </c:pt>
                <c:pt idx="15">
                  <c:v>0.19520000000000001</c:v>
                </c:pt>
                <c:pt idx="16">
                  <c:v>7.3300000000000004E-2</c:v>
                </c:pt>
                <c:pt idx="17">
                  <c:v>-5.0200000000000002E-2</c:v>
                </c:pt>
                <c:pt idx="18">
                  <c:v>-0.17319999999999999</c:v>
                </c:pt>
                <c:pt idx="19">
                  <c:v>-0.29349999999999998</c:v>
                </c:pt>
                <c:pt idx="20">
                  <c:v>-0.40910000000000002</c:v>
                </c:pt>
                <c:pt idx="21">
                  <c:v>-0.51780000000000004</c:v>
                </c:pt>
                <c:pt idx="22">
                  <c:v>-0.61739999999999995</c:v>
                </c:pt>
                <c:pt idx="23">
                  <c:v>-0.7056</c:v>
                </c:pt>
                <c:pt idx="24">
                  <c:v>-0.78010000000000002</c:v>
                </c:pt>
                <c:pt idx="25">
                  <c:v>-0.83860000000000001</c:v>
                </c:pt>
                <c:pt idx="26">
                  <c:v>-0.87849999999999995</c:v>
                </c:pt>
                <c:pt idx="27">
                  <c:v>-0.89749999999999996</c:v>
                </c:pt>
                <c:pt idx="28">
                  <c:v>-0.89290000000000003</c:v>
                </c:pt>
                <c:pt idx="29">
                  <c:v>-0.86219999999999997</c:v>
                </c:pt>
                <c:pt idx="30">
                  <c:v>-0.80289999999999995</c:v>
                </c:pt>
                <c:pt idx="31">
                  <c:v>-0.79200000000000004</c:v>
                </c:pt>
                <c:pt idx="32">
                  <c:v>-0.78859999999999997</c:v>
                </c:pt>
                <c:pt idx="33">
                  <c:v>-0.79169999999999996</c:v>
                </c:pt>
                <c:pt idx="34">
                  <c:v>-0.80069999999999997</c:v>
                </c:pt>
                <c:pt idx="35">
                  <c:v>-0.81469999999999998</c:v>
                </c:pt>
                <c:pt idx="36">
                  <c:v>-0.83289999999999997</c:v>
                </c:pt>
                <c:pt idx="37">
                  <c:v>-0.85440000000000005</c:v>
                </c:pt>
                <c:pt idx="38">
                  <c:v>-0.87860000000000005</c:v>
                </c:pt>
                <c:pt idx="39">
                  <c:v>-0.90449999999999997</c:v>
                </c:pt>
                <c:pt idx="40">
                  <c:v>-0.93149999999999999</c:v>
                </c:pt>
                <c:pt idx="41">
                  <c:v>-0.95850000000000002</c:v>
                </c:pt>
                <c:pt idx="42">
                  <c:v>-0.98499999999999999</c:v>
                </c:pt>
                <c:pt idx="43">
                  <c:v>-0.95299999999999996</c:v>
                </c:pt>
                <c:pt idx="44">
                  <c:v>-0.9</c:v>
                </c:pt>
                <c:pt idx="45">
                  <c:v>-0.82699999999999996</c:v>
                </c:pt>
                <c:pt idx="46">
                  <c:v>-0.753</c:v>
                </c:pt>
                <c:pt idx="47">
                  <c:v>-0.69099999999999995</c:v>
                </c:pt>
                <c:pt idx="48">
                  <c:v>-0.55500000000000005</c:v>
                </c:pt>
                <c:pt idx="49">
                  <c:v>-0.41299999999999998</c:v>
                </c:pt>
                <c:pt idx="50">
                  <c:v>-0.27100000000000002</c:v>
                </c:pt>
                <c:pt idx="51">
                  <c:v>-0.22</c:v>
                </c:pt>
                <c:pt idx="52">
                  <c:v>-0.152</c:v>
                </c:pt>
                <c:pt idx="53">
                  <c:v>-8.4000000000000005E-2</c:v>
                </c:pt>
                <c:pt idx="54">
                  <c:v>-1.7999999999999999E-2</c:v>
                </c:pt>
                <c:pt idx="55">
                  <c:v>4.9000000000000002E-2</c:v>
                </c:pt>
                <c:pt idx="56">
                  <c:v>0.115</c:v>
                </c:pt>
                <c:pt idx="57">
                  <c:v>0.18099999999999999</c:v>
                </c:pt>
                <c:pt idx="58">
                  <c:v>0.247</c:v>
                </c:pt>
                <c:pt idx="59">
                  <c:v>0.312</c:v>
                </c:pt>
                <c:pt idx="60">
                  <c:v>0.377</c:v>
                </c:pt>
                <c:pt idx="61">
                  <c:v>0.442</c:v>
                </c:pt>
                <c:pt idx="62">
                  <c:v>0.50700000000000001</c:v>
                </c:pt>
                <c:pt idx="63">
                  <c:v>0.57199999999999995</c:v>
                </c:pt>
                <c:pt idx="64">
                  <c:v>0.63600000000000001</c:v>
                </c:pt>
                <c:pt idx="65">
                  <c:v>0.70099999999999996</c:v>
                </c:pt>
                <c:pt idx="66">
                  <c:v>0.76500000000000001</c:v>
                </c:pt>
                <c:pt idx="67">
                  <c:v>0.82799999999999996</c:v>
                </c:pt>
                <c:pt idx="68">
                  <c:v>0.89100000000000001</c:v>
                </c:pt>
                <c:pt idx="69">
                  <c:v>0.95399999999999996</c:v>
                </c:pt>
                <c:pt idx="70">
                  <c:v>1.0149999999999999</c:v>
                </c:pt>
                <c:pt idx="71">
                  <c:v>1.0629999999999999</c:v>
                </c:pt>
                <c:pt idx="72">
                  <c:v>1.1599999999999999</c:v>
                </c:pt>
                <c:pt idx="73">
                  <c:v>1.206</c:v>
                </c:pt>
                <c:pt idx="74">
                  <c:v>1.25</c:v>
                </c:pt>
                <c:pt idx="75">
                  <c:v>1.296</c:v>
                </c:pt>
                <c:pt idx="76">
                  <c:v>1.329</c:v>
                </c:pt>
                <c:pt idx="77">
                  <c:v>1.359</c:v>
                </c:pt>
                <c:pt idx="78">
                  <c:v>1.387</c:v>
                </c:pt>
                <c:pt idx="79">
                  <c:v>1.4119999999999999</c:v>
                </c:pt>
                <c:pt idx="80">
                  <c:v>1.4219999999999999</c:v>
                </c:pt>
                <c:pt idx="81">
                  <c:v>1.4</c:v>
                </c:pt>
                <c:pt idx="82">
                  <c:v>1.3360000000000001</c:v>
                </c:pt>
                <c:pt idx="83">
                  <c:v>1.2669999999999999</c:v>
                </c:pt>
                <c:pt idx="84">
                  <c:v>1.218</c:v>
                </c:pt>
                <c:pt idx="85">
                  <c:v>1.1830000000000001</c:v>
                </c:pt>
                <c:pt idx="86">
                  <c:v>1.1719999999999999</c:v>
                </c:pt>
                <c:pt idx="87">
                  <c:v>1.1679999999999999</c:v>
                </c:pt>
                <c:pt idx="88">
                  <c:v>1.1719999999999999</c:v>
                </c:pt>
                <c:pt idx="89">
                  <c:v>1.17</c:v>
                </c:pt>
                <c:pt idx="90">
                  <c:v>1.177</c:v>
                </c:pt>
                <c:pt idx="91">
                  <c:v>1.1830000000000001</c:v>
                </c:pt>
                <c:pt idx="92">
                  <c:v>1.1879999999999999</c:v>
                </c:pt>
                <c:pt idx="93">
                  <c:v>1.19</c:v>
                </c:pt>
                <c:pt idx="94">
                  <c:v>1.196</c:v>
                </c:pt>
                <c:pt idx="95">
                  <c:v>1.198</c:v>
                </c:pt>
                <c:pt idx="96">
                  <c:v>1.2010000000000001</c:v>
                </c:pt>
                <c:pt idx="97">
                  <c:v>1.2030000000000001</c:v>
                </c:pt>
                <c:pt idx="98">
                  <c:v>1.2110000000000001</c:v>
                </c:pt>
                <c:pt idx="99">
                  <c:v>1.222</c:v>
                </c:pt>
                <c:pt idx="100">
                  <c:v>1.23</c:v>
                </c:pt>
                <c:pt idx="101">
                  <c:v>1.2330000000000001</c:v>
                </c:pt>
                <c:pt idx="102">
                  <c:v>1.2310000000000001</c:v>
                </c:pt>
                <c:pt idx="103">
                  <c:v>1.1874</c:v>
                </c:pt>
                <c:pt idx="104">
                  <c:v>1.1433</c:v>
                </c:pt>
                <c:pt idx="105">
                  <c:v>1.0998000000000001</c:v>
                </c:pt>
                <c:pt idx="106">
                  <c:v>1.0576000000000001</c:v>
                </c:pt>
                <c:pt idx="107">
                  <c:v>1.0178</c:v>
                </c:pt>
                <c:pt idx="108">
                  <c:v>0.9486</c:v>
                </c:pt>
                <c:pt idx="109">
                  <c:v>0.89929999999999999</c:v>
                </c:pt>
                <c:pt idx="110">
                  <c:v>0.87709999999999999</c:v>
                </c:pt>
                <c:pt idx="111">
                  <c:v>0.8881</c:v>
                </c:pt>
                <c:pt idx="112">
                  <c:v>0.89470000000000005</c:v>
                </c:pt>
                <c:pt idx="113">
                  <c:v>0.878</c:v>
                </c:pt>
                <c:pt idx="114">
                  <c:v>0.84050000000000002</c:v>
                </c:pt>
                <c:pt idx="115">
                  <c:v>0.78469999999999995</c:v>
                </c:pt>
                <c:pt idx="116">
                  <c:v>0.71279999999999999</c:v>
                </c:pt>
                <c:pt idx="117">
                  <c:v>0.62729999999999997</c:v>
                </c:pt>
                <c:pt idx="118">
                  <c:v>0.53029999999999999</c:v>
                </c:pt>
                <c:pt idx="119">
                  <c:v>0.42420000000000002</c:v>
                </c:pt>
                <c:pt idx="120">
                  <c:v>0.311</c:v>
                </c:pt>
                <c:pt idx="121">
                  <c:v>0.19289999999999999</c:v>
                </c:pt>
                <c:pt idx="122">
                  <c:v>7.1900000000000006E-2</c:v>
                </c:pt>
                <c:pt idx="123">
                  <c:v>-4.99E-2</c:v>
                </c:pt>
                <c:pt idx="124">
                  <c:v>-0.17030000000000001</c:v>
                </c:pt>
                <c:pt idx="125">
                  <c:v>-0.2873</c:v>
                </c:pt>
                <c:pt idx="126">
                  <c:v>-0.39879999999999999</c:v>
                </c:pt>
                <c:pt idx="127">
                  <c:v>-0.50239999999999996</c:v>
                </c:pt>
                <c:pt idx="128">
                  <c:v>-0.59599999999999997</c:v>
                </c:pt>
                <c:pt idx="129">
                  <c:v>-0.67710000000000004</c:v>
                </c:pt>
                <c:pt idx="130">
                  <c:v>-0.74329999999999996</c:v>
                </c:pt>
                <c:pt idx="131">
                  <c:v>-0.79200000000000004</c:v>
                </c:pt>
                <c:pt idx="132">
                  <c:v>-0.82050000000000001</c:v>
                </c:pt>
                <c:pt idx="133">
                  <c:v>-0.82630000000000003</c:v>
                </c:pt>
                <c:pt idx="134">
                  <c:v>-0.80640000000000001</c:v>
                </c:pt>
                <c:pt idx="135">
                  <c:v>-0.75819999999999999</c:v>
                </c:pt>
                <c:pt idx="136">
                  <c:v>-0.67889999999999995</c:v>
                </c:pt>
                <c:pt idx="137">
                  <c:v>-0.73499999999999999</c:v>
                </c:pt>
                <c:pt idx="138">
                  <c:v>-0.36749999999999999</c:v>
                </c:pt>
                <c:pt idx="139">
                  <c:v>-0.17366599999999999</c:v>
                </c:pt>
                <c:pt idx="140">
                  <c:v>-0.39410000000000001</c:v>
                </c:pt>
                <c:pt idx="141">
                  <c:v>-0.31561299999999998</c:v>
                </c:pt>
                <c:pt idx="142">
                  <c:v>-0.21714</c:v>
                </c:pt>
              </c:numCache>
            </c:numRef>
          </c:yVal>
          <c:smooth val="1"/>
        </c:ser>
        <c:ser>
          <c:idx val="1"/>
          <c:order val="1"/>
          <c:tx>
            <c:v>JavaFoil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comparison'!$L$372:$L$732</c:f>
              <c:numCache>
                <c:formatCode>General</c:formatCode>
                <c:ptCount val="361"/>
                <c:pt idx="0">
                  <c:v>-0.254</c:v>
                </c:pt>
                <c:pt idx="1">
                  <c:v>-0.377</c:v>
                </c:pt>
                <c:pt idx="2">
                  <c:v>-0.5</c:v>
                </c:pt>
                <c:pt idx="3">
                  <c:v>-0.624</c:v>
                </c:pt>
                <c:pt idx="4">
                  <c:v>-0.748</c:v>
                </c:pt>
                <c:pt idx="5">
                  <c:v>-0.86499999999999999</c:v>
                </c:pt>
                <c:pt idx="6">
                  <c:v>-0.98699999999999999</c:v>
                </c:pt>
                <c:pt idx="7">
                  <c:v>-1.1080000000000001</c:v>
                </c:pt>
                <c:pt idx="8">
                  <c:v>-1.2290000000000001</c:v>
                </c:pt>
                <c:pt idx="9">
                  <c:v>-1.3859999999999999</c:v>
                </c:pt>
                <c:pt idx="10">
                  <c:v>-1.4930000000000001</c:v>
                </c:pt>
                <c:pt idx="11">
                  <c:v>-1.591</c:v>
                </c:pt>
                <c:pt idx="12">
                  <c:v>-1.681</c:v>
                </c:pt>
                <c:pt idx="13">
                  <c:v>-1.758</c:v>
                </c:pt>
                <c:pt idx="14">
                  <c:v>-1.823</c:v>
                </c:pt>
                <c:pt idx="15">
                  <c:v>-1.8759999999999999</c:v>
                </c:pt>
                <c:pt idx="16">
                  <c:v>-1.9139999999999999</c:v>
                </c:pt>
                <c:pt idx="17">
                  <c:v>-1.9390000000000001</c:v>
                </c:pt>
                <c:pt idx="18">
                  <c:v>-1.9510000000000001</c:v>
                </c:pt>
                <c:pt idx="19">
                  <c:v>-1.9490000000000001</c:v>
                </c:pt>
                <c:pt idx="20">
                  <c:v>-1.9359999999999999</c:v>
                </c:pt>
                <c:pt idx="21">
                  <c:v>-1.9119999999999999</c:v>
                </c:pt>
                <c:pt idx="22">
                  <c:v>-1.8779999999999999</c:v>
                </c:pt>
                <c:pt idx="23">
                  <c:v>-1.837</c:v>
                </c:pt>
                <c:pt idx="24">
                  <c:v>-1.7889999999999999</c:v>
                </c:pt>
                <c:pt idx="25">
                  <c:v>-1.736</c:v>
                </c:pt>
                <c:pt idx="26">
                  <c:v>-1.679</c:v>
                </c:pt>
                <c:pt idx="27">
                  <c:v>-1.62</c:v>
                </c:pt>
                <c:pt idx="28">
                  <c:v>-1.56</c:v>
                </c:pt>
                <c:pt idx="29">
                  <c:v>-1.4990000000000001</c:v>
                </c:pt>
                <c:pt idx="30">
                  <c:v>-1.4379999999999999</c:v>
                </c:pt>
                <c:pt idx="31">
                  <c:v>-1.3779999999999999</c:v>
                </c:pt>
                <c:pt idx="32">
                  <c:v>-1.32</c:v>
                </c:pt>
                <c:pt idx="33">
                  <c:v>-1.2629999999999999</c:v>
                </c:pt>
                <c:pt idx="34">
                  <c:v>-1.2090000000000001</c:v>
                </c:pt>
                <c:pt idx="35">
                  <c:v>-1.1559999999999999</c:v>
                </c:pt>
                <c:pt idx="36">
                  <c:v>-1.1060000000000001</c:v>
                </c:pt>
                <c:pt idx="37">
                  <c:v>-1.0589999999999999</c:v>
                </c:pt>
                <c:pt idx="38">
                  <c:v>-1.014</c:v>
                </c:pt>
                <c:pt idx="39">
                  <c:v>-0.97099999999999997</c:v>
                </c:pt>
                <c:pt idx="40">
                  <c:v>-0.93</c:v>
                </c:pt>
                <c:pt idx="41">
                  <c:v>-0.89200000000000002</c:v>
                </c:pt>
                <c:pt idx="42">
                  <c:v>-0.85599999999999998</c:v>
                </c:pt>
                <c:pt idx="43">
                  <c:v>-0.82199999999999995</c:v>
                </c:pt>
                <c:pt idx="44">
                  <c:v>-0.79</c:v>
                </c:pt>
                <c:pt idx="45">
                  <c:v>-0.76</c:v>
                </c:pt>
                <c:pt idx="46">
                  <c:v>-0.73199999999999998</c:v>
                </c:pt>
                <c:pt idx="47">
                  <c:v>-0.70599999999999996</c:v>
                </c:pt>
                <c:pt idx="48">
                  <c:v>-0.68100000000000005</c:v>
                </c:pt>
                <c:pt idx="49">
                  <c:v>-0.59199999999999997</c:v>
                </c:pt>
                <c:pt idx="50">
                  <c:v>-0.57199999999999995</c:v>
                </c:pt>
                <c:pt idx="51">
                  <c:v>-0.55400000000000005</c:v>
                </c:pt>
                <c:pt idx="52">
                  <c:v>-0.53600000000000003</c:v>
                </c:pt>
                <c:pt idx="53">
                  <c:v>-0.52</c:v>
                </c:pt>
                <c:pt idx="54">
                  <c:v>-0.504</c:v>
                </c:pt>
                <c:pt idx="55">
                  <c:v>-0.49</c:v>
                </c:pt>
                <c:pt idx="56">
                  <c:v>-0.47699999999999998</c:v>
                </c:pt>
                <c:pt idx="57">
                  <c:v>-0.46400000000000002</c:v>
                </c:pt>
                <c:pt idx="58">
                  <c:v>-0.45300000000000001</c:v>
                </c:pt>
                <c:pt idx="59">
                  <c:v>-0.442</c:v>
                </c:pt>
                <c:pt idx="60">
                  <c:v>-0.43099999999999999</c:v>
                </c:pt>
                <c:pt idx="61">
                  <c:v>-0.42199999999999999</c:v>
                </c:pt>
                <c:pt idx="62">
                  <c:v>-0.41299999999999998</c:v>
                </c:pt>
                <c:pt idx="63">
                  <c:v>-0.40500000000000003</c:v>
                </c:pt>
                <c:pt idx="64">
                  <c:v>-0.39700000000000002</c:v>
                </c:pt>
                <c:pt idx="65">
                  <c:v>-0.38900000000000001</c:v>
                </c:pt>
                <c:pt idx="66">
                  <c:v>-0.38200000000000001</c:v>
                </c:pt>
                <c:pt idx="67">
                  <c:v>-0.376</c:v>
                </c:pt>
                <c:pt idx="68">
                  <c:v>-0.37</c:v>
                </c:pt>
                <c:pt idx="69">
                  <c:v>-0.36499999999999999</c:v>
                </c:pt>
                <c:pt idx="70">
                  <c:v>-0.36</c:v>
                </c:pt>
                <c:pt idx="71">
                  <c:v>-0.35499999999999998</c:v>
                </c:pt>
                <c:pt idx="72">
                  <c:v>-0.35099999999999998</c:v>
                </c:pt>
                <c:pt idx="73">
                  <c:v>-0.34699999999999998</c:v>
                </c:pt>
                <c:pt idx="74">
                  <c:v>-0.34300000000000003</c:v>
                </c:pt>
                <c:pt idx="75">
                  <c:v>-0.34</c:v>
                </c:pt>
                <c:pt idx="76">
                  <c:v>-0.33700000000000002</c:v>
                </c:pt>
                <c:pt idx="77">
                  <c:v>-0.33500000000000002</c:v>
                </c:pt>
                <c:pt idx="78">
                  <c:v>-0.33300000000000002</c:v>
                </c:pt>
                <c:pt idx="79">
                  <c:v>-0.33100000000000002</c:v>
                </c:pt>
                <c:pt idx="80">
                  <c:v>-0.32900000000000001</c:v>
                </c:pt>
                <c:pt idx="81">
                  <c:v>-0.32800000000000001</c:v>
                </c:pt>
                <c:pt idx="82">
                  <c:v>-0.32600000000000001</c:v>
                </c:pt>
                <c:pt idx="83">
                  <c:v>-0.32600000000000001</c:v>
                </c:pt>
                <c:pt idx="84">
                  <c:v>-0.32500000000000001</c:v>
                </c:pt>
                <c:pt idx="85">
                  <c:v>-0.32500000000000001</c:v>
                </c:pt>
                <c:pt idx="86">
                  <c:v>-0.32500000000000001</c:v>
                </c:pt>
                <c:pt idx="87">
                  <c:v>-0.32500000000000001</c:v>
                </c:pt>
                <c:pt idx="88">
                  <c:v>-0.32500000000000001</c:v>
                </c:pt>
                <c:pt idx="89">
                  <c:v>-0.32600000000000001</c:v>
                </c:pt>
                <c:pt idx="90">
                  <c:v>-0.32700000000000001</c:v>
                </c:pt>
                <c:pt idx="91">
                  <c:v>-0.32900000000000001</c:v>
                </c:pt>
                <c:pt idx="92">
                  <c:v>-0.28699999999999998</c:v>
                </c:pt>
                <c:pt idx="93">
                  <c:v>-0.28799999999999998</c:v>
                </c:pt>
                <c:pt idx="94">
                  <c:v>-0.28999999999999998</c:v>
                </c:pt>
                <c:pt idx="95">
                  <c:v>-0.29199999999999998</c:v>
                </c:pt>
                <c:pt idx="96">
                  <c:v>-0.29399999999999998</c:v>
                </c:pt>
                <c:pt idx="97">
                  <c:v>-0.29699999999999999</c:v>
                </c:pt>
                <c:pt idx="98">
                  <c:v>-0.3</c:v>
                </c:pt>
                <c:pt idx="99">
                  <c:v>-0.30299999999999999</c:v>
                </c:pt>
                <c:pt idx="100">
                  <c:v>-0.307</c:v>
                </c:pt>
                <c:pt idx="101">
                  <c:v>-0.311</c:v>
                </c:pt>
                <c:pt idx="102">
                  <c:v>-0.315</c:v>
                </c:pt>
                <c:pt idx="103">
                  <c:v>-0.32</c:v>
                </c:pt>
                <c:pt idx="104">
                  <c:v>-0.32500000000000001</c:v>
                </c:pt>
                <c:pt idx="105">
                  <c:v>-0.33</c:v>
                </c:pt>
                <c:pt idx="106">
                  <c:v>-0.33500000000000002</c:v>
                </c:pt>
                <c:pt idx="107">
                  <c:v>-0.34200000000000003</c:v>
                </c:pt>
                <c:pt idx="108">
                  <c:v>-0.34799999999999998</c:v>
                </c:pt>
                <c:pt idx="109">
                  <c:v>-0.35499999999999998</c:v>
                </c:pt>
                <c:pt idx="110">
                  <c:v>-0.36299999999999999</c:v>
                </c:pt>
                <c:pt idx="111">
                  <c:v>-0.371</c:v>
                </c:pt>
                <c:pt idx="112">
                  <c:v>-0.379</c:v>
                </c:pt>
                <c:pt idx="113">
                  <c:v>-0.38800000000000001</c:v>
                </c:pt>
                <c:pt idx="114">
                  <c:v>-0.39800000000000002</c:v>
                </c:pt>
                <c:pt idx="115">
                  <c:v>-0.40799999999999997</c:v>
                </c:pt>
                <c:pt idx="116">
                  <c:v>-0.41899999999999998</c:v>
                </c:pt>
                <c:pt idx="117">
                  <c:v>-0.43099999999999999</c:v>
                </c:pt>
                <c:pt idx="118">
                  <c:v>-0.44400000000000001</c:v>
                </c:pt>
                <c:pt idx="119">
                  <c:v>-0.45800000000000002</c:v>
                </c:pt>
                <c:pt idx="120">
                  <c:v>-0.47199999999999998</c:v>
                </c:pt>
                <c:pt idx="121">
                  <c:v>-0.48699999999999999</c:v>
                </c:pt>
                <c:pt idx="122">
                  <c:v>-0.504</c:v>
                </c:pt>
                <c:pt idx="123">
                  <c:v>-0.52100000000000002</c:v>
                </c:pt>
                <c:pt idx="124">
                  <c:v>-0.54</c:v>
                </c:pt>
                <c:pt idx="125">
                  <c:v>-0.56000000000000005</c:v>
                </c:pt>
                <c:pt idx="126">
                  <c:v>-0.58099999999999996</c:v>
                </c:pt>
                <c:pt idx="127">
                  <c:v>-0.60399999999999998</c:v>
                </c:pt>
                <c:pt idx="128">
                  <c:v>-0.628</c:v>
                </c:pt>
                <c:pt idx="129">
                  <c:v>-0.65300000000000002</c:v>
                </c:pt>
                <c:pt idx="130">
                  <c:v>-0.68</c:v>
                </c:pt>
                <c:pt idx="131">
                  <c:v>-0.70499999999999996</c:v>
                </c:pt>
                <c:pt idx="132">
                  <c:v>-0.73</c:v>
                </c:pt>
                <c:pt idx="133">
                  <c:v>-0.76</c:v>
                </c:pt>
                <c:pt idx="134">
                  <c:v>-0.78900000000000003</c:v>
                </c:pt>
                <c:pt idx="135">
                  <c:v>-0.81899999999999995</c:v>
                </c:pt>
                <c:pt idx="136">
                  <c:v>-0.85299999999999998</c:v>
                </c:pt>
                <c:pt idx="137">
                  <c:v>-0.89</c:v>
                </c:pt>
                <c:pt idx="138">
                  <c:v>-0.92500000000000004</c:v>
                </c:pt>
                <c:pt idx="139">
                  <c:v>-0.96499999999999997</c:v>
                </c:pt>
                <c:pt idx="140">
                  <c:v>-1.0049999999999999</c:v>
                </c:pt>
                <c:pt idx="141">
                  <c:v>-1.05</c:v>
                </c:pt>
                <c:pt idx="142">
                  <c:v>-1.095</c:v>
                </c:pt>
                <c:pt idx="143">
                  <c:v>-1.1439999999999999</c:v>
                </c:pt>
                <c:pt idx="144">
                  <c:v>-1.194</c:v>
                </c:pt>
                <c:pt idx="145">
                  <c:v>-1.246</c:v>
                </c:pt>
                <c:pt idx="146">
                  <c:v>-1.2969999999999999</c:v>
                </c:pt>
                <c:pt idx="147">
                  <c:v>-1.355</c:v>
                </c:pt>
                <c:pt idx="148">
                  <c:v>-1.407</c:v>
                </c:pt>
                <c:pt idx="149">
                  <c:v>-1.462</c:v>
                </c:pt>
                <c:pt idx="150">
                  <c:v>-1.5109999999999999</c:v>
                </c:pt>
                <c:pt idx="151">
                  <c:v>-1.556</c:v>
                </c:pt>
                <c:pt idx="152">
                  <c:v>-1.6040000000000001</c:v>
                </c:pt>
                <c:pt idx="153">
                  <c:v>-1.6419999999999999</c:v>
                </c:pt>
                <c:pt idx="154">
                  <c:v>-1.6739999999999999</c:v>
                </c:pt>
                <c:pt idx="155">
                  <c:v>-1.698</c:v>
                </c:pt>
                <c:pt idx="156">
                  <c:v>-1.7170000000000001</c:v>
                </c:pt>
                <c:pt idx="157">
                  <c:v>-1.728</c:v>
                </c:pt>
                <c:pt idx="158">
                  <c:v>-1.724</c:v>
                </c:pt>
                <c:pt idx="159">
                  <c:v>-1.7070000000000001</c:v>
                </c:pt>
                <c:pt idx="160">
                  <c:v>-1.681</c:v>
                </c:pt>
                <c:pt idx="161">
                  <c:v>-1.6459999999999999</c:v>
                </c:pt>
                <c:pt idx="162">
                  <c:v>-1.599</c:v>
                </c:pt>
                <c:pt idx="163">
                  <c:v>-1.544</c:v>
                </c:pt>
                <c:pt idx="164">
                  <c:v>-1.478</c:v>
                </c:pt>
                <c:pt idx="165">
                  <c:v>-1.403</c:v>
                </c:pt>
                <c:pt idx="166">
                  <c:v>-1.319</c:v>
                </c:pt>
                <c:pt idx="167">
                  <c:v>-1.2290000000000001</c:v>
                </c:pt>
                <c:pt idx="168">
                  <c:v>-1.131</c:v>
                </c:pt>
                <c:pt idx="169">
                  <c:v>-1.0289999999999999</c:v>
                </c:pt>
                <c:pt idx="170">
                  <c:v>-0.92200000000000004</c:v>
                </c:pt>
                <c:pt idx="171">
                  <c:v>-0.81599999999999995</c:v>
                </c:pt>
                <c:pt idx="172">
                  <c:v>-0.70199999999999996</c:v>
                </c:pt>
                <c:pt idx="173">
                  <c:v>-0.58699999999999997</c:v>
                </c:pt>
                <c:pt idx="174">
                  <c:v>-0.46899999999999997</c:v>
                </c:pt>
                <c:pt idx="175">
                  <c:v>-0.35099999999999998</c:v>
                </c:pt>
                <c:pt idx="176">
                  <c:v>-0.23100000000000001</c:v>
                </c:pt>
                <c:pt idx="177">
                  <c:v>-0.111</c:v>
                </c:pt>
                <c:pt idx="178">
                  <c:v>0.01</c:v>
                </c:pt>
                <c:pt idx="179">
                  <c:v>0.13100000000000001</c:v>
                </c:pt>
                <c:pt idx="180">
                  <c:v>0.254</c:v>
                </c:pt>
                <c:pt idx="181">
                  <c:v>0.39900000000000002</c:v>
                </c:pt>
                <c:pt idx="182">
                  <c:v>0.52700000000000002</c:v>
                </c:pt>
                <c:pt idx="183">
                  <c:v>0.65500000000000003</c:v>
                </c:pt>
                <c:pt idx="184">
                  <c:v>0.78300000000000003</c:v>
                </c:pt>
                <c:pt idx="185">
                  <c:v>0.90200000000000002</c:v>
                </c:pt>
                <c:pt idx="186">
                  <c:v>1.026</c:v>
                </c:pt>
                <c:pt idx="187">
                  <c:v>1.1419999999999999</c:v>
                </c:pt>
                <c:pt idx="188">
                  <c:v>1.2549999999999999</c:v>
                </c:pt>
                <c:pt idx="189">
                  <c:v>1.331</c:v>
                </c:pt>
                <c:pt idx="190">
                  <c:v>1.425</c:v>
                </c:pt>
                <c:pt idx="191">
                  <c:v>1.5089999999999999</c:v>
                </c:pt>
                <c:pt idx="192">
                  <c:v>1.585</c:v>
                </c:pt>
                <c:pt idx="193">
                  <c:v>1.65</c:v>
                </c:pt>
                <c:pt idx="194">
                  <c:v>1.702</c:v>
                </c:pt>
                <c:pt idx="195">
                  <c:v>1.744</c:v>
                </c:pt>
                <c:pt idx="196">
                  <c:v>1.772</c:v>
                </c:pt>
                <c:pt idx="197">
                  <c:v>1.7869999999999999</c:v>
                </c:pt>
                <c:pt idx="198">
                  <c:v>1.788</c:v>
                </c:pt>
                <c:pt idx="199">
                  <c:v>1.7789999999999999</c:v>
                </c:pt>
                <c:pt idx="200">
                  <c:v>1.762</c:v>
                </c:pt>
                <c:pt idx="201">
                  <c:v>1.73</c:v>
                </c:pt>
                <c:pt idx="202">
                  <c:v>1.6890000000000001</c:v>
                </c:pt>
                <c:pt idx="203">
                  <c:v>1.6459999999999999</c:v>
                </c:pt>
                <c:pt idx="204">
                  <c:v>1.597</c:v>
                </c:pt>
                <c:pt idx="205">
                  <c:v>1.5409999999999999</c:v>
                </c:pt>
                <c:pt idx="206">
                  <c:v>1.4850000000000001</c:v>
                </c:pt>
                <c:pt idx="207">
                  <c:v>1.42</c:v>
                </c:pt>
                <c:pt idx="208">
                  <c:v>1.36</c:v>
                </c:pt>
                <c:pt idx="209">
                  <c:v>1.2929999999999999</c:v>
                </c:pt>
                <c:pt idx="210">
                  <c:v>1.2250000000000001</c:v>
                </c:pt>
                <c:pt idx="211">
                  <c:v>1.1519999999999999</c:v>
                </c:pt>
                <c:pt idx="212">
                  <c:v>1.095</c:v>
                </c:pt>
                <c:pt idx="213">
                  <c:v>1.046</c:v>
                </c:pt>
                <c:pt idx="214">
                  <c:v>0.99199999999999999</c:v>
                </c:pt>
                <c:pt idx="215">
                  <c:v>0.94899999999999995</c:v>
                </c:pt>
                <c:pt idx="216">
                  <c:v>0.9</c:v>
                </c:pt>
                <c:pt idx="217">
                  <c:v>0.86399999999999999</c:v>
                </c:pt>
                <c:pt idx="218">
                  <c:v>0.82399999999999995</c:v>
                </c:pt>
                <c:pt idx="219">
                  <c:v>0.78800000000000003</c:v>
                </c:pt>
                <c:pt idx="220">
                  <c:v>0.75600000000000001</c:v>
                </c:pt>
                <c:pt idx="221">
                  <c:v>0.72199999999999998</c:v>
                </c:pt>
                <c:pt idx="222">
                  <c:v>0.69499999999999995</c:v>
                </c:pt>
                <c:pt idx="223">
                  <c:v>0.66600000000000004</c:v>
                </c:pt>
                <c:pt idx="224">
                  <c:v>0.64</c:v>
                </c:pt>
                <c:pt idx="225">
                  <c:v>0.61499999999999999</c:v>
                </c:pt>
                <c:pt idx="226">
                  <c:v>0.59199999999999997</c:v>
                </c:pt>
                <c:pt idx="227">
                  <c:v>0.57099999999999995</c:v>
                </c:pt>
                <c:pt idx="228">
                  <c:v>0.55100000000000005</c:v>
                </c:pt>
                <c:pt idx="229">
                  <c:v>0.53200000000000003</c:v>
                </c:pt>
                <c:pt idx="230">
                  <c:v>0.51400000000000001</c:v>
                </c:pt>
                <c:pt idx="231">
                  <c:v>0.497</c:v>
                </c:pt>
                <c:pt idx="232">
                  <c:v>0.48099999999999998</c:v>
                </c:pt>
                <c:pt idx="233">
                  <c:v>0.46600000000000003</c:v>
                </c:pt>
                <c:pt idx="234">
                  <c:v>0.45200000000000001</c:v>
                </c:pt>
                <c:pt idx="235">
                  <c:v>0.439</c:v>
                </c:pt>
                <c:pt idx="236">
                  <c:v>0.42699999999999999</c:v>
                </c:pt>
                <c:pt idx="237">
                  <c:v>0.41499999999999998</c:v>
                </c:pt>
                <c:pt idx="238">
                  <c:v>0.40400000000000003</c:v>
                </c:pt>
                <c:pt idx="239">
                  <c:v>0.39400000000000002</c:v>
                </c:pt>
                <c:pt idx="240">
                  <c:v>0.38500000000000001</c:v>
                </c:pt>
                <c:pt idx="241">
                  <c:v>0.376</c:v>
                </c:pt>
                <c:pt idx="242">
                  <c:v>0.36699999999999999</c:v>
                </c:pt>
                <c:pt idx="243">
                  <c:v>0.35899999999999999</c:v>
                </c:pt>
                <c:pt idx="244">
                  <c:v>0.35199999999999998</c:v>
                </c:pt>
                <c:pt idx="245">
                  <c:v>0.34499999999999997</c:v>
                </c:pt>
                <c:pt idx="246">
                  <c:v>0.33900000000000002</c:v>
                </c:pt>
                <c:pt idx="247">
                  <c:v>0.33300000000000002</c:v>
                </c:pt>
                <c:pt idx="248">
                  <c:v>0.32800000000000001</c:v>
                </c:pt>
                <c:pt idx="249">
                  <c:v>0.32200000000000001</c:v>
                </c:pt>
                <c:pt idx="250">
                  <c:v>0.318</c:v>
                </c:pt>
                <c:pt idx="251">
                  <c:v>0.313</c:v>
                </c:pt>
                <c:pt idx="252">
                  <c:v>0.309</c:v>
                </c:pt>
                <c:pt idx="253">
                  <c:v>0.30499999999999999</c:v>
                </c:pt>
                <c:pt idx="254">
                  <c:v>0.30199999999999999</c:v>
                </c:pt>
                <c:pt idx="255">
                  <c:v>0.29899999999999999</c:v>
                </c:pt>
                <c:pt idx="256">
                  <c:v>0.29599999999999999</c:v>
                </c:pt>
                <c:pt idx="257">
                  <c:v>0.29299999999999998</c:v>
                </c:pt>
                <c:pt idx="258">
                  <c:v>0.29099999999999998</c:v>
                </c:pt>
                <c:pt idx="259">
                  <c:v>0.28899999999999998</c:v>
                </c:pt>
                <c:pt idx="260">
                  <c:v>0.28699999999999998</c:v>
                </c:pt>
                <c:pt idx="261">
                  <c:v>0.28599999999999998</c:v>
                </c:pt>
                <c:pt idx="262">
                  <c:v>0.28499999999999998</c:v>
                </c:pt>
                <c:pt idx="263">
                  <c:v>0.28399999999999997</c:v>
                </c:pt>
                <c:pt idx="264">
                  <c:v>0.28299999999999997</c:v>
                </c:pt>
                <c:pt idx="265">
                  <c:v>0.28199999999999997</c:v>
                </c:pt>
                <c:pt idx="266">
                  <c:v>0.28199999999999997</c:v>
                </c:pt>
                <c:pt idx="267">
                  <c:v>0.28199999999999997</c:v>
                </c:pt>
                <c:pt idx="268">
                  <c:v>0.28299999999999997</c:v>
                </c:pt>
                <c:pt idx="269">
                  <c:v>0.28299999999999997</c:v>
                </c:pt>
                <c:pt idx="270">
                  <c:v>0.28399999999999997</c:v>
                </c:pt>
                <c:pt idx="271">
                  <c:v>0.28499999999999998</c:v>
                </c:pt>
                <c:pt idx="272">
                  <c:v>0.33300000000000002</c:v>
                </c:pt>
                <c:pt idx="273">
                  <c:v>0.33400000000000002</c:v>
                </c:pt>
                <c:pt idx="274">
                  <c:v>0.33600000000000002</c:v>
                </c:pt>
                <c:pt idx="275">
                  <c:v>0.33800000000000002</c:v>
                </c:pt>
                <c:pt idx="276">
                  <c:v>0.34</c:v>
                </c:pt>
                <c:pt idx="277">
                  <c:v>0.34300000000000003</c:v>
                </c:pt>
                <c:pt idx="278">
                  <c:v>0.34599999999999997</c:v>
                </c:pt>
                <c:pt idx="279">
                  <c:v>0.34899999999999998</c:v>
                </c:pt>
                <c:pt idx="280">
                  <c:v>0.35299999999999998</c:v>
                </c:pt>
                <c:pt idx="281">
                  <c:v>0.35699999999999998</c:v>
                </c:pt>
                <c:pt idx="282">
                  <c:v>0.36099999999999999</c:v>
                </c:pt>
                <c:pt idx="283">
                  <c:v>0.36599999999999999</c:v>
                </c:pt>
                <c:pt idx="284">
                  <c:v>0.371</c:v>
                </c:pt>
                <c:pt idx="285">
                  <c:v>0.377</c:v>
                </c:pt>
                <c:pt idx="286">
                  <c:v>0.38200000000000001</c:v>
                </c:pt>
                <c:pt idx="287">
                  <c:v>0.38900000000000001</c:v>
                </c:pt>
                <c:pt idx="288">
                  <c:v>0.39600000000000002</c:v>
                </c:pt>
                <c:pt idx="289">
                  <c:v>0.40300000000000002</c:v>
                </c:pt>
                <c:pt idx="290">
                  <c:v>0.41099999999999998</c:v>
                </c:pt>
                <c:pt idx="291">
                  <c:v>0.41899999999999998</c:v>
                </c:pt>
                <c:pt idx="292">
                  <c:v>0.42799999999999999</c:v>
                </c:pt>
                <c:pt idx="293">
                  <c:v>0.437</c:v>
                </c:pt>
                <c:pt idx="294">
                  <c:v>0.44700000000000001</c:v>
                </c:pt>
                <c:pt idx="295">
                  <c:v>0.45900000000000002</c:v>
                </c:pt>
                <c:pt idx="296">
                  <c:v>0.47099999999999997</c:v>
                </c:pt>
                <c:pt idx="297">
                  <c:v>0.48299999999999998</c:v>
                </c:pt>
                <c:pt idx="298">
                  <c:v>0.496</c:v>
                </c:pt>
                <c:pt idx="299">
                  <c:v>0.51100000000000001</c:v>
                </c:pt>
                <c:pt idx="300">
                  <c:v>0.52700000000000002</c:v>
                </c:pt>
                <c:pt idx="301">
                  <c:v>0.54300000000000004</c:v>
                </c:pt>
                <c:pt idx="302">
                  <c:v>0.56000000000000005</c:v>
                </c:pt>
                <c:pt idx="303">
                  <c:v>0.57899999999999996</c:v>
                </c:pt>
                <c:pt idx="304">
                  <c:v>0.59899999999999998</c:v>
                </c:pt>
                <c:pt idx="305">
                  <c:v>0.62</c:v>
                </c:pt>
                <c:pt idx="306">
                  <c:v>0.64300000000000002</c:v>
                </c:pt>
                <c:pt idx="307">
                  <c:v>0.66700000000000004</c:v>
                </c:pt>
                <c:pt idx="308">
                  <c:v>0.69299999999999995</c:v>
                </c:pt>
                <c:pt idx="309">
                  <c:v>0.72099999999999997</c:v>
                </c:pt>
                <c:pt idx="310">
                  <c:v>0.751</c:v>
                </c:pt>
                <c:pt idx="311">
                  <c:v>0.86299999999999999</c:v>
                </c:pt>
                <c:pt idx="312">
                  <c:v>0.89400000000000002</c:v>
                </c:pt>
                <c:pt idx="313">
                  <c:v>0.92700000000000005</c:v>
                </c:pt>
                <c:pt idx="314">
                  <c:v>0.96199999999999997</c:v>
                </c:pt>
                <c:pt idx="315">
                  <c:v>0.999</c:v>
                </c:pt>
                <c:pt idx="316">
                  <c:v>1.038</c:v>
                </c:pt>
                <c:pt idx="317">
                  <c:v>1.079</c:v>
                </c:pt>
                <c:pt idx="318">
                  <c:v>1.1220000000000001</c:v>
                </c:pt>
                <c:pt idx="319">
                  <c:v>1.1679999999999999</c:v>
                </c:pt>
                <c:pt idx="320">
                  <c:v>1.2150000000000001</c:v>
                </c:pt>
                <c:pt idx="321">
                  <c:v>1.264</c:v>
                </c:pt>
                <c:pt idx="322">
                  <c:v>1.3149999999999999</c:v>
                </c:pt>
                <c:pt idx="323">
                  <c:v>1.3680000000000001</c:v>
                </c:pt>
                <c:pt idx="324">
                  <c:v>1.4219999999999999</c:v>
                </c:pt>
                <c:pt idx="325">
                  <c:v>1.4770000000000001</c:v>
                </c:pt>
                <c:pt idx="326">
                  <c:v>1.5329999999999999</c:v>
                </c:pt>
                <c:pt idx="327">
                  <c:v>1.589</c:v>
                </c:pt>
                <c:pt idx="328">
                  <c:v>1.645</c:v>
                </c:pt>
                <c:pt idx="329">
                  <c:v>1.698</c:v>
                </c:pt>
                <c:pt idx="330">
                  <c:v>1.746</c:v>
                </c:pt>
                <c:pt idx="331">
                  <c:v>1.792</c:v>
                </c:pt>
                <c:pt idx="332">
                  <c:v>1.833</c:v>
                </c:pt>
                <c:pt idx="333">
                  <c:v>1.869</c:v>
                </c:pt>
                <c:pt idx="334">
                  <c:v>1.899</c:v>
                </c:pt>
                <c:pt idx="335">
                  <c:v>1.921</c:v>
                </c:pt>
                <c:pt idx="336">
                  <c:v>1.9339999999999999</c:v>
                </c:pt>
                <c:pt idx="337">
                  <c:v>1.9370000000000001</c:v>
                </c:pt>
                <c:pt idx="338">
                  <c:v>1.927</c:v>
                </c:pt>
                <c:pt idx="339">
                  <c:v>1.9039999999999999</c:v>
                </c:pt>
                <c:pt idx="340">
                  <c:v>1.869</c:v>
                </c:pt>
                <c:pt idx="341">
                  <c:v>1.8240000000000001</c:v>
                </c:pt>
                <c:pt idx="342">
                  <c:v>1.7689999999999999</c:v>
                </c:pt>
                <c:pt idx="343">
                  <c:v>1.702</c:v>
                </c:pt>
                <c:pt idx="344">
                  <c:v>1.6259999999999999</c:v>
                </c:pt>
                <c:pt idx="345">
                  <c:v>1.5409999999999999</c:v>
                </c:pt>
                <c:pt idx="346">
                  <c:v>1.4450000000000001</c:v>
                </c:pt>
                <c:pt idx="347">
                  <c:v>1.343</c:v>
                </c:pt>
                <c:pt idx="348">
                  <c:v>1.234</c:v>
                </c:pt>
                <c:pt idx="349">
                  <c:v>1.121</c:v>
                </c:pt>
                <c:pt idx="350">
                  <c:v>1.002</c:v>
                </c:pt>
                <c:pt idx="351">
                  <c:v>0.88</c:v>
                </c:pt>
                <c:pt idx="352">
                  <c:v>0.75600000000000001</c:v>
                </c:pt>
                <c:pt idx="353">
                  <c:v>0.63</c:v>
                </c:pt>
                <c:pt idx="354">
                  <c:v>0.503</c:v>
                </c:pt>
                <c:pt idx="355">
                  <c:v>0.375</c:v>
                </c:pt>
                <c:pt idx="356">
                  <c:v>0.247</c:v>
                </c:pt>
                <c:pt idx="357">
                  <c:v>0.11799999999999999</c:v>
                </c:pt>
                <c:pt idx="358">
                  <c:v>-1.0999999999999999E-2</c:v>
                </c:pt>
                <c:pt idx="359">
                  <c:v>-0.14000000000000001</c:v>
                </c:pt>
                <c:pt idx="360">
                  <c:v>-0.27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8496"/>
        <c:axId val="-38449920"/>
      </c:scatterChart>
      <c:valAx>
        <c:axId val="-38438496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9920"/>
        <c:crosses val="autoZero"/>
        <c:crossBetween val="midCat"/>
      </c:valAx>
      <c:valAx>
        <c:axId val="-384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comparison'!$M$4:$M$146</c:f>
              <c:numCache>
                <c:formatCode>General</c:formatCode>
                <c:ptCount val="143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5.6649999999999999E-2</c:v>
                </c:pt>
                <c:pt idx="43">
                  <c:v>2.7130000000000001E-2</c:v>
                </c:pt>
                <c:pt idx="44">
                  <c:v>3.0259000000000001E-2</c:v>
                </c:pt>
                <c:pt idx="45">
                  <c:v>2.8691000000000001E-2</c:v>
                </c:pt>
                <c:pt idx="46">
                  <c:v>2.7141999999999999E-2</c:v>
                </c:pt>
                <c:pt idx="47">
                  <c:v>2.6363999999999999E-2</c:v>
                </c:pt>
                <c:pt idx="48">
                  <c:v>1.142E-2</c:v>
                </c:pt>
                <c:pt idx="49">
                  <c:v>9.3900000000000008E-3</c:v>
                </c:pt>
                <c:pt idx="50">
                  <c:v>8.6300000000000005E-3</c:v>
                </c:pt>
                <c:pt idx="51">
                  <c:v>7.2899999999999996E-3</c:v>
                </c:pt>
                <c:pt idx="52">
                  <c:v>7.1399999999999996E-3</c:v>
                </c:pt>
                <c:pt idx="53">
                  <c:v>7.0000000000000001E-3</c:v>
                </c:pt>
                <c:pt idx="54">
                  <c:v>6.9199999999999999E-3</c:v>
                </c:pt>
                <c:pt idx="55">
                  <c:v>6.8399999999999997E-3</c:v>
                </c:pt>
                <c:pt idx="56">
                  <c:v>6.7999999999999996E-3</c:v>
                </c:pt>
                <c:pt idx="57">
                  <c:v>6.7600000000000004E-3</c:v>
                </c:pt>
                <c:pt idx="58">
                  <c:v>6.7299999999999999E-3</c:v>
                </c:pt>
                <c:pt idx="59">
                  <c:v>6.6800000000000002E-3</c:v>
                </c:pt>
                <c:pt idx="60">
                  <c:v>6.7200000000000003E-3</c:v>
                </c:pt>
                <c:pt idx="61">
                  <c:v>6.7000000000000002E-3</c:v>
                </c:pt>
                <c:pt idx="62">
                  <c:v>6.7000000000000002E-3</c:v>
                </c:pt>
                <c:pt idx="63">
                  <c:v>6.7299999999999999E-3</c:v>
                </c:pt>
                <c:pt idx="64">
                  <c:v>6.79E-3</c:v>
                </c:pt>
                <c:pt idx="65">
                  <c:v>6.8300000000000001E-3</c:v>
                </c:pt>
                <c:pt idx="66">
                  <c:v>6.8700000000000002E-3</c:v>
                </c:pt>
                <c:pt idx="67">
                  <c:v>6.9800000000000001E-3</c:v>
                </c:pt>
                <c:pt idx="68">
                  <c:v>7.0699999999999999E-3</c:v>
                </c:pt>
                <c:pt idx="69">
                  <c:v>7.2300000000000003E-3</c:v>
                </c:pt>
                <c:pt idx="70">
                  <c:v>7.5199999999999998E-3</c:v>
                </c:pt>
                <c:pt idx="71">
                  <c:v>7.8600000000000007E-3</c:v>
                </c:pt>
                <c:pt idx="72">
                  <c:v>9.8799999999999999E-3</c:v>
                </c:pt>
                <c:pt idx="73">
                  <c:v>1.1679999999999999E-2</c:v>
                </c:pt>
                <c:pt idx="74">
                  <c:v>1.32E-2</c:v>
                </c:pt>
                <c:pt idx="75">
                  <c:v>1.4239999999999999E-2</c:v>
                </c:pt>
                <c:pt idx="76">
                  <c:v>1.5129999999999999E-2</c:v>
                </c:pt>
                <c:pt idx="77">
                  <c:v>1.6250000000000001E-2</c:v>
                </c:pt>
                <c:pt idx="78">
                  <c:v>1.762E-2</c:v>
                </c:pt>
                <c:pt idx="79">
                  <c:v>2.035E-2</c:v>
                </c:pt>
                <c:pt idx="80">
                  <c:v>2.5100000000000001E-2</c:v>
                </c:pt>
                <c:pt idx="81">
                  <c:v>3.1899999999999998E-2</c:v>
                </c:pt>
                <c:pt idx="82">
                  <c:v>3.9199999999999999E-2</c:v>
                </c:pt>
                <c:pt idx="83">
                  <c:v>4.7500000000000001E-2</c:v>
                </c:pt>
                <c:pt idx="84">
                  <c:v>5.4800000000000001E-2</c:v>
                </c:pt>
                <c:pt idx="85">
                  <c:v>6.2600000000000003E-2</c:v>
                </c:pt>
                <c:pt idx="86">
                  <c:v>7.0599999999999996E-2</c:v>
                </c:pt>
                <c:pt idx="87">
                  <c:v>7.9600000000000004E-2</c:v>
                </c:pt>
                <c:pt idx="88">
                  <c:v>8.9399999999999993E-2</c:v>
                </c:pt>
                <c:pt idx="89">
                  <c:v>9.8780000000000007E-2</c:v>
                </c:pt>
                <c:pt idx="90">
                  <c:v>0.10835</c:v>
                </c:pt>
                <c:pt idx="91">
                  <c:v>0.11767</c:v>
                </c:pt>
                <c:pt idx="92">
                  <c:v>0.12698999999999999</c:v>
                </c:pt>
                <c:pt idx="93">
                  <c:v>0.13636000000000001</c:v>
                </c:pt>
                <c:pt idx="94">
                  <c:v>0.14560999999999999</c:v>
                </c:pt>
                <c:pt idx="95">
                  <c:v>0.15459000000000001</c:v>
                </c:pt>
                <c:pt idx="96">
                  <c:v>0.16199</c:v>
                </c:pt>
                <c:pt idx="97">
                  <c:v>0.17113</c:v>
                </c:pt>
                <c:pt idx="98">
                  <c:v>0.18038999999999999</c:v>
                </c:pt>
                <c:pt idx="99">
                  <c:v>0.18972</c:v>
                </c:pt>
                <c:pt idx="100">
                  <c:v>0.19911000000000001</c:v>
                </c:pt>
                <c:pt idx="101">
                  <c:v>0.20837</c:v>
                </c:pt>
                <c:pt idx="102">
                  <c:v>0.22109999999999999</c:v>
                </c:pt>
                <c:pt idx="103">
                  <c:v>0.24429999999999999</c:v>
                </c:pt>
                <c:pt idx="104">
                  <c:v>0.26790000000000003</c:v>
                </c:pt>
                <c:pt idx="105">
                  <c:v>0.2918</c:v>
                </c:pt>
                <c:pt idx="106">
                  <c:v>0.31609999999999999</c:v>
                </c:pt>
                <c:pt idx="107">
                  <c:v>0.34060000000000001</c:v>
                </c:pt>
                <c:pt idx="108">
                  <c:v>0.38990000000000002</c:v>
                </c:pt>
                <c:pt idx="109">
                  <c:v>0.43919999999999998</c:v>
                </c:pt>
                <c:pt idx="110">
                  <c:v>0.4879</c:v>
                </c:pt>
                <c:pt idx="111">
                  <c:v>0.55979999999999996</c:v>
                </c:pt>
                <c:pt idx="112">
                  <c:v>0.67920000000000003</c:v>
                </c:pt>
                <c:pt idx="113">
                  <c:v>0.79569999999999996</c:v>
                </c:pt>
                <c:pt idx="114">
                  <c:v>0.90669999999999995</c:v>
                </c:pt>
                <c:pt idx="115">
                  <c:v>1.0099</c:v>
                </c:pt>
                <c:pt idx="116">
                  <c:v>1.1034999999999999</c:v>
                </c:pt>
                <c:pt idx="117">
                  <c:v>1.1859999999999999</c:v>
                </c:pt>
                <c:pt idx="118">
                  <c:v>1.2562</c:v>
                </c:pt>
                <c:pt idx="119">
                  <c:v>1.3131999999999999</c:v>
                </c:pt>
                <c:pt idx="120">
                  <c:v>1.3562000000000001</c:v>
                </c:pt>
                <c:pt idx="121">
                  <c:v>1.3848</c:v>
                </c:pt>
                <c:pt idx="122">
                  <c:v>1.3985000000000001</c:v>
                </c:pt>
                <c:pt idx="123">
                  <c:v>1.3973</c:v>
                </c:pt>
                <c:pt idx="124">
                  <c:v>1.381</c:v>
                </c:pt>
                <c:pt idx="125">
                  <c:v>1.3498000000000001</c:v>
                </c:pt>
                <c:pt idx="126">
                  <c:v>1.3041</c:v>
                </c:pt>
                <c:pt idx="127">
                  <c:v>1.2442</c:v>
                </c:pt>
                <c:pt idx="128">
                  <c:v>1.1709000000000001</c:v>
                </c:pt>
                <c:pt idx="129">
                  <c:v>1.0851999999999999</c:v>
                </c:pt>
                <c:pt idx="130">
                  <c:v>0.98829999999999996</c:v>
                </c:pt>
                <c:pt idx="131">
                  <c:v>0.88180000000000003</c:v>
                </c:pt>
                <c:pt idx="132">
                  <c:v>0.76759999999999995</c:v>
                </c:pt>
                <c:pt idx="133">
                  <c:v>0.64810000000000001</c:v>
                </c:pt>
                <c:pt idx="134">
                  <c:v>0.52639999999999998</c:v>
                </c:pt>
                <c:pt idx="135">
                  <c:v>0.40600000000000003</c:v>
                </c:pt>
                <c:pt idx="136">
                  <c:v>0.29120000000000001</c:v>
                </c:pt>
                <c:pt idx="137">
                  <c:v>9.9500000000000005E-2</c:v>
                </c:pt>
                <c:pt idx="138">
                  <c:v>3.56E-2</c:v>
                </c:pt>
                <c:pt idx="139">
                  <c:v>7.9721400000000008E-3</c:v>
                </c:pt>
                <c:pt idx="140">
                  <c:v>3.3399999999999999E-2</c:v>
                </c:pt>
                <c:pt idx="141">
                  <c:v>8.0078800000000002E-3</c:v>
                </c:pt>
                <c:pt idx="142">
                  <c:v>7.9273699999999996E-3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comparison'!$M$372:$M$732</c:f>
              <c:numCache>
                <c:formatCode>General</c:formatCode>
                <c:ptCount val="361"/>
                <c:pt idx="0">
                  <c:v>8.6899999999999998E-3</c:v>
                </c:pt>
                <c:pt idx="1">
                  <c:v>8.9999999999999993E-3</c:v>
                </c:pt>
                <c:pt idx="2">
                  <c:v>8.1600000000000006E-3</c:v>
                </c:pt>
                <c:pt idx="3">
                  <c:v>8.0400000000000003E-3</c:v>
                </c:pt>
                <c:pt idx="4">
                  <c:v>8.0999999999999996E-3</c:v>
                </c:pt>
                <c:pt idx="5">
                  <c:v>7.5700000000000003E-3</c:v>
                </c:pt>
                <c:pt idx="6">
                  <c:v>7.9399999999999991E-3</c:v>
                </c:pt>
                <c:pt idx="7">
                  <c:v>9.7300000000000008E-3</c:v>
                </c:pt>
                <c:pt idx="8">
                  <c:v>1.051E-2</c:v>
                </c:pt>
                <c:pt idx="9">
                  <c:v>1.6060000000000001E-2</c:v>
                </c:pt>
                <c:pt idx="10">
                  <c:v>1.7950000000000001E-2</c:v>
                </c:pt>
                <c:pt idx="11">
                  <c:v>1.992E-2</c:v>
                </c:pt>
                <c:pt idx="12">
                  <c:v>2.1919999999999999E-2</c:v>
                </c:pt>
                <c:pt idx="13">
                  <c:v>2.3970000000000002E-2</c:v>
                </c:pt>
                <c:pt idx="14">
                  <c:v>2.683E-2</c:v>
                </c:pt>
                <c:pt idx="15">
                  <c:v>2.9319999999999999E-2</c:v>
                </c:pt>
                <c:pt idx="16">
                  <c:v>3.1949999999999999E-2</c:v>
                </c:pt>
                <c:pt idx="17">
                  <c:v>3.5159999999999997E-2</c:v>
                </c:pt>
                <c:pt idx="18">
                  <c:v>3.8100000000000002E-2</c:v>
                </c:pt>
                <c:pt idx="19">
                  <c:v>4.1829999999999999E-2</c:v>
                </c:pt>
                <c:pt idx="20">
                  <c:v>4.5319999999999999E-2</c:v>
                </c:pt>
                <c:pt idx="21">
                  <c:v>5.0290000000000001E-2</c:v>
                </c:pt>
                <c:pt idx="22">
                  <c:v>5.4519999999999999E-2</c:v>
                </c:pt>
                <c:pt idx="23">
                  <c:v>5.8299999999999998E-2</c:v>
                </c:pt>
                <c:pt idx="24">
                  <c:v>6.2429999999999999E-2</c:v>
                </c:pt>
                <c:pt idx="25">
                  <c:v>6.8349999999999994E-2</c:v>
                </c:pt>
                <c:pt idx="26">
                  <c:v>7.4039999999999995E-2</c:v>
                </c:pt>
                <c:pt idx="27">
                  <c:v>8.1490000000000007E-2</c:v>
                </c:pt>
                <c:pt idx="28">
                  <c:v>8.8190000000000004E-2</c:v>
                </c:pt>
                <c:pt idx="29">
                  <c:v>9.3710000000000002E-2</c:v>
                </c:pt>
                <c:pt idx="30">
                  <c:v>0.10095</c:v>
                </c:pt>
                <c:pt idx="31">
                  <c:v>0.11111</c:v>
                </c:pt>
                <c:pt idx="32">
                  <c:v>0.1183</c:v>
                </c:pt>
                <c:pt idx="33">
                  <c:v>0.12318999999999999</c:v>
                </c:pt>
                <c:pt idx="34">
                  <c:v>0.13255</c:v>
                </c:pt>
                <c:pt idx="35">
                  <c:v>0.13799</c:v>
                </c:pt>
                <c:pt idx="36">
                  <c:v>0.15079000000000001</c:v>
                </c:pt>
                <c:pt idx="37">
                  <c:v>0.16403999999999999</c:v>
                </c:pt>
                <c:pt idx="38">
                  <c:v>0.17715</c:v>
                </c:pt>
                <c:pt idx="39">
                  <c:v>0.1888</c:v>
                </c:pt>
                <c:pt idx="40">
                  <c:v>0.19825999999999999</c:v>
                </c:pt>
                <c:pt idx="41">
                  <c:v>0.20441000000000001</c:v>
                </c:pt>
                <c:pt idx="42">
                  <c:v>0.21628</c:v>
                </c:pt>
                <c:pt idx="43">
                  <c:v>0.23153000000000001</c:v>
                </c:pt>
                <c:pt idx="44">
                  <c:v>0.24177999999999999</c:v>
                </c:pt>
                <c:pt idx="45">
                  <c:v>0.26726</c:v>
                </c:pt>
                <c:pt idx="46">
                  <c:v>0.25058999999999998</c:v>
                </c:pt>
                <c:pt idx="47">
                  <c:v>0.29670000000000002</c:v>
                </c:pt>
                <c:pt idx="48">
                  <c:v>0.29696</c:v>
                </c:pt>
                <c:pt idx="49">
                  <c:v>0.44929000000000002</c:v>
                </c:pt>
                <c:pt idx="50">
                  <c:v>0.47371000000000002</c:v>
                </c:pt>
                <c:pt idx="51">
                  <c:v>0.50097000000000003</c:v>
                </c:pt>
                <c:pt idx="52">
                  <c:v>0.48726000000000003</c:v>
                </c:pt>
                <c:pt idx="53">
                  <c:v>0.52263999999999999</c:v>
                </c:pt>
                <c:pt idx="54">
                  <c:v>0.54064000000000001</c:v>
                </c:pt>
                <c:pt idx="55">
                  <c:v>0.54962999999999995</c:v>
                </c:pt>
                <c:pt idx="56">
                  <c:v>0.55318000000000001</c:v>
                </c:pt>
                <c:pt idx="57">
                  <c:v>0.57804</c:v>
                </c:pt>
                <c:pt idx="58">
                  <c:v>0.60707999999999995</c:v>
                </c:pt>
                <c:pt idx="59">
                  <c:v>0.60355999999999999</c:v>
                </c:pt>
                <c:pt idx="60">
                  <c:v>0.63229000000000002</c:v>
                </c:pt>
                <c:pt idx="61">
                  <c:v>0.62017</c:v>
                </c:pt>
                <c:pt idx="62">
                  <c:v>0.63080000000000003</c:v>
                </c:pt>
                <c:pt idx="63">
                  <c:v>0.65410999999999997</c:v>
                </c:pt>
                <c:pt idx="64">
                  <c:v>0.68071000000000004</c:v>
                </c:pt>
                <c:pt idx="65">
                  <c:v>0.67366000000000004</c:v>
                </c:pt>
                <c:pt idx="66">
                  <c:v>0.69903999999999999</c:v>
                </c:pt>
                <c:pt idx="67">
                  <c:v>0.69157999999999997</c:v>
                </c:pt>
                <c:pt idx="68">
                  <c:v>0.72116999999999998</c:v>
                </c:pt>
                <c:pt idx="69">
                  <c:v>0.71750999999999998</c:v>
                </c:pt>
                <c:pt idx="70">
                  <c:v>0.71496999999999999</c:v>
                </c:pt>
                <c:pt idx="71">
                  <c:v>0.74628000000000005</c:v>
                </c:pt>
                <c:pt idx="72">
                  <c:v>0.73380000000000001</c:v>
                </c:pt>
                <c:pt idx="73">
                  <c:v>0.72402</c:v>
                </c:pt>
                <c:pt idx="74">
                  <c:v>0.75241000000000002</c:v>
                </c:pt>
                <c:pt idx="75">
                  <c:v>0.74394000000000005</c:v>
                </c:pt>
                <c:pt idx="76">
                  <c:v>0.69616999999999996</c:v>
                </c:pt>
                <c:pt idx="77">
                  <c:v>0.72102999999999995</c:v>
                </c:pt>
                <c:pt idx="78">
                  <c:v>0.74373</c:v>
                </c:pt>
                <c:pt idx="79">
                  <c:v>0.77107000000000003</c:v>
                </c:pt>
                <c:pt idx="80">
                  <c:v>0.80167999999999995</c:v>
                </c:pt>
                <c:pt idx="81">
                  <c:v>0.71192999999999995</c:v>
                </c:pt>
                <c:pt idx="82">
                  <c:v>0.73394000000000004</c:v>
                </c:pt>
                <c:pt idx="83">
                  <c:v>0.76100999999999996</c:v>
                </c:pt>
                <c:pt idx="84">
                  <c:v>0.79615000000000002</c:v>
                </c:pt>
                <c:pt idx="85">
                  <c:v>0.71675</c:v>
                </c:pt>
                <c:pt idx="86">
                  <c:v>0.75183999999999995</c:v>
                </c:pt>
                <c:pt idx="87">
                  <c:v>0.80091999999999997</c:v>
                </c:pt>
                <c:pt idx="88">
                  <c:v>0.72728000000000004</c:v>
                </c:pt>
                <c:pt idx="89">
                  <c:v>0.78027000000000002</c:v>
                </c:pt>
                <c:pt idx="90">
                  <c:v>0.72043999999999997</c:v>
                </c:pt>
                <c:pt idx="91">
                  <c:v>0.67757000000000001</c:v>
                </c:pt>
                <c:pt idx="92">
                  <c:v>1.67957</c:v>
                </c:pt>
                <c:pt idx="93">
                  <c:v>1.73706</c:v>
                </c:pt>
                <c:pt idx="94">
                  <c:v>1.6747000000000001</c:v>
                </c:pt>
                <c:pt idx="95">
                  <c:v>1.72333</c:v>
                </c:pt>
                <c:pt idx="96">
                  <c:v>1.6821699999999999</c:v>
                </c:pt>
                <c:pt idx="97">
                  <c:v>1.63944</c:v>
                </c:pt>
                <c:pt idx="98">
                  <c:v>1.6318999999999999</c:v>
                </c:pt>
                <c:pt idx="99">
                  <c:v>1.6449400000000001</c:v>
                </c:pt>
                <c:pt idx="100">
                  <c:v>1.6580600000000001</c:v>
                </c:pt>
                <c:pt idx="101">
                  <c:v>1.6064400000000001</c:v>
                </c:pt>
                <c:pt idx="102">
                  <c:v>1.57562</c:v>
                </c:pt>
                <c:pt idx="103">
                  <c:v>1.57944</c:v>
                </c:pt>
                <c:pt idx="104">
                  <c:v>1.54023</c:v>
                </c:pt>
                <c:pt idx="105">
                  <c:v>1.57542</c:v>
                </c:pt>
                <c:pt idx="106">
                  <c:v>1.5438499999999999</c:v>
                </c:pt>
                <c:pt idx="107">
                  <c:v>1.5354300000000001</c:v>
                </c:pt>
                <c:pt idx="108">
                  <c:v>1.48248</c:v>
                </c:pt>
                <c:pt idx="109">
                  <c:v>1.46194</c:v>
                </c:pt>
                <c:pt idx="110">
                  <c:v>1.4266000000000001</c:v>
                </c:pt>
                <c:pt idx="111">
                  <c:v>1.3953199999999999</c:v>
                </c:pt>
                <c:pt idx="112">
                  <c:v>1.3632299999999999</c:v>
                </c:pt>
                <c:pt idx="113">
                  <c:v>1.3345400000000001</c:v>
                </c:pt>
                <c:pt idx="114">
                  <c:v>1.3085</c:v>
                </c:pt>
                <c:pt idx="115">
                  <c:v>1.28389</c:v>
                </c:pt>
                <c:pt idx="116">
                  <c:v>1.2742100000000001</c:v>
                </c:pt>
                <c:pt idx="117">
                  <c:v>1.24563</c:v>
                </c:pt>
                <c:pt idx="118">
                  <c:v>1.21835</c:v>
                </c:pt>
                <c:pt idx="119">
                  <c:v>1.1967000000000001</c:v>
                </c:pt>
                <c:pt idx="120">
                  <c:v>1.1419699999999999</c:v>
                </c:pt>
                <c:pt idx="121">
                  <c:v>1.10991</c:v>
                </c:pt>
                <c:pt idx="122">
                  <c:v>1.0790200000000001</c:v>
                </c:pt>
                <c:pt idx="123">
                  <c:v>1.0557399999999999</c:v>
                </c:pt>
                <c:pt idx="124">
                  <c:v>1.0223100000000001</c:v>
                </c:pt>
                <c:pt idx="125">
                  <c:v>0.99185000000000001</c:v>
                </c:pt>
                <c:pt idx="126">
                  <c:v>0.95828999999999998</c:v>
                </c:pt>
                <c:pt idx="127">
                  <c:v>0.92418</c:v>
                </c:pt>
                <c:pt idx="128">
                  <c:v>0.89666999999999997</c:v>
                </c:pt>
                <c:pt idx="129">
                  <c:v>0.85382000000000002</c:v>
                </c:pt>
                <c:pt idx="130">
                  <c:v>0.83421000000000001</c:v>
                </c:pt>
                <c:pt idx="131">
                  <c:v>0.79381000000000002</c:v>
                </c:pt>
                <c:pt idx="132">
                  <c:v>0.78517000000000003</c:v>
                </c:pt>
                <c:pt idx="133">
                  <c:v>0.72535000000000005</c:v>
                </c:pt>
                <c:pt idx="134">
                  <c:v>0.69504999999999995</c:v>
                </c:pt>
                <c:pt idx="135">
                  <c:v>0.68293999999999999</c:v>
                </c:pt>
                <c:pt idx="136">
                  <c:v>0.63856999999999997</c:v>
                </c:pt>
                <c:pt idx="137">
                  <c:v>0.58979999999999999</c:v>
                </c:pt>
                <c:pt idx="138">
                  <c:v>0.58086000000000004</c:v>
                </c:pt>
                <c:pt idx="139">
                  <c:v>0.53142</c:v>
                </c:pt>
                <c:pt idx="140">
                  <c:v>0.50707999999999998</c:v>
                </c:pt>
                <c:pt idx="141">
                  <c:v>0.47571999999999998</c:v>
                </c:pt>
                <c:pt idx="142">
                  <c:v>0.44419999999999998</c:v>
                </c:pt>
                <c:pt idx="143">
                  <c:v>0.41021999999999997</c:v>
                </c:pt>
                <c:pt idx="144">
                  <c:v>0.37922</c:v>
                </c:pt>
                <c:pt idx="145">
                  <c:v>0.35394999999999999</c:v>
                </c:pt>
                <c:pt idx="146">
                  <c:v>0.32612000000000002</c:v>
                </c:pt>
                <c:pt idx="147">
                  <c:v>0.29119</c:v>
                </c:pt>
                <c:pt idx="148">
                  <c:v>0.26880999999999999</c:v>
                </c:pt>
                <c:pt idx="149">
                  <c:v>0.24229000000000001</c:v>
                </c:pt>
                <c:pt idx="150">
                  <c:v>0.22115000000000001</c:v>
                </c:pt>
                <c:pt idx="151">
                  <c:v>0.20247000000000001</c:v>
                </c:pt>
                <c:pt idx="152">
                  <c:v>0.17643</c:v>
                </c:pt>
                <c:pt idx="153">
                  <c:v>0.16070999999999999</c:v>
                </c:pt>
                <c:pt idx="154">
                  <c:v>0.14746000000000001</c:v>
                </c:pt>
                <c:pt idx="155">
                  <c:v>0.13444</c:v>
                </c:pt>
                <c:pt idx="156">
                  <c:v>0.12178</c:v>
                </c:pt>
                <c:pt idx="157">
                  <c:v>0.10839</c:v>
                </c:pt>
                <c:pt idx="158">
                  <c:v>9.8629999999999995E-2</c:v>
                </c:pt>
                <c:pt idx="159">
                  <c:v>8.949E-2</c:v>
                </c:pt>
                <c:pt idx="160">
                  <c:v>8.1210000000000004E-2</c:v>
                </c:pt>
                <c:pt idx="161">
                  <c:v>7.2840000000000002E-2</c:v>
                </c:pt>
                <c:pt idx="162">
                  <c:v>6.6210000000000005E-2</c:v>
                </c:pt>
                <c:pt idx="163">
                  <c:v>5.799E-2</c:v>
                </c:pt>
                <c:pt idx="164">
                  <c:v>5.2859999999999997E-2</c:v>
                </c:pt>
                <c:pt idx="165">
                  <c:v>4.8379999999999999E-2</c:v>
                </c:pt>
                <c:pt idx="166">
                  <c:v>4.41E-2</c:v>
                </c:pt>
                <c:pt idx="167">
                  <c:v>3.8449999999999998E-2</c:v>
                </c:pt>
                <c:pt idx="168">
                  <c:v>3.5520000000000003E-2</c:v>
                </c:pt>
                <c:pt idx="169">
                  <c:v>3.2719999999999999E-2</c:v>
                </c:pt>
                <c:pt idx="170">
                  <c:v>3.0200000000000001E-2</c:v>
                </c:pt>
                <c:pt idx="171">
                  <c:v>2.1350000000000001E-2</c:v>
                </c:pt>
                <c:pt idx="172">
                  <c:v>2.026E-2</c:v>
                </c:pt>
                <c:pt idx="173">
                  <c:v>1.8329999999999999E-2</c:v>
                </c:pt>
                <c:pt idx="174">
                  <c:v>1.7510000000000001E-2</c:v>
                </c:pt>
                <c:pt idx="175">
                  <c:v>1.6449999999999999E-2</c:v>
                </c:pt>
                <c:pt idx="176">
                  <c:v>1.585E-2</c:v>
                </c:pt>
                <c:pt idx="177">
                  <c:v>1.558E-2</c:v>
                </c:pt>
                <c:pt idx="178">
                  <c:v>1.4829999999999999E-2</c:v>
                </c:pt>
                <c:pt idx="179">
                  <c:v>1.4630000000000001E-2</c:v>
                </c:pt>
                <c:pt idx="180">
                  <c:v>1.489E-2</c:v>
                </c:pt>
                <c:pt idx="181">
                  <c:v>1.3339999999999999E-2</c:v>
                </c:pt>
                <c:pt idx="182">
                  <c:v>1.2699999999999999E-2</c:v>
                </c:pt>
                <c:pt idx="183">
                  <c:v>1.2800000000000001E-2</c:v>
                </c:pt>
                <c:pt idx="184">
                  <c:v>1.308E-2</c:v>
                </c:pt>
                <c:pt idx="185">
                  <c:v>1.282E-2</c:v>
                </c:pt>
                <c:pt idx="186">
                  <c:v>1.345E-2</c:v>
                </c:pt>
                <c:pt idx="187">
                  <c:v>1.559E-2</c:v>
                </c:pt>
                <c:pt idx="188">
                  <c:v>1.6719999999999999E-2</c:v>
                </c:pt>
                <c:pt idx="189">
                  <c:v>2.41E-2</c:v>
                </c:pt>
                <c:pt idx="190">
                  <c:v>2.683E-2</c:v>
                </c:pt>
                <c:pt idx="191">
                  <c:v>3.0040000000000001E-2</c:v>
                </c:pt>
                <c:pt idx="192">
                  <c:v>3.3309999999999999E-2</c:v>
                </c:pt>
                <c:pt idx="193">
                  <c:v>3.6940000000000001E-2</c:v>
                </c:pt>
                <c:pt idx="194">
                  <c:v>4.1930000000000002E-2</c:v>
                </c:pt>
                <c:pt idx="195">
                  <c:v>4.6260000000000003E-2</c:v>
                </c:pt>
                <c:pt idx="196">
                  <c:v>5.144E-2</c:v>
                </c:pt>
                <c:pt idx="197">
                  <c:v>5.7669999999999999E-2</c:v>
                </c:pt>
                <c:pt idx="198">
                  <c:v>6.4500000000000002E-2</c:v>
                </c:pt>
                <c:pt idx="199">
                  <c:v>7.2099999999999997E-2</c:v>
                </c:pt>
                <c:pt idx="200">
                  <c:v>7.9250000000000001E-2</c:v>
                </c:pt>
                <c:pt idx="201">
                  <c:v>9.0069999999999997E-2</c:v>
                </c:pt>
                <c:pt idx="202">
                  <c:v>0.10113999999999999</c:v>
                </c:pt>
                <c:pt idx="203">
                  <c:v>0.11064</c:v>
                </c:pt>
                <c:pt idx="204">
                  <c:v>0.12178</c:v>
                </c:pt>
                <c:pt idx="205">
                  <c:v>0.13658999999999999</c:v>
                </c:pt>
                <c:pt idx="206">
                  <c:v>0.15085000000000001</c:v>
                </c:pt>
                <c:pt idx="207">
                  <c:v>0.17330999999999999</c:v>
                </c:pt>
                <c:pt idx="208">
                  <c:v>0.19208</c:v>
                </c:pt>
                <c:pt idx="209">
                  <c:v>0.21859000000000001</c:v>
                </c:pt>
                <c:pt idx="210">
                  <c:v>0.25463000000000002</c:v>
                </c:pt>
                <c:pt idx="211">
                  <c:v>0.30846000000000001</c:v>
                </c:pt>
                <c:pt idx="212">
                  <c:v>0.34223999999999999</c:v>
                </c:pt>
                <c:pt idx="213">
                  <c:v>0.36123</c:v>
                </c:pt>
                <c:pt idx="214">
                  <c:v>0.40361999999999998</c:v>
                </c:pt>
                <c:pt idx="215">
                  <c:v>0.42220999999999997</c:v>
                </c:pt>
                <c:pt idx="216">
                  <c:v>0.47255999999999998</c:v>
                </c:pt>
                <c:pt idx="217">
                  <c:v>0.49321999999999999</c:v>
                </c:pt>
                <c:pt idx="218">
                  <c:v>0.53063000000000005</c:v>
                </c:pt>
                <c:pt idx="219">
                  <c:v>0.56083000000000005</c:v>
                </c:pt>
                <c:pt idx="220">
                  <c:v>0.58355999999999997</c:v>
                </c:pt>
                <c:pt idx="221">
                  <c:v>0.61668999999999996</c:v>
                </c:pt>
                <c:pt idx="222">
                  <c:v>0.63573999999999997</c:v>
                </c:pt>
                <c:pt idx="223">
                  <c:v>0.67344999999999999</c:v>
                </c:pt>
                <c:pt idx="224">
                  <c:v>0.70150000000000001</c:v>
                </c:pt>
                <c:pt idx="225">
                  <c:v>0.74190999999999996</c:v>
                </c:pt>
                <c:pt idx="226">
                  <c:v>0.74134</c:v>
                </c:pt>
                <c:pt idx="227">
                  <c:v>0.80420000000000003</c:v>
                </c:pt>
                <c:pt idx="228">
                  <c:v>0.81994</c:v>
                </c:pt>
                <c:pt idx="229">
                  <c:v>0.85414999999999996</c:v>
                </c:pt>
                <c:pt idx="230">
                  <c:v>0.89014000000000004</c:v>
                </c:pt>
                <c:pt idx="231">
                  <c:v>0.92913999999999997</c:v>
                </c:pt>
                <c:pt idx="232">
                  <c:v>0.92784</c:v>
                </c:pt>
                <c:pt idx="233">
                  <c:v>0.97269000000000005</c:v>
                </c:pt>
                <c:pt idx="234">
                  <c:v>1.0023599999999999</c:v>
                </c:pt>
                <c:pt idx="235">
                  <c:v>1.0261800000000001</c:v>
                </c:pt>
                <c:pt idx="236">
                  <c:v>1.04599</c:v>
                </c:pt>
                <c:pt idx="237">
                  <c:v>1.08569</c:v>
                </c:pt>
                <c:pt idx="238">
                  <c:v>1.1280300000000001</c:v>
                </c:pt>
                <c:pt idx="239">
                  <c:v>1.13856</c:v>
                </c:pt>
                <c:pt idx="240">
                  <c:v>1.18042</c:v>
                </c:pt>
                <c:pt idx="241">
                  <c:v>1.1837500000000001</c:v>
                </c:pt>
                <c:pt idx="242">
                  <c:v>1.2073100000000001</c:v>
                </c:pt>
                <c:pt idx="243">
                  <c:v>1.2435700000000001</c:v>
                </c:pt>
                <c:pt idx="244">
                  <c:v>1.28294</c:v>
                </c:pt>
                <c:pt idx="245">
                  <c:v>1.2877700000000001</c:v>
                </c:pt>
                <c:pt idx="246">
                  <c:v>1.3255300000000001</c:v>
                </c:pt>
                <c:pt idx="247">
                  <c:v>1.33223</c:v>
                </c:pt>
                <c:pt idx="248">
                  <c:v>1.3743099999999999</c:v>
                </c:pt>
                <c:pt idx="249">
                  <c:v>1.3837600000000001</c:v>
                </c:pt>
                <c:pt idx="250">
                  <c:v>1.39408</c:v>
                </c:pt>
                <c:pt idx="251">
                  <c:v>1.43648</c:v>
                </c:pt>
                <c:pt idx="252">
                  <c:v>1.4357200000000001</c:v>
                </c:pt>
                <c:pt idx="253">
                  <c:v>1.4367799999999999</c:v>
                </c:pt>
                <c:pt idx="254">
                  <c:v>1.4741500000000001</c:v>
                </c:pt>
                <c:pt idx="255">
                  <c:v>1.47584</c:v>
                </c:pt>
                <c:pt idx="256">
                  <c:v>1.4401299999999999</c:v>
                </c:pt>
                <c:pt idx="257">
                  <c:v>1.4739899999999999</c:v>
                </c:pt>
                <c:pt idx="258">
                  <c:v>1.50471</c:v>
                </c:pt>
                <c:pt idx="259">
                  <c:v>1.53962</c:v>
                </c:pt>
                <c:pt idx="260">
                  <c:v>1.5779399999999999</c:v>
                </c:pt>
                <c:pt idx="261">
                  <c:v>1.4960100000000001</c:v>
                </c:pt>
                <c:pt idx="262">
                  <c:v>1.52372</c:v>
                </c:pt>
                <c:pt idx="263">
                  <c:v>1.5565800000000001</c:v>
                </c:pt>
                <c:pt idx="264">
                  <c:v>1.59649</c:v>
                </c:pt>
                <c:pt idx="265">
                  <c:v>1.52244</c:v>
                </c:pt>
                <c:pt idx="266">
                  <c:v>1.5617399999999999</c:v>
                </c:pt>
                <c:pt idx="267">
                  <c:v>1.6134999999999999</c:v>
                </c:pt>
                <c:pt idx="268">
                  <c:v>1.54369</c:v>
                </c:pt>
                <c:pt idx="269">
                  <c:v>1.5983799999999999</c:v>
                </c:pt>
                <c:pt idx="270">
                  <c:v>1.5414399999999999</c:v>
                </c:pt>
                <c:pt idx="271">
                  <c:v>1.50149</c:v>
                </c:pt>
                <c:pt idx="272">
                  <c:v>0.84638999999999998</c:v>
                </c:pt>
                <c:pt idx="273">
                  <c:v>0.90866999999999998</c:v>
                </c:pt>
                <c:pt idx="274">
                  <c:v>0.85128999999999999</c:v>
                </c:pt>
                <c:pt idx="275">
                  <c:v>0.90769999999999995</c:v>
                </c:pt>
                <c:pt idx="276">
                  <c:v>0.87365000000000004</c:v>
                </c:pt>
                <c:pt idx="277">
                  <c:v>0.83755000000000002</c:v>
                </c:pt>
                <c:pt idx="278">
                  <c:v>0.83711000000000002</c:v>
                </c:pt>
                <c:pt idx="279">
                  <c:v>0.85875000000000001</c:v>
                </c:pt>
                <c:pt idx="280">
                  <c:v>0.88192999999999999</c:v>
                </c:pt>
                <c:pt idx="281">
                  <c:v>0.83877000000000002</c:v>
                </c:pt>
                <c:pt idx="282">
                  <c:v>0.81798999999999999</c:v>
                </c:pt>
                <c:pt idx="283">
                  <c:v>0.83445999999999998</c:v>
                </c:pt>
                <c:pt idx="284">
                  <c:v>0.80613999999999997</c:v>
                </c:pt>
                <c:pt idx="285">
                  <c:v>0.84704000000000002</c:v>
                </c:pt>
                <c:pt idx="286">
                  <c:v>0.82818000000000003</c:v>
                </c:pt>
                <c:pt idx="287">
                  <c:v>0.83281000000000005</c:v>
                </c:pt>
                <c:pt idx="288">
                  <c:v>0.79215000000000002</c:v>
                </c:pt>
                <c:pt idx="289">
                  <c:v>0.78956000000000004</c:v>
                </c:pt>
                <c:pt idx="290">
                  <c:v>0.76715999999999995</c:v>
                </c:pt>
                <c:pt idx="291">
                  <c:v>0.75122</c:v>
                </c:pt>
                <c:pt idx="292">
                  <c:v>0.73148000000000002</c:v>
                </c:pt>
                <c:pt idx="293">
                  <c:v>0.71967000000000003</c:v>
                </c:pt>
                <c:pt idx="294">
                  <c:v>0.70860999999999996</c:v>
                </c:pt>
                <c:pt idx="295">
                  <c:v>0.69588000000000005</c:v>
                </c:pt>
                <c:pt idx="296">
                  <c:v>0.69933000000000001</c:v>
                </c:pt>
                <c:pt idx="297">
                  <c:v>0.68506999999999996</c:v>
                </c:pt>
                <c:pt idx="298">
                  <c:v>0.67223999999999995</c:v>
                </c:pt>
                <c:pt idx="299">
                  <c:v>0.66822000000000004</c:v>
                </c:pt>
                <c:pt idx="300">
                  <c:v>0.63131999999999999</c:v>
                </c:pt>
                <c:pt idx="301">
                  <c:v>0.61312</c:v>
                </c:pt>
                <c:pt idx="302">
                  <c:v>0.59611000000000003</c:v>
                </c:pt>
                <c:pt idx="303">
                  <c:v>0.58503000000000005</c:v>
                </c:pt>
                <c:pt idx="304">
                  <c:v>0.57003999999999999</c:v>
                </c:pt>
                <c:pt idx="305">
                  <c:v>0.55491999999999997</c:v>
                </c:pt>
                <c:pt idx="306">
                  <c:v>0.53571999999999997</c:v>
                </c:pt>
                <c:pt idx="307">
                  <c:v>0.51470000000000005</c:v>
                </c:pt>
                <c:pt idx="308">
                  <c:v>0.50083</c:v>
                </c:pt>
                <c:pt idx="309">
                  <c:v>0.46922000000000003</c:v>
                </c:pt>
                <c:pt idx="310">
                  <c:v>0.46092</c:v>
                </c:pt>
                <c:pt idx="311">
                  <c:v>0.29796</c:v>
                </c:pt>
                <c:pt idx="312">
                  <c:v>0.30220000000000002</c:v>
                </c:pt>
                <c:pt idx="313">
                  <c:v>0.27013999999999999</c:v>
                </c:pt>
                <c:pt idx="314">
                  <c:v>0.25735000000000002</c:v>
                </c:pt>
                <c:pt idx="315">
                  <c:v>0.2576</c:v>
                </c:pt>
                <c:pt idx="316">
                  <c:v>0.23726</c:v>
                </c:pt>
                <c:pt idx="317">
                  <c:v>0.21178</c:v>
                </c:pt>
                <c:pt idx="318">
                  <c:v>0.21432999999999999</c:v>
                </c:pt>
                <c:pt idx="319">
                  <c:v>0.18903</c:v>
                </c:pt>
                <c:pt idx="320">
                  <c:v>0.18095</c:v>
                </c:pt>
                <c:pt idx="321">
                  <c:v>0.17249999999999999</c:v>
                </c:pt>
                <c:pt idx="322">
                  <c:v>0.15975</c:v>
                </c:pt>
                <c:pt idx="323">
                  <c:v>0.14885999999999999</c:v>
                </c:pt>
                <c:pt idx="324">
                  <c:v>0.13961999999999999</c:v>
                </c:pt>
                <c:pt idx="325">
                  <c:v>0.13439000000000001</c:v>
                </c:pt>
                <c:pt idx="326">
                  <c:v>0.12379</c:v>
                </c:pt>
                <c:pt idx="327">
                  <c:v>0.1139</c:v>
                </c:pt>
                <c:pt idx="328">
                  <c:v>0.10611</c:v>
                </c:pt>
                <c:pt idx="329">
                  <c:v>9.8339999999999997E-2</c:v>
                </c:pt>
                <c:pt idx="330">
                  <c:v>9.2020000000000005E-2</c:v>
                </c:pt>
                <c:pt idx="331">
                  <c:v>8.5750000000000007E-2</c:v>
                </c:pt>
                <c:pt idx="332">
                  <c:v>7.6380000000000003E-2</c:v>
                </c:pt>
                <c:pt idx="333">
                  <c:v>7.0959999999999995E-2</c:v>
                </c:pt>
                <c:pt idx="334">
                  <c:v>6.6519999999999996E-2</c:v>
                </c:pt>
                <c:pt idx="335">
                  <c:v>6.1440000000000002E-2</c:v>
                </c:pt>
                <c:pt idx="336">
                  <c:v>5.6820000000000002E-2</c:v>
                </c:pt>
                <c:pt idx="337">
                  <c:v>5.1459999999999999E-2</c:v>
                </c:pt>
                <c:pt idx="338">
                  <c:v>4.7300000000000002E-2</c:v>
                </c:pt>
                <c:pt idx="339">
                  <c:v>4.3200000000000002E-2</c:v>
                </c:pt>
                <c:pt idx="340">
                  <c:v>3.9710000000000002E-2</c:v>
                </c:pt>
                <c:pt idx="341">
                  <c:v>3.5860000000000003E-2</c:v>
                </c:pt>
                <c:pt idx="342">
                  <c:v>3.3079999999999998E-2</c:v>
                </c:pt>
                <c:pt idx="343">
                  <c:v>2.8510000000000001E-2</c:v>
                </c:pt>
                <c:pt idx="344">
                  <c:v>2.6100000000000002E-2</c:v>
                </c:pt>
                <c:pt idx="345">
                  <c:v>2.4160000000000001E-2</c:v>
                </c:pt>
                <c:pt idx="346">
                  <c:v>2.2210000000000001E-2</c:v>
                </c:pt>
                <c:pt idx="347">
                  <c:v>1.9019999999999999E-2</c:v>
                </c:pt>
                <c:pt idx="348">
                  <c:v>1.763E-2</c:v>
                </c:pt>
                <c:pt idx="349">
                  <c:v>1.626E-2</c:v>
                </c:pt>
                <c:pt idx="350">
                  <c:v>1.5310000000000001E-2</c:v>
                </c:pt>
                <c:pt idx="351">
                  <c:v>8.7899999999999992E-3</c:v>
                </c:pt>
                <c:pt idx="352">
                  <c:v>8.5500000000000003E-3</c:v>
                </c:pt>
                <c:pt idx="353">
                  <c:v>7.5500000000000003E-3</c:v>
                </c:pt>
                <c:pt idx="354">
                  <c:v>7.3200000000000001E-3</c:v>
                </c:pt>
                <c:pt idx="355">
                  <c:v>6.8399999999999997E-3</c:v>
                </c:pt>
                <c:pt idx="356">
                  <c:v>6.6600000000000001E-3</c:v>
                </c:pt>
                <c:pt idx="357">
                  <c:v>6.7200000000000003E-3</c:v>
                </c:pt>
                <c:pt idx="358">
                  <c:v>6.28E-3</c:v>
                </c:pt>
                <c:pt idx="359">
                  <c:v>6.2700000000000004E-3</c:v>
                </c:pt>
                <c:pt idx="360">
                  <c:v>6.6899999999999998E-3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0672"/>
        <c:axId val="-38429792"/>
      </c:scatterChart>
      <c:valAx>
        <c:axId val="-38440672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29792"/>
        <c:crosses val="autoZero"/>
        <c:crossBetween val="midCat"/>
      </c:valAx>
      <c:valAx>
        <c:axId val="-384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DU91W2250LM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comparison'!$K$372:$K$732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comparison'!$N$372:$N$732</c:f>
              <c:numCache>
                <c:formatCode>General</c:formatCode>
                <c:ptCount val="361"/>
                <c:pt idx="0">
                  <c:v>-0.08</c:v>
                </c:pt>
                <c:pt idx="1">
                  <c:v>-8.2000000000000003E-2</c:v>
                </c:pt>
                <c:pt idx="2">
                  <c:v>-8.3000000000000004E-2</c:v>
                </c:pt>
                <c:pt idx="3">
                  <c:v>-8.5000000000000006E-2</c:v>
                </c:pt>
                <c:pt idx="4">
                  <c:v>-8.5999999999999993E-2</c:v>
                </c:pt>
                <c:pt idx="5">
                  <c:v>-8.6999999999999994E-2</c:v>
                </c:pt>
                <c:pt idx="6">
                  <c:v>-8.8999999999999996E-2</c:v>
                </c:pt>
                <c:pt idx="7">
                  <c:v>-0.09</c:v>
                </c:pt>
                <c:pt idx="8">
                  <c:v>-9.0999999999999998E-2</c:v>
                </c:pt>
                <c:pt idx="9">
                  <c:v>-9.2999999999999999E-2</c:v>
                </c:pt>
                <c:pt idx="10">
                  <c:v>-9.2999999999999999E-2</c:v>
                </c:pt>
                <c:pt idx="11">
                  <c:v>-9.4E-2</c:v>
                </c:pt>
                <c:pt idx="12">
                  <c:v>-9.4E-2</c:v>
                </c:pt>
                <c:pt idx="13">
                  <c:v>-9.4E-2</c:v>
                </c:pt>
                <c:pt idx="14">
                  <c:v>-9.4E-2</c:v>
                </c:pt>
                <c:pt idx="15">
                  <c:v>-9.5000000000000001E-2</c:v>
                </c:pt>
                <c:pt idx="16">
                  <c:v>-9.5000000000000001E-2</c:v>
                </c:pt>
                <c:pt idx="17">
                  <c:v>-9.5000000000000001E-2</c:v>
                </c:pt>
                <c:pt idx="18">
                  <c:v>-9.4E-2</c:v>
                </c:pt>
                <c:pt idx="19">
                  <c:v>-9.4E-2</c:v>
                </c:pt>
                <c:pt idx="20">
                  <c:v>-9.4E-2</c:v>
                </c:pt>
                <c:pt idx="21">
                  <c:v>-9.4E-2</c:v>
                </c:pt>
                <c:pt idx="22">
                  <c:v>-9.2999999999999999E-2</c:v>
                </c:pt>
                <c:pt idx="23">
                  <c:v>-9.2999999999999999E-2</c:v>
                </c:pt>
                <c:pt idx="24">
                  <c:v>-9.1999999999999998E-2</c:v>
                </c:pt>
                <c:pt idx="25">
                  <c:v>-9.1999999999999998E-2</c:v>
                </c:pt>
                <c:pt idx="26">
                  <c:v>-9.0999999999999998E-2</c:v>
                </c:pt>
                <c:pt idx="27">
                  <c:v>-8.8999999999999996E-2</c:v>
                </c:pt>
                <c:pt idx="28">
                  <c:v>-8.7999999999999995E-2</c:v>
                </c:pt>
                <c:pt idx="29">
                  <c:v>-8.5999999999999993E-2</c:v>
                </c:pt>
                <c:pt idx="30">
                  <c:v>-8.3000000000000004E-2</c:v>
                </c:pt>
                <c:pt idx="31">
                  <c:v>-7.6999999999999999E-2</c:v>
                </c:pt>
                <c:pt idx="32">
                  <c:v>-7.2999999999999995E-2</c:v>
                </c:pt>
                <c:pt idx="33">
                  <c:v>-7.2999999999999995E-2</c:v>
                </c:pt>
                <c:pt idx="34">
                  <c:v>-6.8000000000000005E-2</c:v>
                </c:pt>
                <c:pt idx="35">
                  <c:v>-6.8000000000000005E-2</c:v>
                </c:pt>
                <c:pt idx="36">
                  <c:v>-6.2E-2</c:v>
                </c:pt>
                <c:pt idx="37">
                  <c:v>-6.3E-2</c:v>
                </c:pt>
                <c:pt idx="38">
                  <c:v>-0.06</c:v>
                </c:pt>
                <c:pt idx="39">
                  <c:v>-5.8999999999999997E-2</c:v>
                </c:pt>
                <c:pt idx="40">
                  <c:v>-5.8999999999999997E-2</c:v>
                </c:pt>
                <c:pt idx="41">
                  <c:v>-5.5E-2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-5.3999999999999999E-2</c:v>
                </c:pt>
                <c:pt idx="45">
                  <c:v>-5.2999999999999999E-2</c:v>
                </c:pt>
                <c:pt idx="46">
                  <c:v>-5.2999999999999999E-2</c:v>
                </c:pt>
                <c:pt idx="47">
                  <c:v>-5.1999999999999998E-2</c:v>
                </c:pt>
                <c:pt idx="48">
                  <c:v>-5.0999999999999997E-2</c:v>
                </c:pt>
                <c:pt idx="49">
                  <c:v>-4.3999999999999997E-2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-4.2000000000000003E-2</c:v>
                </c:pt>
                <c:pt idx="53">
                  <c:v>-4.2000000000000003E-2</c:v>
                </c:pt>
                <c:pt idx="54">
                  <c:v>-4.1000000000000002E-2</c:v>
                </c:pt>
                <c:pt idx="55">
                  <c:v>-0.04</c:v>
                </c:pt>
                <c:pt idx="56">
                  <c:v>-3.9E-2</c:v>
                </c:pt>
                <c:pt idx="57">
                  <c:v>-3.7999999999999999E-2</c:v>
                </c:pt>
                <c:pt idx="58">
                  <c:v>-3.6999999999999998E-2</c:v>
                </c:pt>
                <c:pt idx="59">
                  <c:v>-3.5999999999999997E-2</c:v>
                </c:pt>
                <c:pt idx="60">
                  <c:v>-3.5000000000000003E-2</c:v>
                </c:pt>
                <c:pt idx="61">
                  <c:v>-3.5000000000000003E-2</c:v>
                </c:pt>
                <c:pt idx="62">
                  <c:v>-3.4000000000000002E-2</c:v>
                </c:pt>
                <c:pt idx="63">
                  <c:v>-3.3000000000000002E-2</c:v>
                </c:pt>
                <c:pt idx="64">
                  <c:v>-3.2000000000000001E-2</c:v>
                </c:pt>
                <c:pt idx="65">
                  <c:v>-3.2000000000000001E-2</c:v>
                </c:pt>
                <c:pt idx="66">
                  <c:v>-3.1E-2</c:v>
                </c:pt>
                <c:pt idx="67">
                  <c:v>-0.03</c:v>
                </c:pt>
                <c:pt idx="68">
                  <c:v>-2.9000000000000001E-2</c:v>
                </c:pt>
                <c:pt idx="69">
                  <c:v>-2.9000000000000001E-2</c:v>
                </c:pt>
                <c:pt idx="70">
                  <c:v>-2.8000000000000001E-2</c:v>
                </c:pt>
                <c:pt idx="71">
                  <c:v>-2.7E-2</c:v>
                </c:pt>
                <c:pt idx="72">
                  <c:v>-2.5999999999999999E-2</c:v>
                </c:pt>
                <c:pt idx="73">
                  <c:v>-2.5999999999999999E-2</c:v>
                </c:pt>
                <c:pt idx="74">
                  <c:v>-2.5000000000000001E-2</c:v>
                </c:pt>
                <c:pt idx="75">
                  <c:v>-2.4E-2</c:v>
                </c:pt>
                <c:pt idx="76">
                  <c:v>-2.3E-2</c:v>
                </c:pt>
                <c:pt idx="77">
                  <c:v>-2.1999999999999999E-2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-0.02</c:v>
                </c:pt>
                <c:pt idx="82">
                  <c:v>-1.9E-2</c:v>
                </c:pt>
                <c:pt idx="83">
                  <c:v>-1.7999999999999999E-2</c:v>
                </c:pt>
                <c:pt idx="84">
                  <c:v>-1.7000000000000001E-2</c:v>
                </c:pt>
                <c:pt idx="85">
                  <c:v>-1.7000000000000001E-2</c:v>
                </c:pt>
                <c:pt idx="86">
                  <c:v>-1.6E-2</c:v>
                </c:pt>
                <c:pt idx="87">
                  <c:v>-1.4999999999999999E-2</c:v>
                </c:pt>
                <c:pt idx="88">
                  <c:v>-1.4999999999999999E-2</c:v>
                </c:pt>
                <c:pt idx="89">
                  <c:v>-1.4E-2</c:v>
                </c:pt>
                <c:pt idx="90">
                  <c:v>-1.2999999999999999E-2</c:v>
                </c:pt>
                <c:pt idx="91">
                  <c:v>-1.2999999999999999E-2</c:v>
                </c:pt>
                <c:pt idx="92">
                  <c:v>-1.2999999999999999E-2</c:v>
                </c:pt>
                <c:pt idx="93">
                  <c:v>-1.2999999999999999E-2</c:v>
                </c:pt>
                <c:pt idx="94">
                  <c:v>-1.2E-2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-0.01</c:v>
                </c:pt>
                <c:pt idx="98">
                  <c:v>-0.01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-8.0000000000000002E-3</c:v>
                </c:pt>
                <c:pt idx="104">
                  <c:v>-7.0000000000000001E-3</c:v>
                </c:pt>
                <c:pt idx="105">
                  <c:v>-7.0000000000000001E-3</c:v>
                </c:pt>
                <c:pt idx="106">
                  <c:v>-6.0000000000000001E-3</c:v>
                </c:pt>
                <c:pt idx="107">
                  <c:v>-6.0000000000000001E-3</c:v>
                </c:pt>
                <c:pt idx="108">
                  <c:v>-6.0000000000000001E-3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-4.0000000000000001E-3</c:v>
                </c:pt>
                <c:pt idx="119">
                  <c:v>-4.0000000000000001E-3</c:v>
                </c:pt>
                <c:pt idx="120">
                  <c:v>-4.0000000000000001E-3</c:v>
                </c:pt>
                <c:pt idx="121">
                  <c:v>-5.0000000000000001E-3</c:v>
                </c:pt>
                <c:pt idx="122">
                  <c:v>-5.0000000000000001E-3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-5.0000000000000001E-3</c:v>
                </c:pt>
                <c:pt idx="126">
                  <c:v>-5.0000000000000001E-3</c:v>
                </c:pt>
                <c:pt idx="127">
                  <c:v>-6.0000000000000001E-3</c:v>
                </c:pt>
                <c:pt idx="128">
                  <c:v>-6.0000000000000001E-3</c:v>
                </c:pt>
                <c:pt idx="129">
                  <c:v>-6.0000000000000001E-3</c:v>
                </c:pt>
                <c:pt idx="130">
                  <c:v>-7.0000000000000001E-3</c:v>
                </c:pt>
                <c:pt idx="131">
                  <c:v>-8.0000000000000002E-3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-0.01</c:v>
                </c:pt>
                <c:pt idx="135">
                  <c:v>-1.0999999999999999E-2</c:v>
                </c:pt>
                <c:pt idx="136">
                  <c:v>-1.0999999999999999E-2</c:v>
                </c:pt>
                <c:pt idx="137">
                  <c:v>-1.2E-2</c:v>
                </c:pt>
                <c:pt idx="138">
                  <c:v>-1.2999999999999999E-2</c:v>
                </c:pt>
                <c:pt idx="139">
                  <c:v>-1.4E-2</c:v>
                </c:pt>
                <c:pt idx="140">
                  <c:v>-1.4999999999999999E-2</c:v>
                </c:pt>
                <c:pt idx="141">
                  <c:v>-1.6E-2</c:v>
                </c:pt>
                <c:pt idx="142">
                  <c:v>-1.7000000000000001E-2</c:v>
                </c:pt>
                <c:pt idx="143">
                  <c:v>-1.7999999999999999E-2</c:v>
                </c:pt>
                <c:pt idx="144">
                  <c:v>-0.02</c:v>
                </c:pt>
                <c:pt idx="145">
                  <c:v>-2.1000000000000001E-2</c:v>
                </c:pt>
                <c:pt idx="146">
                  <c:v>-2.1999999999999999E-2</c:v>
                </c:pt>
                <c:pt idx="147">
                  <c:v>-2.4E-2</c:v>
                </c:pt>
                <c:pt idx="148">
                  <c:v>-2.5999999999999999E-2</c:v>
                </c:pt>
                <c:pt idx="149">
                  <c:v>-2.7E-2</c:v>
                </c:pt>
                <c:pt idx="150">
                  <c:v>-2.9000000000000001E-2</c:v>
                </c:pt>
                <c:pt idx="151">
                  <c:v>-0.03</c:v>
                </c:pt>
                <c:pt idx="152">
                  <c:v>-3.2000000000000001E-2</c:v>
                </c:pt>
                <c:pt idx="153">
                  <c:v>-3.4000000000000002E-2</c:v>
                </c:pt>
                <c:pt idx="154">
                  <c:v>-3.5999999999999997E-2</c:v>
                </c:pt>
                <c:pt idx="155">
                  <c:v>-3.6999999999999998E-2</c:v>
                </c:pt>
                <c:pt idx="156">
                  <c:v>-3.9E-2</c:v>
                </c:pt>
                <c:pt idx="157">
                  <c:v>-4.1000000000000002E-2</c:v>
                </c:pt>
                <c:pt idx="158">
                  <c:v>-4.2000000000000003E-2</c:v>
                </c:pt>
                <c:pt idx="159">
                  <c:v>-4.3999999999999997E-2</c:v>
                </c:pt>
                <c:pt idx="160">
                  <c:v>-4.5999999999999999E-2</c:v>
                </c:pt>
                <c:pt idx="161">
                  <c:v>-4.8000000000000001E-2</c:v>
                </c:pt>
                <c:pt idx="162">
                  <c:v>-4.9000000000000002E-2</c:v>
                </c:pt>
                <c:pt idx="163">
                  <c:v>-5.0999999999999997E-2</c:v>
                </c:pt>
                <c:pt idx="164">
                  <c:v>-5.2999999999999999E-2</c:v>
                </c:pt>
                <c:pt idx="165">
                  <c:v>-5.3999999999999999E-2</c:v>
                </c:pt>
                <c:pt idx="166">
                  <c:v>-5.6000000000000001E-2</c:v>
                </c:pt>
                <c:pt idx="167">
                  <c:v>-5.8000000000000003E-2</c:v>
                </c:pt>
                <c:pt idx="168">
                  <c:v>-0.06</c:v>
                </c:pt>
                <c:pt idx="169">
                  <c:v>-6.0999999999999999E-2</c:v>
                </c:pt>
                <c:pt idx="170">
                  <c:v>-6.3E-2</c:v>
                </c:pt>
                <c:pt idx="171">
                  <c:v>-6.5000000000000002E-2</c:v>
                </c:pt>
                <c:pt idx="172">
                  <c:v>-6.7000000000000004E-2</c:v>
                </c:pt>
                <c:pt idx="173">
                  <c:v>-6.9000000000000006E-2</c:v>
                </c:pt>
                <c:pt idx="174">
                  <c:v>-7.0999999999999994E-2</c:v>
                </c:pt>
                <c:pt idx="175">
                  <c:v>-7.1999999999999995E-2</c:v>
                </c:pt>
                <c:pt idx="176">
                  <c:v>-7.3999999999999996E-2</c:v>
                </c:pt>
                <c:pt idx="177">
                  <c:v>-7.4999999999999997E-2</c:v>
                </c:pt>
                <c:pt idx="178">
                  <c:v>-7.6999999999999999E-2</c:v>
                </c:pt>
                <c:pt idx="179">
                  <c:v>-7.9000000000000001E-2</c:v>
                </c:pt>
                <c:pt idx="180">
                  <c:v>-0.08</c:v>
                </c:pt>
                <c:pt idx="181">
                  <c:v>-8.2000000000000003E-2</c:v>
                </c:pt>
                <c:pt idx="182">
                  <c:v>-8.3000000000000004E-2</c:v>
                </c:pt>
                <c:pt idx="183">
                  <c:v>-8.5000000000000006E-2</c:v>
                </c:pt>
                <c:pt idx="184">
                  <c:v>-8.5999999999999993E-2</c:v>
                </c:pt>
                <c:pt idx="185">
                  <c:v>-8.6999999999999994E-2</c:v>
                </c:pt>
                <c:pt idx="186">
                  <c:v>-8.8999999999999996E-2</c:v>
                </c:pt>
                <c:pt idx="187">
                  <c:v>-0.09</c:v>
                </c:pt>
                <c:pt idx="188">
                  <c:v>-9.0999999999999998E-2</c:v>
                </c:pt>
                <c:pt idx="189">
                  <c:v>-9.2999999999999999E-2</c:v>
                </c:pt>
                <c:pt idx="190">
                  <c:v>-9.2999999999999999E-2</c:v>
                </c:pt>
                <c:pt idx="191">
                  <c:v>-9.4E-2</c:v>
                </c:pt>
                <c:pt idx="192">
                  <c:v>-9.4E-2</c:v>
                </c:pt>
                <c:pt idx="193">
                  <c:v>-9.4E-2</c:v>
                </c:pt>
                <c:pt idx="194">
                  <c:v>-9.4E-2</c:v>
                </c:pt>
                <c:pt idx="195">
                  <c:v>-9.5000000000000001E-2</c:v>
                </c:pt>
                <c:pt idx="196">
                  <c:v>-9.5000000000000001E-2</c:v>
                </c:pt>
                <c:pt idx="197">
                  <c:v>-9.5000000000000001E-2</c:v>
                </c:pt>
                <c:pt idx="198">
                  <c:v>-9.4E-2</c:v>
                </c:pt>
                <c:pt idx="199">
                  <c:v>-9.4E-2</c:v>
                </c:pt>
                <c:pt idx="200">
                  <c:v>-9.4E-2</c:v>
                </c:pt>
                <c:pt idx="201">
                  <c:v>-9.4E-2</c:v>
                </c:pt>
                <c:pt idx="202">
                  <c:v>-9.2999999999999999E-2</c:v>
                </c:pt>
                <c:pt idx="203">
                  <c:v>-9.2999999999999999E-2</c:v>
                </c:pt>
                <c:pt idx="204">
                  <c:v>-9.1999999999999998E-2</c:v>
                </c:pt>
                <c:pt idx="205">
                  <c:v>-9.1999999999999998E-2</c:v>
                </c:pt>
                <c:pt idx="206">
                  <c:v>-9.0999999999999998E-2</c:v>
                </c:pt>
                <c:pt idx="207">
                  <c:v>-8.8999999999999996E-2</c:v>
                </c:pt>
                <c:pt idx="208">
                  <c:v>-8.7999999999999995E-2</c:v>
                </c:pt>
                <c:pt idx="209">
                  <c:v>-8.5999999999999993E-2</c:v>
                </c:pt>
                <c:pt idx="210">
                  <c:v>-8.3000000000000004E-2</c:v>
                </c:pt>
                <c:pt idx="211">
                  <c:v>-7.6999999999999999E-2</c:v>
                </c:pt>
                <c:pt idx="212">
                  <c:v>-7.2999999999999995E-2</c:v>
                </c:pt>
                <c:pt idx="213">
                  <c:v>-7.2999999999999995E-2</c:v>
                </c:pt>
                <c:pt idx="214">
                  <c:v>-6.8000000000000005E-2</c:v>
                </c:pt>
                <c:pt idx="215">
                  <c:v>-6.8000000000000005E-2</c:v>
                </c:pt>
                <c:pt idx="216">
                  <c:v>-6.2E-2</c:v>
                </c:pt>
                <c:pt idx="217">
                  <c:v>-6.3E-2</c:v>
                </c:pt>
                <c:pt idx="218">
                  <c:v>-0.06</c:v>
                </c:pt>
                <c:pt idx="219">
                  <c:v>-5.8999999999999997E-2</c:v>
                </c:pt>
                <c:pt idx="220">
                  <c:v>-5.8999999999999997E-2</c:v>
                </c:pt>
                <c:pt idx="221">
                  <c:v>-5.5E-2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-5.3999999999999999E-2</c:v>
                </c:pt>
                <c:pt idx="225">
                  <c:v>-5.2999999999999999E-2</c:v>
                </c:pt>
                <c:pt idx="226">
                  <c:v>-5.2999999999999999E-2</c:v>
                </c:pt>
                <c:pt idx="227">
                  <c:v>-5.1999999999999998E-2</c:v>
                </c:pt>
                <c:pt idx="228">
                  <c:v>-5.0999999999999997E-2</c:v>
                </c:pt>
                <c:pt idx="229">
                  <c:v>-4.3999999999999997E-2</c:v>
                </c:pt>
                <c:pt idx="230">
                  <c:v>-4.3999999999999997E-2</c:v>
                </c:pt>
                <c:pt idx="231">
                  <c:v>-4.2999999999999997E-2</c:v>
                </c:pt>
                <c:pt idx="232">
                  <c:v>-4.2000000000000003E-2</c:v>
                </c:pt>
                <c:pt idx="233">
                  <c:v>-4.2000000000000003E-2</c:v>
                </c:pt>
                <c:pt idx="234">
                  <c:v>-4.1000000000000002E-2</c:v>
                </c:pt>
                <c:pt idx="235">
                  <c:v>-0.04</c:v>
                </c:pt>
                <c:pt idx="236">
                  <c:v>-3.9E-2</c:v>
                </c:pt>
                <c:pt idx="237">
                  <c:v>-3.7999999999999999E-2</c:v>
                </c:pt>
                <c:pt idx="238">
                  <c:v>-3.6999999999999998E-2</c:v>
                </c:pt>
                <c:pt idx="239">
                  <c:v>-3.5999999999999997E-2</c:v>
                </c:pt>
                <c:pt idx="240">
                  <c:v>-3.5000000000000003E-2</c:v>
                </c:pt>
                <c:pt idx="241">
                  <c:v>-3.5000000000000003E-2</c:v>
                </c:pt>
                <c:pt idx="242">
                  <c:v>-3.4000000000000002E-2</c:v>
                </c:pt>
                <c:pt idx="243">
                  <c:v>-3.3000000000000002E-2</c:v>
                </c:pt>
                <c:pt idx="244">
                  <c:v>-3.2000000000000001E-2</c:v>
                </c:pt>
                <c:pt idx="245">
                  <c:v>-3.2000000000000001E-2</c:v>
                </c:pt>
                <c:pt idx="246">
                  <c:v>-3.1E-2</c:v>
                </c:pt>
                <c:pt idx="247">
                  <c:v>-0.03</c:v>
                </c:pt>
                <c:pt idx="248">
                  <c:v>-2.9000000000000001E-2</c:v>
                </c:pt>
                <c:pt idx="249">
                  <c:v>-2.9000000000000001E-2</c:v>
                </c:pt>
                <c:pt idx="250">
                  <c:v>-2.8000000000000001E-2</c:v>
                </c:pt>
                <c:pt idx="251">
                  <c:v>-2.7E-2</c:v>
                </c:pt>
                <c:pt idx="252">
                  <c:v>-2.5999999999999999E-2</c:v>
                </c:pt>
                <c:pt idx="253">
                  <c:v>-2.5999999999999999E-2</c:v>
                </c:pt>
                <c:pt idx="254">
                  <c:v>-2.5000000000000001E-2</c:v>
                </c:pt>
                <c:pt idx="255">
                  <c:v>-2.4E-2</c:v>
                </c:pt>
                <c:pt idx="256">
                  <c:v>-2.3E-2</c:v>
                </c:pt>
                <c:pt idx="257">
                  <c:v>-2.1999999999999999E-2</c:v>
                </c:pt>
                <c:pt idx="258">
                  <c:v>-2.1999999999999999E-2</c:v>
                </c:pt>
                <c:pt idx="259">
                  <c:v>-2.1000000000000001E-2</c:v>
                </c:pt>
                <c:pt idx="260">
                  <c:v>-0.02</c:v>
                </c:pt>
                <c:pt idx="261">
                  <c:v>-0.02</c:v>
                </c:pt>
                <c:pt idx="262">
                  <c:v>-1.9E-2</c:v>
                </c:pt>
                <c:pt idx="263">
                  <c:v>-1.7999999999999999E-2</c:v>
                </c:pt>
                <c:pt idx="264">
                  <c:v>-1.7000000000000001E-2</c:v>
                </c:pt>
                <c:pt idx="265">
                  <c:v>-1.7000000000000001E-2</c:v>
                </c:pt>
                <c:pt idx="266">
                  <c:v>-1.6E-2</c:v>
                </c:pt>
                <c:pt idx="267">
                  <c:v>-1.4999999999999999E-2</c:v>
                </c:pt>
                <c:pt idx="268">
                  <c:v>-1.4999999999999999E-2</c:v>
                </c:pt>
                <c:pt idx="269">
                  <c:v>-1.4E-2</c:v>
                </c:pt>
                <c:pt idx="270">
                  <c:v>-1.2999999999999999E-2</c:v>
                </c:pt>
                <c:pt idx="271">
                  <c:v>-1.2999999999999999E-2</c:v>
                </c:pt>
                <c:pt idx="272">
                  <c:v>-1.2999999999999999E-2</c:v>
                </c:pt>
                <c:pt idx="273">
                  <c:v>-1.2999999999999999E-2</c:v>
                </c:pt>
                <c:pt idx="274">
                  <c:v>-1.2E-2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-0.01</c:v>
                </c:pt>
                <c:pt idx="278">
                  <c:v>-0.01</c:v>
                </c:pt>
                <c:pt idx="279">
                  <c:v>-8.9999999999999993E-3</c:v>
                </c:pt>
                <c:pt idx="280">
                  <c:v>-8.9999999999999993E-3</c:v>
                </c:pt>
                <c:pt idx="281">
                  <c:v>-8.0000000000000002E-3</c:v>
                </c:pt>
                <c:pt idx="282">
                  <c:v>-8.0000000000000002E-3</c:v>
                </c:pt>
                <c:pt idx="283">
                  <c:v>-8.0000000000000002E-3</c:v>
                </c:pt>
                <c:pt idx="284">
                  <c:v>-7.0000000000000001E-3</c:v>
                </c:pt>
                <c:pt idx="285">
                  <c:v>-7.0000000000000001E-3</c:v>
                </c:pt>
                <c:pt idx="286">
                  <c:v>-6.0000000000000001E-3</c:v>
                </c:pt>
                <c:pt idx="287">
                  <c:v>-6.0000000000000001E-3</c:v>
                </c:pt>
                <c:pt idx="288">
                  <c:v>-6.0000000000000001E-3</c:v>
                </c:pt>
                <c:pt idx="289">
                  <c:v>-5.0000000000000001E-3</c:v>
                </c:pt>
                <c:pt idx="290">
                  <c:v>-5.0000000000000001E-3</c:v>
                </c:pt>
                <c:pt idx="291">
                  <c:v>-5.0000000000000001E-3</c:v>
                </c:pt>
                <c:pt idx="292">
                  <c:v>-5.0000000000000001E-3</c:v>
                </c:pt>
                <c:pt idx="293">
                  <c:v>-5.0000000000000001E-3</c:v>
                </c:pt>
                <c:pt idx="294">
                  <c:v>-5.0000000000000001E-3</c:v>
                </c:pt>
                <c:pt idx="295">
                  <c:v>-4.0000000000000001E-3</c:v>
                </c:pt>
                <c:pt idx="296">
                  <c:v>-4.0000000000000001E-3</c:v>
                </c:pt>
                <c:pt idx="297">
                  <c:v>-4.0000000000000001E-3</c:v>
                </c:pt>
                <c:pt idx="298">
                  <c:v>-4.0000000000000001E-3</c:v>
                </c:pt>
                <c:pt idx="299">
                  <c:v>-4.0000000000000001E-3</c:v>
                </c:pt>
                <c:pt idx="300">
                  <c:v>-4.0000000000000001E-3</c:v>
                </c:pt>
                <c:pt idx="301">
                  <c:v>-5.0000000000000001E-3</c:v>
                </c:pt>
                <c:pt idx="302">
                  <c:v>-5.0000000000000001E-3</c:v>
                </c:pt>
                <c:pt idx="303">
                  <c:v>-5.0000000000000001E-3</c:v>
                </c:pt>
                <c:pt idx="304">
                  <c:v>-5.0000000000000001E-3</c:v>
                </c:pt>
                <c:pt idx="305">
                  <c:v>-5.0000000000000001E-3</c:v>
                </c:pt>
                <c:pt idx="306">
                  <c:v>-5.0000000000000001E-3</c:v>
                </c:pt>
                <c:pt idx="307">
                  <c:v>-6.0000000000000001E-3</c:v>
                </c:pt>
                <c:pt idx="308">
                  <c:v>-6.0000000000000001E-3</c:v>
                </c:pt>
                <c:pt idx="309">
                  <c:v>-6.0000000000000001E-3</c:v>
                </c:pt>
                <c:pt idx="310">
                  <c:v>-7.0000000000000001E-3</c:v>
                </c:pt>
                <c:pt idx="311">
                  <c:v>-8.0000000000000002E-3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-0.01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-1.2E-2</c:v>
                </c:pt>
                <c:pt idx="318">
                  <c:v>-1.2999999999999999E-2</c:v>
                </c:pt>
                <c:pt idx="319">
                  <c:v>-1.4E-2</c:v>
                </c:pt>
                <c:pt idx="320">
                  <c:v>-1.4999999999999999E-2</c:v>
                </c:pt>
                <c:pt idx="321">
                  <c:v>-1.6E-2</c:v>
                </c:pt>
                <c:pt idx="322">
                  <c:v>-1.7000000000000001E-2</c:v>
                </c:pt>
                <c:pt idx="323">
                  <c:v>-1.7999999999999999E-2</c:v>
                </c:pt>
                <c:pt idx="324">
                  <c:v>-0.02</c:v>
                </c:pt>
                <c:pt idx="325">
                  <c:v>-2.1000000000000001E-2</c:v>
                </c:pt>
                <c:pt idx="326">
                  <c:v>-2.1999999999999999E-2</c:v>
                </c:pt>
                <c:pt idx="327">
                  <c:v>-2.4E-2</c:v>
                </c:pt>
                <c:pt idx="328">
                  <c:v>-2.5999999999999999E-2</c:v>
                </c:pt>
                <c:pt idx="329">
                  <c:v>-2.7E-2</c:v>
                </c:pt>
                <c:pt idx="330">
                  <c:v>-2.9000000000000001E-2</c:v>
                </c:pt>
                <c:pt idx="331">
                  <c:v>-0.03</c:v>
                </c:pt>
                <c:pt idx="332">
                  <c:v>-3.2000000000000001E-2</c:v>
                </c:pt>
                <c:pt idx="333">
                  <c:v>-3.4000000000000002E-2</c:v>
                </c:pt>
                <c:pt idx="334">
                  <c:v>-3.5999999999999997E-2</c:v>
                </c:pt>
                <c:pt idx="335">
                  <c:v>-3.6999999999999998E-2</c:v>
                </c:pt>
                <c:pt idx="336">
                  <c:v>-3.9E-2</c:v>
                </c:pt>
                <c:pt idx="337">
                  <c:v>-4.1000000000000002E-2</c:v>
                </c:pt>
                <c:pt idx="338">
                  <c:v>-4.2000000000000003E-2</c:v>
                </c:pt>
                <c:pt idx="339">
                  <c:v>-4.3999999999999997E-2</c:v>
                </c:pt>
                <c:pt idx="340">
                  <c:v>-4.5999999999999999E-2</c:v>
                </c:pt>
                <c:pt idx="341">
                  <c:v>-4.8000000000000001E-2</c:v>
                </c:pt>
                <c:pt idx="342">
                  <c:v>-4.9000000000000002E-2</c:v>
                </c:pt>
                <c:pt idx="343">
                  <c:v>-5.0999999999999997E-2</c:v>
                </c:pt>
                <c:pt idx="344">
                  <c:v>-5.2999999999999999E-2</c:v>
                </c:pt>
                <c:pt idx="345">
                  <c:v>-5.3999999999999999E-2</c:v>
                </c:pt>
                <c:pt idx="346">
                  <c:v>-5.6000000000000001E-2</c:v>
                </c:pt>
                <c:pt idx="347">
                  <c:v>-5.8000000000000003E-2</c:v>
                </c:pt>
                <c:pt idx="348">
                  <c:v>-0.06</c:v>
                </c:pt>
                <c:pt idx="349">
                  <c:v>-6.0999999999999999E-2</c:v>
                </c:pt>
                <c:pt idx="350">
                  <c:v>-6.3E-2</c:v>
                </c:pt>
                <c:pt idx="351">
                  <c:v>-6.5000000000000002E-2</c:v>
                </c:pt>
                <c:pt idx="352">
                  <c:v>-6.7000000000000004E-2</c:v>
                </c:pt>
                <c:pt idx="353">
                  <c:v>-6.9000000000000006E-2</c:v>
                </c:pt>
                <c:pt idx="354">
                  <c:v>-7.0999999999999994E-2</c:v>
                </c:pt>
                <c:pt idx="355">
                  <c:v>-7.1999999999999995E-2</c:v>
                </c:pt>
                <c:pt idx="356">
                  <c:v>-7.3999999999999996E-2</c:v>
                </c:pt>
                <c:pt idx="357">
                  <c:v>-7.4999999999999997E-2</c:v>
                </c:pt>
                <c:pt idx="358">
                  <c:v>-7.6999999999999999E-2</c:v>
                </c:pt>
                <c:pt idx="359">
                  <c:v>-7.9000000000000001E-2</c:v>
                </c:pt>
                <c:pt idx="360">
                  <c:v>-0.08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4144"/>
        <c:axId val="-38439584"/>
      </c:scatterChart>
      <c:valAx>
        <c:axId val="-38434144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9584"/>
        <c:crosses val="autoZero"/>
        <c:crossBetween val="midCat"/>
      </c:valAx>
      <c:valAx>
        <c:axId val="-384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 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comparison'!$P$4:$P$146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170</c:v>
                </c:pt>
                <c:pt idx="141">
                  <c:v>175</c:v>
                </c:pt>
              </c:numCache>
            </c:numRef>
          </c:xVal>
          <c:yVal>
            <c:numRef>
              <c:f>'QBlade Javafoil comparison'!$Q$4:$Q$146</c:f>
              <c:numCache>
                <c:formatCode>General</c:formatCode>
                <c:ptCount val="143"/>
                <c:pt idx="0">
                  <c:v>0</c:v>
                </c:pt>
                <c:pt idx="1">
                  <c:v>0.39410000000000001</c:v>
                </c:pt>
                <c:pt idx="2">
                  <c:v>0.7883</c:v>
                </c:pt>
                <c:pt idx="3">
                  <c:v>0.66979999999999995</c:v>
                </c:pt>
                <c:pt idx="4">
                  <c:v>0.74880000000000002</c:v>
                </c:pt>
                <c:pt idx="5">
                  <c:v>0.79730000000000001</c:v>
                </c:pt>
                <c:pt idx="6">
                  <c:v>0.81789999999999996</c:v>
                </c:pt>
                <c:pt idx="7">
                  <c:v>0.81340000000000001</c:v>
                </c:pt>
                <c:pt idx="8">
                  <c:v>0.7863</c:v>
                </c:pt>
                <c:pt idx="9">
                  <c:v>0.73929999999999996</c:v>
                </c:pt>
                <c:pt idx="10">
                  <c:v>0.67510000000000003</c:v>
                </c:pt>
                <c:pt idx="11">
                  <c:v>0.59599999999999997</c:v>
                </c:pt>
                <c:pt idx="12">
                  <c:v>0.50460000000000005</c:v>
                </c:pt>
                <c:pt idx="13">
                  <c:v>0.40310000000000001</c:v>
                </c:pt>
                <c:pt idx="14">
                  <c:v>0.29380000000000001</c:v>
                </c:pt>
                <c:pt idx="15">
                  <c:v>0.17879999999999999</c:v>
                </c:pt>
                <c:pt idx="16">
                  <c:v>6.0400000000000002E-2</c:v>
                </c:pt>
                <c:pt idx="17">
                  <c:v>-5.9499999999999997E-2</c:v>
                </c:pt>
                <c:pt idx="18">
                  <c:v>-0.1787</c:v>
                </c:pt>
                <c:pt idx="19">
                  <c:v>-0.29520000000000002</c:v>
                </c:pt>
                <c:pt idx="20">
                  <c:v>-0.40699999999999997</c:v>
                </c:pt>
                <c:pt idx="21">
                  <c:v>-0.51190000000000002</c:v>
                </c:pt>
                <c:pt idx="22">
                  <c:v>-0.60780000000000001</c:v>
                </c:pt>
                <c:pt idx="23">
                  <c:v>-0.69259999999999999</c:v>
                </c:pt>
                <c:pt idx="24">
                  <c:v>-0.76400000000000001</c:v>
                </c:pt>
                <c:pt idx="25">
                  <c:v>-0.81969999999999998</c:v>
                </c:pt>
                <c:pt idx="26">
                  <c:v>-0.85740000000000005</c:v>
                </c:pt>
                <c:pt idx="27">
                  <c:v>-0.87460000000000004</c:v>
                </c:pt>
                <c:pt idx="28">
                  <c:v>-0.86899999999999999</c:v>
                </c:pt>
                <c:pt idx="29">
                  <c:v>-0.83819999999999995</c:v>
                </c:pt>
                <c:pt idx="30">
                  <c:v>-0.79069999999999996</c:v>
                </c:pt>
                <c:pt idx="31">
                  <c:v>-0.79430000000000001</c:v>
                </c:pt>
                <c:pt idx="32">
                  <c:v>-0.80479999999999996</c:v>
                </c:pt>
                <c:pt idx="33">
                  <c:v>-0.82140000000000002</c:v>
                </c:pt>
                <c:pt idx="34">
                  <c:v>-0.84309999999999996</c:v>
                </c:pt>
                <c:pt idx="35">
                  <c:v>-0.86909999999999998</c:v>
                </c:pt>
                <c:pt idx="36">
                  <c:v>-0.89849999999999997</c:v>
                </c:pt>
                <c:pt idx="37">
                  <c:v>-0.93049999999999999</c:v>
                </c:pt>
                <c:pt idx="38">
                  <c:v>-0.96419999999999995</c:v>
                </c:pt>
                <c:pt idx="39">
                  <c:v>-0.99870000000000003</c:v>
                </c:pt>
                <c:pt idx="40">
                  <c:v>-1.0330999999999999</c:v>
                </c:pt>
                <c:pt idx="41">
                  <c:v>-1.05</c:v>
                </c:pt>
                <c:pt idx="42">
                  <c:v>-0.95299999999999996</c:v>
                </c:pt>
                <c:pt idx="43">
                  <c:v>-0.9</c:v>
                </c:pt>
                <c:pt idx="44">
                  <c:v>-0.82699999999999996</c:v>
                </c:pt>
                <c:pt idx="45">
                  <c:v>-0.53600000000000003</c:v>
                </c:pt>
                <c:pt idx="46">
                  <c:v>-0.46700000000000003</c:v>
                </c:pt>
                <c:pt idx="47">
                  <c:v>-0.39300000000000002</c:v>
                </c:pt>
                <c:pt idx="48">
                  <c:v>-0.32300000000000001</c:v>
                </c:pt>
                <c:pt idx="49">
                  <c:v>-0.311</c:v>
                </c:pt>
                <c:pt idx="50">
                  <c:v>-0.245</c:v>
                </c:pt>
                <c:pt idx="51">
                  <c:v>-0.17799999999999999</c:v>
                </c:pt>
                <c:pt idx="52">
                  <c:v>-0.113</c:v>
                </c:pt>
                <c:pt idx="53">
                  <c:v>-4.8000000000000001E-2</c:v>
                </c:pt>
                <c:pt idx="54">
                  <c:v>1.6E-2</c:v>
                </c:pt>
                <c:pt idx="55">
                  <c:v>0.08</c:v>
                </c:pt>
                <c:pt idx="56">
                  <c:v>0.14499999999999999</c:v>
                </c:pt>
                <c:pt idx="57">
                  <c:v>0.20799999999999999</c:v>
                </c:pt>
                <c:pt idx="58">
                  <c:v>0.27</c:v>
                </c:pt>
                <c:pt idx="59">
                  <c:v>0.33300000000000002</c:v>
                </c:pt>
                <c:pt idx="60">
                  <c:v>0.39600000000000002</c:v>
                </c:pt>
                <c:pt idx="61">
                  <c:v>0.45800000000000002</c:v>
                </c:pt>
                <c:pt idx="62">
                  <c:v>0.52100000000000002</c:v>
                </c:pt>
                <c:pt idx="63">
                  <c:v>0.58299999999999996</c:v>
                </c:pt>
                <c:pt idx="64">
                  <c:v>0.64500000000000002</c:v>
                </c:pt>
                <c:pt idx="65">
                  <c:v>0.70599999999999996</c:v>
                </c:pt>
                <c:pt idx="66">
                  <c:v>0.76800000000000002</c:v>
                </c:pt>
                <c:pt idx="67">
                  <c:v>0.82799999999999996</c:v>
                </c:pt>
                <c:pt idx="68">
                  <c:v>0.88800000000000001</c:v>
                </c:pt>
                <c:pt idx="69">
                  <c:v>0.94799999999999995</c:v>
                </c:pt>
                <c:pt idx="70">
                  <c:v>0.996</c:v>
                </c:pt>
                <c:pt idx="71">
                  <c:v>1.046</c:v>
                </c:pt>
                <c:pt idx="72">
                  <c:v>1.095</c:v>
                </c:pt>
                <c:pt idx="73">
                  <c:v>1.145</c:v>
                </c:pt>
                <c:pt idx="74">
                  <c:v>1.1910000000000001</c:v>
                </c:pt>
                <c:pt idx="75">
                  <c:v>1.238</c:v>
                </c:pt>
                <c:pt idx="76">
                  <c:v>1.282</c:v>
                </c:pt>
                <c:pt idx="77">
                  <c:v>1.323</c:v>
                </c:pt>
                <c:pt idx="78">
                  <c:v>1.3560000000000001</c:v>
                </c:pt>
                <c:pt idx="79">
                  <c:v>1.383</c:v>
                </c:pt>
                <c:pt idx="80">
                  <c:v>1.4</c:v>
                </c:pt>
                <c:pt idx="81">
                  <c:v>1.397</c:v>
                </c:pt>
                <c:pt idx="82">
                  <c:v>1.3520000000000001</c:v>
                </c:pt>
                <c:pt idx="83">
                  <c:v>1.306</c:v>
                </c:pt>
                <c:pt idx="84">
                  <c:v>1.278</c:v>
                </c:pt>
                <c:pt idx="85">
                  <c:v>1.264</c:v>
                </c:pt>
                <c:pt idx="86">
                  <c:v>1.2609999999999999</c:v>
                </c:pt>
                <c:pt idx="87">
                  <c:v>1.2609999999999999</c:v>
                </c:pt>
                <c:pt idx="88">
                  <c:v>1.26</c:v>
                </c:pt>
                <c:pt idx="89">
                  <c:v>1.2589999999999999</c:v>
                </c:pt>
                <c:pt idx="90">
                  <c:v>1.2569999999999999</c:v>
                </c:pt>
                <c:pt idx="91">
                  <c:v>1.2569999999999999</c:v>
                </c:pt>
                <c:pt idx="92">
                  <c:v>1.258</c:v>
                </c:pt>
                <c:pt idx="93">
                  <c:v>1.264</c:v>
                </c:pt>
                <c:pt idx="94">
                  <c:v>1.266</c:v>
                </c:pt>
                <c:pt idx="95">
                  <c:v>1.278</c:v>
                </c:pt>
                <c:pt idx="96">
                  <c:v>1.2869999999999999</c:v>
                </c:pt>
                <c:pt idx="97">
                  <c:v>1.2889999999999999</c:v>
                </c:pt>
                <c:pt idx="98">
                  <c:v>1.288</c:v>
                </c:pt>
                <c:pt idx="99">
                  <c:v>1.2869999999999999</c:v>
                </c:pt>
                <c:pt idx="100">
                  <c:v>1.2869999999999999</c:v>
                </c:pt>
                <c:pt idx="101">
                  <c:v>1.2849999999999999</c:v>
                </c:pt>
                <c:pt idx="102">
                  <c:v>1.2889999999999999</c:v>
                </c:pt>
                <c:pt idx="103">
                  <c:v>1.302</c:v>
                </c:pt>
                <c:pt idx="104">
                  <c:v>1.3009999999999999</c:v>
                </c:pt>
                <c:pt idx="105">
                  <c:v>1.2522</c:v>
                </c:pt>
                <c:pt idx="106">
                  <c:v>1.2030000000000001</c:v>
                </c:pt>
                <c:pt idx="107">
                  <c:v>1.1545000000000001</c:v>
                </c:pt>
                <c:pt idx="108">
                  <c:v>1.1074999999999999</c:v>
                </c:pt>
                <c:pt idx="109">
                  <c:v>1.0629999999999999</c:v>
                </c:pt>
                <c:pt idx="110">
                  <c:v>0.98570000000000002</c:v>
                </c:pt>
                <c:pt idx="111">
                  <c:v>0.93020000000000003</c:v>
                </c:pt>
                <c:pt idx="112">
                  <c:v>0.90439999999999998</c:v>
                </c:pt>
                <c:pt idx="113">
                  <c:v>0.9143</c:v>
                </c:pt>
                <c:pt idx="114">
                  <c:v>0.91900000000000004</c:v>
                </c:pt>
                <c:pt idx="115">
                  <c:v>0.89949999999999997</c:v>
                </c:pt>
                <c:pt idx="116">
                  <c:v>0.85860000000000003</c:v>
                </c:pt>
                <c:pt idx="117">
                  <c:v>0.79879999999999995</c:v>
                </c:pt>
                <c:pt idx="118">
                  <c:v>0.72260000000000002</c:v>
                </c:pt>
                <c:pt idx="119">
                  <c:v>0.63239999999999996</c:v>
                </c:pt>
                <c:pt idx="120">
                  <c:v>0.53069999999999995</c:v>
                </c:pt>
                <c:pt idx="121">
                  <c:v>0.41959999999999997</c:v>
                </c:pt>
                <c:pt idx="122">
                  <c:v>0.30149999999999999</c:v>
                </c:pt>
                <c:pt idx="123">
                  <c:v>0.17860000000000001</c:v>
                </c:pt>
                <c:pt idx="124">
                  <c:v>5.2900000000000003E-2</c:v>
                </c:pt>
                <c:pt idx="125">
                  <c:v>-7.3400000000000007E-2</c:v>
                </c:pt>
                <c:pt idx="126">
                  <c:v>-0.19800000000000001</c:v>
                </c:pt>
                <c:pt idx="127">
                  <c:v>-0.31890000000000002</c:v>
                </c:pt>
                <c:pt idx="128">
                  <c:v>-0.43390000000000001</c:v>
                </c:pt>
                <c:pt idx="129">
                  <c:v>-0.54049999999999998</c:v>
                </c:pt>
                <c:pt idx="130">
                  <c:v>-0.63660000000000005</c:v>
                </c:pt>
                <c:pt idx="131">
                  <c:v>-0.71960000000000002</c:v>
                </c:pt>
                <c:pt idx="132">
                  <c:v>-0.78700000000000003</c:v>
                </c:pt>
                <c:pt idx="133">
                  <c:v>-0.83609999999999995</c:v>
                </c:pt>
                <c:pt idx="134">
                  <c:v>-0.86429999999999996</c:v>
                </c:pt>
                <c:pt idx="135">
                  <c:v>-0.86870000000000003</c:v>
                </c:pt>
                <c:pt idx="136">
                  <c:v>-0.84650000000000003</c:v>
                </c:pt>
                <c:pt idx="137">
                  <c:v>-0.79479999999999995</c:v>
                </c:pt>
                <c:pt idx="138">
                  <c:v>-0.71079999999999999</c:v>
                </c:pt>
                <c:pt idx="139">
                  <c:v>-0.7883</c:v>
                </c:pt>
                <c:pt idx="140">
                  <c:v>-0.54720000000000002</c:v>
                </c:pt>
                <c:pt idx="141">
                  <c:v>-0.27360000000000001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comparison'!$Q$372:$Q$732</c:f>
              <c:numCache>
                <c:formatCode>General</c:formatCode>
                <c:ptCount val="361"/>
                <c:pt idx="0">
                  <c:v>-0.35799999999999998</c:v>
                </c:pt>
                <c:pt idx="1">
                  <c:v>-0.48499999999999999</c:v>
                </c:pt>
                <c:pt idx="2">
                  <c:v>-0.61099999999999999</c:v>
                </c:pt>
                <c:pt idx="3">
                  <c:v>-0.73299999999999998</c:v>
                </c:pt>
                <c:pt idx="4">
                  <c:v>-0.85799999999999998</c:v>
                </c:pt>
                <c:pt idx="5">
                  <c:v>-0.98199999999999998</c:v>
                </c:pt>
                <c:pt idx="6">
                  <c:v>-1.103</c:v>
                </c:pt>
                <c:pt idx="7">
                  <c:v>-1.22</c:v>
                </c:pt>
                <c:pt idx="8">
                  <c:v>-1.333</c:v>
                </c:pt>
                <c:pt idx="9">
                  <c:v>-1.4410000000000001</c:v>
                </c:pt>
                <c:pt idx="10">
                  <c:v>-1.5429999999999999</c:v>
                </c:pt>
                <c:pt idx="11">
                  <c:v>-1.635</c:v>
                </c:pt>
                <c:pt idx="12">
                  <c:v>-1.718</c:v>
                </c:pt>
                <c:pt idx="13">
                  <c:v>-1.7889999999999999</c:v>
                </c:pt>
                <c:pt idx="14">
                  <c:v>-1.843</c:v>
                </c:pt>
                <c:pt idx="15">
                  <c:v>-1.883</c:v>
                </c:pt>
                <c:pt idx="16">
                  <c:v>-1.9079999999999999</c:v>
                </c:pt>
                <c:pt idx="17">
                  <c:v>-1.919</c:v>
                </c:pt>
                <c:pt idx="18">
                  <c:v>-1.915</c:v>
                </c:pt>
                <c:pt idx="19">
                  <c:v>-1.8979999999999999</c:v>
                </c:pt>
                <c:pt idx="20">
                  <c:v>-1.869</c:v>
                </c:pt>
                <c:pt idx="21">
                  <c:v>-1.829</c:v>
                </c:pt>
                <c:pt idx="22">
                  <c:v>-1.7809999999999999</c:v>
                </c:pt>
                <c:pt idx="23">
                  <c:v>-1.7270000000000001</c:v>
                </c:pt>
                <c:pt idx="24">
                  <c:v>-1.667</c:v>
                </c:pt>
                <c:pt idx="25">
                  <c:v>-1.603</c:v>
                </c:pt>
                <c:pt idx="26">
                  <c:v>-1.5369999999999999</c:v>
                </c:pt>
                <c:pt idx="27">
                  <c:v>-1.4710000000000001</c:v>
                </c:pt>
                <c:pt idx="28">
                  <c:v>-1.405</c:v>
                </c:pt>
                <c:pt idx="29">
                  <c:v>-1.34</c:v>
                </c:pt>
                <c:pt idx="30">
                  <c:v>-1.276</c:v>
                </c:pt>
                <c:pt idx="31">
                  <c:v>-1.214</c:v>
                </c:pt>
                <c:pt idx="32">
                  <c:v>-1.155</c:v>
                </c:pt>
                <c:pt idx="33">
                  <c:v>-1.099</c:v>
                </c:pt>
                <c:pt idx="34">
                  <c:v>-1.0449999999999999</c:v>
                </c:pt>
                <c:pt idx="35">
                  <c:v>-0.99399999999999999</c:v>
                </c:pt>
                <c:pt idx="36">
                  <c:v>-0.94599999999999995</c:v>
                </c:pt>
                <c:pt idx="37">
                  <c:v>-0.90100000000000002</c:v>
                </c:pt>
                <c:pt idx="38">
                  <c:v>-0.85599999999999998</c:v>
                </c:pt>
                <c:pt idx="39">
                  <c:v>-0.80900000000000005</c:v>
                </c:pt>
                <c:pt idx="40">
                  <c:v>-0.76500000000000001</c:v>
                </c:pt>
                <c:pt idx="41">
                  <c:v>-0.72399999999999998</c:v>
                </c:pt>
                <c:pt idx="42">
                  <c:v>-0.68600000000000005</c:v>
                </c:pt>
                <c:pt idx="43">
                  <c:v>-0.65100000000000002</c:v>
                </c:pt>
                <c:pt idx="44">
                  <c:v>-0.61799999999999999</c:v>
                </c:pt>
                <c:pt idx="45">
                  <c:v>-0.58799999999999997</c:v>
                </c:pt>
                <c:pt idx="46">
                  <c:v>-0.56000000000000005</c:v>
                </c:pt>
                <c:pt idx="47">
                  <c:v>-0.53400000000000003</c:v>
                </c:pt>
                <c:pt idx="48">
                  <c:v>-0.46</c:v>
                </c:pt>
                <c:pt idx="49">
                  <c:v>-0.439</c:v>
                </c:pt>
                <c:pt idx="50">
                  <c:v>-0.42</c:v>
                </c:pt>
                <c:pt idx="51">
                  <c:v>-0.40300000000000002</c:v>
                </c:pt>
                <c:pt idx="52">
                  <c:v>-0.38700000000000001</c:v>
                </c:pt>
                <c:pt idx="53">
                  <c:v>-0.371</c:v>
                </c:pt>
                <c:pt idx="54">
                  <c:v>-0.35699999999999998</c:v>
                </c:pt>
                <c:pt idx="55">
                  <c:v>-0.34399999999999997</c:v>
                </c:pt>
                <c:pt idx="56">
                  <c:v>-0.33200000000000002</c:v>
                </c:pt>
                <c:pt idx="57">
                  <c:v>-0.32100000000000001</c:v>
                </c:pt>
                <c:pt idx="58">
                  <c:v>-0.31</c:v>
                </c:pt>
                <c:pt idx="59">
                  <c:v>-0.30099999999999999</c:v>
                </c:pt>
                <c:pt idx="60">
                  <c:v>-0.29199999999999998</c:v>
                </c:pt>
                <c:pt idx="61">
                  <c:v>-0.28299999999999997</c:v>
                </c:pt>
                <c:pt idx="62">
                  <c:v>-0.27500000000000002</c:v>
                </c:pt>
                <c:pt idx="63">
                  <c:v>-0.26800000000000002</c:v>
                </c:pt>
                <c:pt idx="64">
                  <c:v>-0.26100000000000001</c:v>
                </c:pt>
                <c:pt idx="65">
                  <c:v>-0.255</c:v>
                </c:pt>
                <c:pt idx="66">
                  <c:v>-0.249</c:v>
                </c:pt>
                <c:pt idx="67">
                  <c:v>-0.24299999999999999</c:v>
                </c:pt>
                <c:pt idx="68">
                  <c:v>-0.23799999999999999</c:v>
                </c:pt>
                <c:pt idx="69">
                  <c:v>-0.23200000000000001</c:v>
                </c:pt>
                <c:pt idx="70">
                  <c:v>-0.22800000000000001</c:v>
                </c:pt>
                <c:pt idx="71">
                  <c:v>-0.223</c:v>
                </c:pt>
                <c:pt idx="72">
                  <c:v>-0.219</c:v>
                </c:pt>
                <c:pt idx="73">
                  <c:v>-0.216</c:v>
                </c:pt>
                <c:pt idx="74">
                  <c:v>-0.21199999999999999</c:v>
                </c:pt>
                <c:pt idx="75">
                  <c:v>-0.20899999999999999</c:v>
                </c:pt>
                <c:pt idx="76">
                  <c:v>-0.20599999999999999</c:v>
                </c:pt>
                <c:pt idx="77">
                  <c:v>-0.20300000000000001</c:v>
                </c:pt>
                <c:pt idx="78">
                  <c:v>-0.2</c:v>
                </c:pt>
                <c:pt idx="79">
                  <c:v>-0.19800000000000001</c:v>
                </c:pt>
                <c:pt idx="80">
                  <c:v>-0.19600000000000001</c:v>
                </c:pt>
                <c:pt idx="81">
                  <c:v>-0.19400000000000001</c:v>
                </c:pt>
                <c:pt idx="82">
                  <c:v>-0.193</c:v>
                </c:pt>
                <c:pt idx="83">
                  <c:v>-0.191</c:v>
                </c:pt>
                <c:pt idx="84">
                  <c:v>-0.19</c:v>
                </c:pt>
                <c:pt idx="85">
                  <c:v>-0.189</c:v>
                </c:pt>
                <c:pt idx="86">
                  <c:v>-0.188</c:v>
                </c:pt>
                <c:pt idx="87">
                  <c:v>-0.187</c:v>
                </c:pt>
                <c:pt idx="88">
                  <c:v>-0.186</c:v>
                </c:pt>
                <c:pt idx="89">
                  <c:v>-0.186</c:v>
                </c:pt>
                <c:pt idx="90">
                  <c:v>-0.185</c:v>
                </c:pt>
                <c:pt idx="91">
                  <c:v>-0.185</c:v>
                </c:pt>
                <c:pt idx="92">
                  <c:v>-0.185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-0.161</c:v>
                </c:pt>
                <c:pt idx="97">
                  <c:v>-0.161</c:v>
                </c:pt>
                <c:pt idx="98">
                  <c:v>-0.16200000000000001</c:v>
                </c:pt>
                <c:pt idx="99">
                  <c:v>-0.16300000000000001</c:v>
                </c:pt>
                <c:pt idx="100">
                  <c:v>-0.16400000000000001</c:v>
                </c:pt>
                <c:pt idx="101">
                  <c:v>-0.16500000000000001</c:v>
                </c:pt>
                <c:pt idx="102">
                  <c:v>-0.16600000000000001</c:v>
                </c:pt>
                <c:pt idx="103">
                  <c:v>-0.16800000000000001</c:v>
                </c:pt>
                <c:pt idx="104">
                  <c:v>-0.17</c:v>
                </c:pt>
                <c:pt idx="105">
                  <c:v>-0.17199999999999999</c:v>
                </c:pt>
                <c:pt idx="106">
                  <c:v>-0.17399999999999999</c:v>
                </c:pt>
                <c:pt idx="107">
                  <c:v>-0.17599999999999999</c:v>
                </c:pt>
                <c:pt idx="108">
                  <c:v>-0.17799999999999999</c:v>
                </c:pt>
                <c:pt idx="109">
                  <c:v>-0.18099999999999999</c:v>
                </c:pt>
                <c:pt idx="110">
                  <c:v>-0.184</c:v>
                </c:pt>
                <c:pt idx="111">
                  <c:v>-0.187</c:v>
                </c:pt>
                <c:pt idx="112">
                  <c:v>-0.19</c:v>
                </c:pt>
                <c:pt idx="113">
                  <c:v>-0.19400000000000001</c:v>
                </c:pt>
                <c:pt idx="114">
                  <c:v>-0.19700000000000001</c:v>
                </c:pt>
                <c:pt idx="115">
                  <c:v>-0.20100000000000001</c:v>
                </c:pt>
                <c:pt idx="116">
                  <c:v>-0.20599999999999999</c:v>
                </c:pt>
                <c:pt idx="117">
                  <c:v>-0.21</c:v>
                </c:pt>
                <c:pt idx="118">
                  <c:v>-0.215</c:v>
                </c:pt>
                <c:pt idx="119">
                  <c:v>-0.221</c:v>
                </c:pt>
                <c:pt idx="120">
                  <c:v>-0.22600000000000001</c:v>
                </c:pt>
                <c:pt idx="121">
                  <c:v>-0.23200000000000001</c:v>
                </c:pt>
                <c:pt idx="122">
                  <c:v>-0.23899999999999999</c:v>
                </c:pt>
                <c:pt idx="123">
                  <c:v>-0.246</c:v>
                </c:pt>
                <c:pt idx="124">
                  <c:v>-0.253</c:v>
                </c:pt>
                <c:pt idx="125">
                  <c:v>-0.26100000000000001</c:v>
                </c:pt>
                <c:pt idx="126">
                  <c:v>-0.27</c:v>
                </c:pt>
                <c:pt idx="127">
                  <c:v>-0.27900000000000003</c:v>
                </c:pt>
                <c:pt idx="128">
                  <c:v>-0.28799999999999998</c:v>
                </c:pt>
                <c:pt idx="129">
                  <c:v>-0.29899999999999999</c:v>
                </c:pt>
                <c:pt idx="130">
                  <c:v>-0.31</c:v>
                </c:pt>
                <c:pt idx="131">
                  <c:v>-0.32200000000000001</c:v>
                </c:pt>
                <c:pt idx="132">
                  <c:v>-0.33400000000000002</c:v>
                </c:pt>
                <c:pt idx="133">
                  <c:v>-0.34699999999999998</c:v>
                </c:pt>
                <c:pt idx="134">
                  <c:v>-0.36199999999999999</c:v>
                </c:pt>
                <c:pt idx="135">
                  <c:v>-0.377</c:v>
                </c:pt>
                <c:pt idx="136">
                  <c:v>-0.39400000000000002</c:v>
                </c:pt>
                <c:pt idx="137">
                  <c:v>-0.41199999999999998</c:v>
                </c:pt>
                <c:pt idx="138">
                  <c:v>-0.43099999999999999</c:v>
                </c:pt>
                <c:pt idx="139">
                  <c:v>-0.45100000000000001</c:v>
                </c:pt>
                <c:pt idx="140">
                  <c:v>-0.47199999999999998</c:v>
                </c:pt>
                <c:pt idx="141">
                  <c:v>-0.49399999999999999</c:v>
                </c:pt>
                <c:pt idx="142">
                  <c:v>-0.51800000000000002</c:v>
                </c:pt>
                <c:pt idx="143">
                  <c:v>-0.54300000000000004</c:v>
                </c:pt>
                <c:pt idx="144">
                  <c:v>-0.56999999999999995</c:v>
                </c:pt>
                <c:pt idx="145">
                  <c:v>-0.59899999999999998</c:v>
                </c:pt>
                <c:pt idx="146">
                  <c:v>-0.629</c:v>
                </c:pt>
                <c:pt idx="147">
                  <c:v>-0.66</c:v>
                </c:pt>
                <c:pt idx="148">
                  <c:v>-0.69399999999999995</c:v>
                </c:pt>
                <c:pt idx="149">
                  <c:v>-0.72899999999999998</c:v>
                </c:pt>
                <c:pt idx="150">
                  <c:v>-0.76600000000000001</c:v>
                </c:pt>
                <c:pt idx="151">
                  <c:v>-0.80600000000000005</c:v>
                </c:pt>
                <c:pt idx="152">
                  <c:v>-0.84499999999999997</c:v>
                </c:pt>
                <c:pt idx="153">
                  <c:v>-0.88200000000000001</c:v>
                </c:pt>
                <c:pt idx="154">
                  <c:v>-0.92200000000000004</c:v>
                </c:pt>
                <c:pt idx="155">
                  <c:v>-0.96199999999999997</c:v>
                </c:pt>
                <c:pt idx="156">
                  <c:v>-1.0009999999999999</c:v>
                </c:pt>
                <c:pt idx="157">
                  <c:v>-1.0469999999999999</c:v>
                </c:pt>
                <c:pt idx="158">
                  <c:v>-1.0760000000000001</c:v>
                </c:pt>
                <c:pt idx="159">
                  <c:v>-1.139</c:v>
                </c:pt>
                <c:pt idx="160">
                  <c:v>-1.165</c:v>
                </c:pt>
                <c:pt idx="161">
                  <c:v>-1.2070000000000001</c:v>
                </c:pt>
                <c:pt idx="162">
                  <c:v>-1.216</c:v>
                </c:pt>
                <c:pt idx="163">
                  <c:v>-1.21</c:v>
                </c:pt>
                <c:pt idx="164">
                  <c:v>-1.1919999999999999</c:v>
                </c:pt>
                <c:pt idx="165">
                  <c:v>-1.159</c:v>
                </c:pt>
                <c:pt idx="166">
                  <c:v>-1.1120000000000001</c:v>
                </c:pt>
                <c:pt idx="167">
                  <c:v>-1.052</c:v>
                </c:pt>
                <c:pt idx="168">
                  <c:v>-0.97899999999999998</c:v>
                </c:pt>
                <c:pt idx="169">
                  <c:v>-0.89400000000000002</c:v>
                </c:pt>
                <c:pt idx="170">
                  <c:v>-0.80100000000000005</c:v>
                </c:pt>
                <c:pt idx="171">
                  <c:v>-0.70099999999999996</c:v>
                </c:pt>
                <c:pt idx="172">
                  <c:v>-0.59599999999999997</c:v>
                </c:pt>
                <c:pt idx="173">
                  <c:v>-0.48699999999999999</c:v>
                </c:pt>
                <c:pt idx="174">
                  <c:v>-0.377</c:v>
                </c:pt>
                <c:pt idx="175">
                  <c:v>-0.26</c:v>
                </c:pt>
                <c:pt idx="176">
                  <c:v>-0.14099999999999999</c:v>
                </c:pt>
                <c:pt idx="177">
                  <c:v>-2.1000000000000001E-2</c:v>
                </c:pt>
                <c:pt idx="178">
                  <c:v>0.105</c:v>
                </c:pt>
                <c:pt idx="179">
                  <c:v>0.23200000000000001</c:v>
                </c:pt>
                <c:pt idx="180">
                  <c:v>0.35799999999999998</c:v>
                </c:pt>
                <c:pt idx="181">
                  <c:v>0.48399999999999999</c:v>
                </c:pt>
                <c:pt idx="182">
                  <c:v>0.61099999999999999</c:v>
                </c:pt>
                <c:pt idx="183">
                  <c:v>0.73099999999999998</c:v>
                </c:pt>
                <c:pt idx="184">
                  <c:v>0.85399999999999998</c:v>
                </c:pt>
                <c:pt idx="185">
                  <c:v>0.97699999999999998</c:v>
                </c:pt>
                <c:pt idx="186">
                  <c:v>1.0780000000000001</c:v>
                </c:pt>
                <c:pt idx="187">
                  <c:v>1.1870000000000001</c:v>
                </c:pt>
                <c:pt idx="188">
                  <c:v>1.292</c:v>
                </c:pt>
                <c:pt idx="189">
                  <c:v>1.39</c:v>
                </c:pt>
                <c:pt idx="190">
                  <c:v>1.476</c:v>
                </c:pt>
                <c:pt idx="191">
                  <c:v>1.56</c:v>
                </c:pt>
                <c:pt idx="192">
                  <c:v>1.631</c:v>
                </c:pt>
                <c:pt idx="193">
                  <c:v>1.6890000000000001</c:v>
                </c:pt>
                <c:pt idx="194">
                  <c:v>1.73</c:v>
                </c:pt>
                <c:pt idx="195">
                  <c:v>1.762</c:v>
                </c:pt>
                <c:pt idx="196">
                  <c:v>1.776</c:v>
                </c:pt>
                <c:pt idx="197">
                  <c:v>1.778</c:v>
                </c:pt>
                <c:pt idx="198">
                  <c:v>1.7649999999999999</c:v>
                </c:pt>
                <c:pt idx="199">
                  <c:v>1.738</c:v>
                </c:pt>
                <c:pt idx="200">
                  <c:v>1.704</c:v>
                </c:pt>
                <c:pt idx="201">
                  <c:v>1.6579999999999999</c:v>
                </c:pt>
                <c:pt idx="202">
                  <c:v>1.597</c:v>
                </c:pt>
                <c:pt idx="203">
                  <c:v>1.528</c:v>
                </c:pt>
                <c:pt idx="204">
                  <c:v>1.4359999999999999</c:v>
                </c:pt>
                <c:pt idx="205">
                  <c:v>1.353</c:v>
                </c:pt>
                <c:pt idx="206">
                  <c:v>1.294</c:v>
                </c:pt>
                <c:pt idx="207">
                  <c:v>1.2230000000000001</c:v>
                </c:pt>
                <c:pt idx="208">
                  <c:v>1.1619999999999999</c:v>
                </c:pt>
                <c:pt idx="209">
                  <c:v>1.099</c:v>
                </c:pt>
                <c:pt idx="210">
                  <c:v>1.042</c:v>
                </c:pt>
                <c:pt idx="211">
                  <c:v>0.98899999999999999</c:v>
                </c:pt>
                <c:pt idx="212">
                  <c:v>0.94</c:v>
                </c:pt>
                <c:pt idx="213">
                  <c:v>0.89300000000000002</c:v>
                </c:pt>
                <c:pt idx="214">
                  <c:v>0.84699999999999998</c:v>
                </c:pt>
                <c:pt idx="215">
                  <c:v>0.80400000000000005</c:v>
                </c:pt>
                <c:pt idx="216">
                  <c:v>0.76500000000000001</c:v>
                </c:pt>
                <c:pt idx="217">
                  <c:v>0.72799999999999998</c:v>
                </c:pt>
                <c:pt idx="218">
                  <c:v>0.69199999999999995</c:v>
                </c:pt>
                <c:pt idx="219">
                  <c:v>0.65400000000000003</c:v>
                </c:pt>
                <c:pt idx="220">
                  <c:v>0.61799999999999999</c:v>
                </c:pt>
                <c:pt idx="221">
                  <c:v>0.58499999999999996</c:v>
                </c:pt>
                <c:pt idx="222">
                  <c:v>0.55300000000000005</c:v>
                </c:pt>
                <c:pt idx="223">
                  <c:v>0.52500000000000002</c:v>
                </c:pt>
                <c:pt idx="224">
                  <c:v>0.499</c:v>
                </c:pt>
                <c:pt idx="225">
                  <c:v>0.47399999999999998</c:v>
                </c:pt>
                <c:pt idx="226">
                  <c:v>0.45100000000000001</c:v>
                </c:pt>
                <c:pt idx="227">
                  <c:v>0.43</c:v>
                </c:pt>
                <c:pt idx="228">
                  <c:v>0.41099999999999998</c:v>
                </c:pt>
                <c:pt idx="229">
                  <c:v>0.39300000000000002</c:v>
                </c:pt>
                <c:pt idx="230">
                  <c:v>0.376</c:v>
                </c:pt>
                <c:pt idx="231">
                  <c:v>0.36</c:v>
                </c:pt>
                <c:pt idx="232">
                  <c:v>0.34499999999999997</c:v>
                </c:pt>
                <c:pt idx="233">
                  <c:v>0.33200000000000002</c:v>
                </c:pt>
                <c:pt idx="234">
                  <c:v>0.31900000000000001</c:v>
                </c:pt>
                <c:pt idx="235">
                  <c:v>0.307</c:v>
                </c:pt>
                <c:pt idx="236">
                  <c:v>0.29599999999999999</c:v>
                </c:pt>
                <c:pt idx="237">
                  <c:v>0.28599999999999998</c:v>
                </c:pt>
                <c:pt idx="238">
                  <c:v>0.27600000000000002</c:v>
                </c:pt>
                <c:pt idx="239">
                  <c:v>0.26700000000000002</c:v>
                </c:pt>
                <c:pt idx="240">
                  <c:v>0.25900000000000001</c:v>
                </c:pt>
                <c:pt idx="241">
                  <c:v>0.251</c:v>
                </c:pt>
                <c:pt idx="242">
                  <c:v>0.24399999999999999</c:v>
                </c:pt>
                <c:pt idx="243">
                  <c:v>0.23699999999999999</c:v>
                </c:pt>
                <c:pt idx="244">
                  <c:v>0.23</c:v>
                </c:pt>
                <c:pt idx="245">
                  <c:v>0.224</c:v>
                </c:pt>
                <c:pt idx="246">
                  <c:v>0.219</c:v>
                </c:pt>
                <c:pt idx="247">
                  <c:v>0.214</c:v>
                </c:pt>
                <c:pt idx="248">
                  <c:v>0.20899999999999999</c:v>
                </c:pt>
                <c:pt idx="249">
                  <c:v>0.20399999999999999</c:v>
                </c:pt>
                <c:pt idx="250">
                  <c:v>0.2</c:v>
                </c:pt>
                <c:pt idx="251">
                  <c:v>0.19600000000000001</c:v>
                </c:pt>
                <c:pt idx="252">
                  <c:v>0.192</c:v>
                </c:pt>
                <c:pt idx="253">
                  <c:v>0.189</c:v>
                </c:pt>
                <c:pt idx="254">
                  <c:v>0.186</c:v>
                </c:pt>
                <c:pt idx="255">
                  <c:v>0.182</c:v>
                </c:pt>
                <c:pt idx="256">
                  <c:v>0.18</c:v>
                </c:pt>
                <c:pt idx="257">
                  <c:v>0.17699999999999999</c:v>
                </c:pt>
                <c:pt idx="258">
                  <c:v>0.17499999999999999</c:v>
                </c:pt>
                <c:pt idx="259">
                  <c:v>0.17299999999999999</c:v>
                </c:pt>
                <c:pt idx="260">
                  <c:v>0.17100000000000001</c:v>
                </c:pt>
                <c:pt idx="261">
                  <c:v>0.16900000000000001</c:v>
                </c:pt>
                <c:pt idx="262">
                  <c:v>0.16700000000000001</c:v>
                </c:pt>
                <c:pt idx="263">
                  <c:v>0.16600000000000001</c:v>
                </c:pt>
                <c:pt idx="264">
                  <c:v>0.16400000000000001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0.159</c:v>
                </c:pt>
                <c:pt idx="273">
                  <c:v>0.185</c:v>
                </c:pt>
                <c:pt idx="274">
                  <c:v>0.185</c:v>
                </c:pt>
                <c:pt idx="275">
                  <c:v>0.185</c:v>
                </c:pt>
                <c:pt idx="276">
                  <c:v>0.185</c:v>
                </c:pt>
                <c:pt idx="277">
                  <c:v>0.186</c:v>
                </c:pt>
                <c:pt idx="278">
                  <c:v>0.187</c:v>
                </c:pt>
                <c:pt idx="279">
                  <c:v>0.187</c:v>
                </c:pt>
                <c:pt idx="280">
                  <c:v>0.188</c:v>
                </c:pt>
                <c:pt idx="281">
                  <c:v>0.19</c:v>
                </c:pt>
                <c:pt idx="282">
                  <c:v>0.191</c:v>
                </c:pt>
                <c:pt idx="283">
                  <c:v>0.192</c:v>
                </c:pt>
                <c:pt idx="284">
                  <c:v>0.19400000000000001</c:v>
                </c:pt>
                <c:pt idx="285">
                  <c:v>0.19600000000000001</c:v>
                </c:pt>
                <c:pt idx="286">
                  <c:v>0.19800000000000001</c:v>
                </c:pt>
                <c:pt idx="287">
                  <c:v>0.2</c:v>
                </c:pt>
                <c:pt idx="288">
                  <c:v>0.20300000000000001</c:v>
                </c:pt>
                <c:pt idx="289">
                  <c:v>0.20499999999999999</c:v>
                </c:pt>
                <c:pt idx="290">
                  <c:v>0.20799999999999999</c:v>
                </c:pt>
                <c:pt idx="291">
                  <c:v>0.21199999999999999</c:v>
                </c:pt>
                <c:pt idx="292">
                  <c:v>0.215</c:v>
                </c:pt>
                <c:pt idx="293">
                  <c:v>0.219</c:v>
                </c:pt>
                <c:pt idx="294">
                  <c:v>0.222</c:v>
                </c:pt>
                <c:pt idx="295">
                  <c:v>0.22700000000000001</c:v>
                </c:pt>
                <c:pt idx="296">
                  <c:v>0.23100000000000001</c:v>
                </c:pt>
                <c:pt idx="297">
                  <c:v>0.23599999999999999</c:v>
                </c:pt>
                <c:pt idx="298">
                  <c:v>0.24199999999999999</c:v>
                </c:pt>
                <c:pt idx="299">
                  <c:v>0.247</c:v>
                </c:pt>
                <c:pt idx="300">
                  <c:v>0.254</c:v>
                </c:pt>
                <c:pt idx="301">
                  <c:v>0.26</c:v>
                </c:pt>
                <c:pt idx="302">
                  <c:v>0.26700000000000002</c:v>
                </c:pt>
                <c:pt idx="303">
                  <c:v>0.27500000000000002</c:v>
                </c:pt>
                <c:pt idx="304">
                  <c:v>0.28299999999999997</c:v>
                </c:pt>
                <c:pt idx="305">
                  <c:v>0.29099999999999998</c:v>
                </c:pt>
                <c:pt idx="306">
                  <c:v>0.30099999999999999</c:v>
                </c:pt>
                <c:pt idx="307">
                  <c:v>0.311</c:v>
                </c:pt>
                <c:pt idx="308">
                  <c:v>0.32100000000000001</c:v>
                </c:pt>
                <c:pt idx="309">
                  <c:v>0.33300000000000002</c:v>
                </c:pt>
                <c:pt idx="310">
                  <c:v>0.34499999999999997</c:v>
                </c:pt>
                <c:pt idx="311">
                  <c:v>0.39700000000000002</c:v>
                </c:pt>
                <c:pt idx="312">
                  <c:v>0.41299999999999998</c:v>
                </c:pt>
                <c:pt idx="313">
                  <c:v>0.43</c:v>
                </c:pt>
                <c:pt idx="314">
                  <c:v>0.44800000000000001</c:v>
                </c:pt>
                <c:pt idx="315">
                  <c:v>0.46700000000000003</c:v>
                </c:pt>
                <c:pt idx="316">
                  <c:v>0.48699999999999999</c:v>
                </c:pt>
                <c:pt idx="317">
                  <c:v>0.50900000000000001</c:v>
                </c:pt>
                <c:pt idx="318">
                  <c:v>0.53200000000000003</c:v>
                </c:pt>
                <c:pt idx="319">
                  <c:v>0.55700000000000005</c:v>
                </c:pt>
                <c:pt idx="320">
                  <c:v>0.58299999999999996</c:v>
                </c:pt>
                <c:pt idx="321">
                  <c:v>0.61</c:v>
                </c:pt>
                <c:pt idx="322">
                  <c:v>0.64</c:v>
                </c:pt>
                <c:pt idx="323">
                  <c:v>0.67100000000000004</c:v>
                </c:pt>
                <c:pt idx="324">
                  <c:v>0.70399999999999996</c:v>
                </c:pt>
                <c:pt idx="325">
                  <c:v>0.73899999999999999</c:v>
                </c:pt>
                <c:pt idx="326">
                  <c:v>0.77600000000000002</c:v>
                </c:pt>
                <c:pt idx="327">
                  <c:v>0.81499999999999995</c:v>
                </c:pt>
                <c:pt idx="328">
                  <c:v>0.85699999999999998</c:v>
                </c:pt>
                <c:pt idx="329">
                  <c:v>0.9</c:v>
                </c:pt>
                <c:pt idx="330">
                  <c:v>0.94499999999999995</c:v>
                </c:pt>
                <c:pt idx="331">
                  <c:v>0.99099999999999999</c:v>
                </c:pt>
                <c:pt idx="332">
                  <c:v>1.038</c:v>
                </c:pt>
                <c:pt idx="333">
                  <c:v>1.085</c:v>
                </c:pt>
                <c:pt idx="334">
                  <c:v>1.133</c:v>
                </c:pt>
                <c:pt idx="335">
                  <c:v>1.179</c:v>
                </c:pt>
                <c:pt idx="336">
                  <c:v>1.222</c:v>
                </c:pt>
                <c:pt idx="337">
                  <c:v>1.2629999999999999</c:v>
                </c:pt>
                <c:pt idx="338">
                  <c:v>1.298</c:v>
                </c:pt>
                <c:pt idx="339">
                  <c:v>1.3260000000000001</c:v>
                </c:pt>
                <c:pt idx="340">
                  <c:v>1.3460000000000001</c:v>
                </c:pt>
                <c:pt idx="341">
                  <c:v>1.3560000000000001</c:v>
                </c:pt>
                <c:pt idx="342">
                  <c:v>1.3540000000000001</c:v>
                </c:pt>
                <c:pt idx="343">
                  <c:v>1.34</c:v>
                </c:pt>
                <c:pt idx="344">
                  <c:v>1.3120000000000001</c:v>
                </c:pt>
                <c:pt idx="345">
                  <c:v>1.27</c:v>
                </c:pt>
                <c:pt idx="346">
                  <c:v>1.214</c:v>
                </c:pt>
                <c:pt idx="347">
                  <c:v>1.145</c:v>
                </c:pt>
                <c:pt idx="348">
                  <c:v>1.0620000000000001</c:v>
                </c:pt>
                <c:pt idx="349">
                  <c:v>0.96599999999999997</c:v>
                </c:pt>
                <c:pt idx="350">
                  <c:v>0.86299999999999999</c:v>
                </c:pt>
                <c:pt idx="351">
                  <c:v>0.754</c:v>
                </c:pt>
                <c:pt idx="352">
                  <c:v>0.63900000000000001</c:v>
                </c:pt>
                <c:pt idx="353">
                  <c:v>0.52</c:v>
                </c:pt>
                <c:pt idx="354">
                  <c:v>0.39800000000000002</c:v>
                </c:pt>
                <c:pt idx="355">
                  <c:v>0.27300000000000002</c:v>
                </c:pt>
                <c:pt idx="356">
                  <c:v>0.14799999999999999</c:v>
                </c:pt>
                <c:pt idx="357">
                  <c:v>2.1999999999999999E-2</c:v>
                </c:pt>
                <c:pt idx="358">
                  <c:v>-0.105</c:v>
                </c:pt>
                <c:pt idx="359">
                  <c:v>-0.23200000000000001</c:v>
                </c:pt>
                <c:pt idx="360">
                  <c:v>-0.35799999999999998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9168"/>
        <c:axId val="-38454816"/>
      </c:scatterChart>
      <c:valAx>
        <c:axId val="-384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4816"/>
        <c:crosses val="autoZero"/>
        <c:crossBetween val="midCat"/>
      </c:valAx>
      <c:valAx>
        <c:axId val="-384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</a:t>
            </a:r>
            <a:r>
              <a:rPr lang="en-US" sz="1400" b="0" i="0" u="none" strike="noStrike" baseline="0"/>
              <a:t> </a:t>
            </a:r>
            <a:r>
              <a:rPr lang="en-US"/>
              <a:t>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comparison'!$P$4:$P$146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170</c:v>
                </c:pt>
                <c:pt idx="141">
                  <c:v>175</c:v>
                </c:pt>
              </c:numCache>
            </c:numRef>
          </c:xVal>
          <c:yVal>
            <c:numRef>
              <c:f>'QBlade Javafoil comparison'!$R$4:$R$146</c:f>
              <c:numCache>
                <c:formatCode>General</c:formatCode>
                <c:ptCount val="143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5.6649999999999999E-2</c:v>
                </c:pt>
                <c:pt idx="42">
                  <c:v>2.7130000000000001E-2</c:v>
                </c:pt>
                <c:pt idx="43">
                  <c:v>3.0259999999999999E-2</c:v>
                </c:pt>
                <c:pt idx="44">
                  <c:v>2.869E-2</c:v>
                </c:pt>
                <c:pt idx="45">
                  <c:v>1.235E-2</c:v>
                </c:pt>
                <c:pt idx="46">
                  <c:v>1.094E-2</c:v>
                </c:pt>
                <c:pt idx="47">
                  <c:v>9.1599999999999997E-3</c:v>
                </c:pt>
                <c:pt idx="48">
                  <c:v>8.26E-3</c:v>
                </c:pt>
                <c:pt idx="49">
                  <c:v>8.8699999999999994E-3</c:v>
                </c:pt>
                <c:pt idx="50">
                  <c:v>8.2100000000000003E-3</c:v>
                </c:pt>
                <c:pt idx="51">
                  <c:v>7.3800000000000003E-3</c:v>
                </c:pt>
                <c:pt idx="52">
                  <c:v>6.8900000000000003E-3</c:v>
                </c:pt>
                <c:pt idx="53">
                  <c:v>6.5100000000000002E-3</c:v>
                </c:pt>
                <c:pt idx="54">
                  <c:v>6.3099999999999996E-3</c:v>
                </c:pt>
                <c:pt idx="55">
                  <c:v>6.1000000000000004E-3</c:v>
                </c:pt>
                <c:pt idx="56">
                  <c:v>5.8199999999999997E-3</c:v>
                </c:pt>
                <c:pt idx="57">
                  <c:v>5.7400000000000003E-3</c:v>
                </c:pt>
                <c:pt idx="58">
                  <c:v>5.7000000000000002E-3</c:v>
                </c:pt>
                <c:pt idx="59">
                  <c:v>5.6699999999999997E-3</c:v>
                </c:pt>
                <c:pt idx="60">
                  <c:v>5.6800000000000002E-3</c:v>
                </c:pt>
                <c:pt idx="61">
                  <c:v>5.6699999999999997E-3</c:v>
                </c:pt>
                <c:pt idx="62">
                  <c:v>5.6899999999999997E-3</c:v>
                </c:pt>
                <c:pt idx="63">
                  <c:v>5.7400000000000003E-3</c:v>
                </c:pt>
                <c:pt idx="64">
                  <c:v>5.7600000000000004E-3</c:v>
                </c:pt>
                <c:pt idx="65">
                  <c:v>5.8500000000000002E-3</c:v>
                </c:pt>
                <c:pt idx="66">
                  <c:v>5.9199999999999999E-3</c:v>
                </c:pt>
                <c:pt idx="67">
                  <c:v>6.0499999999999998E-3</c:v>
                </c:pt>
                <c:pt idx="68">
                  <c:v>6.2700000000000004E-3</c:v>
                </c:pt>
                <c:pt idx="69">
                  <c:v>6.6400000000000001E-3</c:v>
                </c:pt>
                <c:pt idx="70">
                  <c:v>7.0800000000000004E-3</c:v>
                </c:pt>
                <c:pt idx="71">
                  <c:v>7.9399999999999991E-3</c:v>
                </c:pt>
                <c:pt idx="72">
                  <c:v>9.0299999999999998E-3</c:v>
                </c:pt>
                <c:pt idx="73">
                  <c:v>1.0290000000000001E-2</c:v>
                </c:pt>
                <c:pt idx="74">
                  <c:v>1.1350000000000001E-2</c:v>
                </c:pt>
                <c:pt idx="75">
                  <c:v>1.2200000000000001E-2</c:v>
                </c:pt>
                <c:pt idx="76">
                  <c:v>1.308E-2</c:v>
                </c:pt>
                <c:pt idx="77">
                  <c:v>1.388E-2</c:v>
                </c:pt>
                <c:pt idx="78">
                  <c:v>1.469E-2</c:v>
                </c:pt>
                <c:pt idx="79">
                  <c:v>1.5779999999999999E-2</c:v>
                </c:pt>
                <c:pt idx="80">
                  <c:v>1.7999999999999999E-2</c:v>
                </c:pt>
                <c:pt idx="81">
                  <c:v>2.0899999999999998E-2</c:v>
                </c:pt>
                <c:pt idx="82">
                  <c:v>2.52E-2</c:v>
                </c:pt>
                <c:pt idx="83">
                  <c:v>2.962E-2</c:v>
                </c:pt>
                <c:pt idx="84">
                  <c:v>3.406E-2</c:v>
                </c:pt>
                <c:pt idx="85">
                  <c:v>3.9320000000000001E-2</c:v>
                </c:pt>
                <c:pt idx="86">
                  <c:v>4.582E-2</c:v>
                </c:pt>
                <c:pt idx="87">
                  <c:v>5.33E-2</c:v>
                </c:pt>
                <c:pt idx="88">
                  <c:v>6.1920000000000003E-2</c:v>
                </c:pt>
                <c:pt idx="89">
                  <c:v>7.0620000000000002E-2</c:v>
                </c:pt>
                <c:pt idx="90">
                  <c:v>7.8789999999999999E-2</c:v>
                </c:pt>
                <c:pt idx="91">
                  <c:v>8.7929999999999994E-2</c:v>
                </c:pt>
                <c:pt idx="92">
                  <c:v>9.6290000000000001E-2</c:v>
                </c:pt>
                <c:pt idx="93">
                  <c:v>0.10484</c:v>
                </c:pt>
                <c:pt idx="94">
                  <c:v>0.11409</c:v>
                </c:pt>
                <c:pt idx="95">
                  <c:v>0.1239</c:v>
                </c:pt>
                <c:pt idx="96">
                  <c:v>0.13339999999999999</c:v>
                </c:pt>
                <c:pt idx="97">
                  <c:v>0.14269000000000001</c:v>
                </c:pt>
                <c:pt idx="98">
                  <c:v>0.15221000000000001</c:v>
                </c:pt>
                <c:pt idx="99">
                  <c:v>0.16214999999999999</c:v>
                </c:pt>
                <c:pt idx="100">
                  <c:v>0.17238000000000001</c:v>
                </c:pt>
                <c:pt idx="101">
                  <c:v>0.18285000000000001</c:v>
                </c:pt>
                <c:pt idx="102">
                  <c:v>0.19349</c:v>
                </c:pt>
                <c:pt idx="103">
                  <c:v>0.20448</c:v>
                </c:pt>
                <c:pt idx="104">
                  <c:v>0.21560000000000001</c:v>
                </c:pt>
                <c:pt idx="105">
                  <c:v>0.2432</c:v>
                </c:pt>
                <c:pt idx="106">
                  <c:v>0.27110000000000001</c:v>
                </c:pt>
                <c:pt idx="107">
                  <c:v>0.29930000000000001</c:v>
                </c:pt>
                <c:pt idx="108">
                  <c:v>0.32769999999999999</c:v>
                </c:pt>
                <c:pt idx="109">
                  <c:v>0.35610000000000003</c:v>
                </c:pt>
                <c:pt idx="110">
                  <c:v>0.41249999999999998</c:v>
                </c:pt>
                <c:pt idx="111">
                  <c:v>0.46750000000000003</c:v>
                </c:pt>
                <c:pt idx="112">
                  <c:v>0.52029999999999998</c:v>
                </c:pt>
                <c:pt idx="113">
                  <c:v>0.59540000000000004</c:v>
                </c:pt>
                <c:pt idx="114">
                  <c:v>0.71940000000000004</c:v>
                </c:pt>
                <c:pt idx="115">
                  <c:v>0.83989999999999998</c:v>
                </c:pt>
                <c:pt idx="116">
                  <c:v>0.95430000000000004</c:v>
                </c:pt>
                <c:pt idx="117">
                  <c:v>1.0603</c:v>
                </c:pt>
                <c:pt idx="118">
                  <c:v>1.1559999999999999</c:v>
                </c:pt>
                <c:pt idx="119">
                  <c:v>1.24</c:v>
                </c:pt>
                <c:pt idx="120">
                  <c:v>1.3110999999999999</c:v>
                </c:pt>
                <c:pt idx="121">
                  <c:v>1.3684000000000001</c:v>
                </c:pt>
                <c:pt idx="122">
                  <c:v>1.4111</c:v>
                </c:pt>
                <c:pt idx="123">
                  <c:v>1.4388000000000001</c:v>
                </c:pt>
                <c:pt idx="124">
                  <c:v>1.4512</c:v>
                </c:pt>
                <c:pt idx="125">
                  <c:v>1.448</c:v>
                </c:pt>
                <c:pt idx="126">
                  <c:v>1.4294</c:v>
                </c:pt>
                <c:pt idx="127">
                  <c:v>1.3954</c:v>
                </c:pt>
                <c:pt idx="128">
                  <c:v>1.3464</c:v>
                </c:pt>
                <c:pt idx="129">
                  <c:v>1.2828999999999999</c:v>
                </c:pt>
                <c:pt idx="130">
                  <c:v>1.2057</c:v>
                </c:pt>
                <c:pt idx="131">
                  <c:v>1.1156999999999999</c:v>
                </c:pt>
                <c:pt idx="132">
                  <c:v>1.0144</c:v>
                </c:pt>
                <c:pt idx="133">
                  <c:v>0.90329999999999999</c:v>
                </c:pt>
                <c:pt idx="134">
                  <c:v>0.78449999999999998</c:v>
                </c:pt>
                <c:pt idx="135">
                  <c:v>0.66049999999999998</c:v>
                </c:pt>
                <c:pt idx="136">
                  <c:v>0.53459999999999996</c:v>
                </c:pt>
                <c:pt idx="137">
                  <c:v>0.4103</c:v>
                </c:pt>
                <c:pt idx="138">
                  <c:v>0.29220000000000002</c:v>
                </c:pt>
                <c:pt idx="139">
                  <c:v>9.69E-2</c:v>
                </c:pt>
                <c:pt idx="140">
                  <c:v>0.1051</c:v>
                </c:pt>
                <c:pt idx="141">
                  <c:v>3.8800000000000001E-2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comparison'!$R$372:$R$732</c:f>
              <c:numCache>
                <c:formatCode>General</c:formatCode>
                <c:ptCount val="361"/>
                <c:pt idx="0">
                  <c:v>5.3800000000000002E-3</c:v>
                </c:pt>
                <c:pt idx="1">
                  <c:v>5.8300000000000001E-3</c:v>
                </c:pt>
                <c:pt idx="2">
                  <c:v>6.1599999999999997E-3</c:v>
                </c:pt>
                <c:pt idx="3">
                  <c:v>5.2500000000000003E-3</c:v>
                </c:pt>
                <c:pt idx="4">
                  <c:v>5.4400000000000004E-3</c:v>
                </c:pt>
                <c:pt idx="5">
                  <c:v>5.6899999999999997E-3</c:v>
                </c:pt>
                <c:pt idx="6">
                  <c:v>1.2160000000000001E-2</c:v>
                </c:pt>
                <c:pt idx="7">
                  <c:v>1.3299999999999999E-2</c:v>
                </c:pt>
                <c:pt idx="8">
                  <c:v>1.453E-2</c:v>
                </c:pt>
                <c:pt idx="9">
                  <c:v>1.5990000000000001E-2</c:v>
                </c:pt>
                <c:pt idx="10">
                  <c:v>1.78E-2</c:v>
                </c:pt>
                <c:pt idx="11">
                  <c:v>1.9560000000000001E-2</c:v>
                </c:pt>
                <c:pt idx="12">
                  <c:v>2.164E-2</c:v>
                </c:pt>
                <c:pt idx="13">
                  <c:v>2.3859999999999999E-2</c:v>
                </c:pt>
                <c:pt idx="14">
                  <c:v>2.632E-2</c:v>
                </c:pt>
                <c:pt idx="15">
                  <c:v>2.8920000000000001E-2</c:v>
                </c:pt>
                <c:pt idx="16">
                  <c:v>3.1649999999999998E-2</c:v>
                </c:pt>
                <c:pt idx="17">
                  <c:v>3.44E-2</c:v>
                </c:pt>
                <c:pt idx="18">
                  <c:v>3.8399999999999997E-2</c:v>
                </c:pt>
                <c:pt idx="19">
                  <c:v>4.1959999999999997E-2</c:v>
                </c:pt>
                <c:pt idx="20">
                  <c:v>4.65E-2</c:v>
                </c:pt>
                <c:pt idx="21">
                  <c:v>4.9779999999999998E-2</c:v>
                </c:pt>
                <c:pt idx="22">
                  <c:v>5.6610000000000001E-2</c:v>
                </c:pt>
                <c:pt idx="23">
                  <c:v>6.2729999999999994E-2</c:v>
                </c:pt>
                <c:pt idx="24">
                  <c:v>6.9110000000000005E-2</c:v>
                </c:pt>
                <c:pt idx="25">
                  <c:v>7.3770000000000002E-2</c:v>
                </c:pt>
                <c:pt idx="26">
                  <c:v>7.8079999999999997E-2</c:v>
                </c:pt>
                <c:pt idx="27">
                  <c:v>8.3809999999999996E-2</c:v>
                </c:pt>
                <c:pt idx="28">
                  <c:v>9.1619999999999993E-2</c:v>
                </c:pt>
                <c:pt idx="29">
                  <c:v>9.74E-2</c:v>
                </c:pt>
                <c:pt idx="30">
                  <c:v>0.10749</c:v>
                </c:pt>
                <c:pt idx="31">
                  <c:v>0.11791</c:v>
                </c:pt>
                <c:pt idx="32">
                  <c:v>0.12651999999999999</c:v>
                </c:pt>
                <c:pt idx="33">
                  <c:v>0.13963999999999999</c:v>
                </c:pt>
                <c:pt idx="34">
                  <c:v>0.15182999999999999</c:v>
                </c:pt>
                <c:pt idx="35">
                  <c:v>0.16123999999999999</c:v>
                </c:pt>
                <c:pt idx="36">
                  <c:v>0.17563000000000001</c:v>
                </c:pt>
                <c:pt idx="37">
                  <c:v>0.18435000000000001</c:v>
                </c:pt>
                <c:pt idx="38">
                  <c:v>0.20308000000000001</c:v>
                </c:pt>
                <c:pt idx="39">
                  <c:v>0.21432999999999999</c:v>
                </c:pt>
                <c:pt idx="40">
                  <c:v>0.22125</c:v>
                </c:pt>
                <c:pt idx="41">
                  <c:v>0.2616</c:v>
                </c:pt>
                <c:pt idx="42">
                  <c:v>0.25869999999999999</c:v>
                </c:pt>
                <c:pt idx="43">
                  <c:v>0.26450000000000001</c:v>
                </c:pt>
                <c:pt idx="44">
                  <c:v>0.29165000000000002</c:v>
                </c:pt>
                <c:pt idx="45">
                  <c:v>0.30989</c:v>
                </c:pt>
                <c:pt idx="46">
                  <c:v>0.31686999999999999</c:v>
                </c:pt>
                <c:pt idx="47">
                  <c:v>0.36012</c:v>
                </c:pt>
                <c:pt idx="48">
                  <c:v>0.51951999999999998</c:v>
                </c:pt>
                <c:pt idx="49">
                  <c:v>0.51863000000000004</c:v>
                </c:pt>
                <c:pt idx="50">
                  <c:v>0.53015000000000001</c:v>
                </c:pt>
                <c:pt idx="51">
                  <c:v>0.57584999999999997</c:v>
                </c:pt>
                <c:pt idx="52">
                  <c:v>0.59880999999999995</c:v>
                </c:pt>
                <c:pt idx="53">
                  <c:v>0.62466999999999995</c:v>
                </c:pt>
                <c:pt idx="54">
                  <c:v>0.65858000000000005</c:v>
                </c:pt>
                <c:pt idx="55">
                  <c:v>0.65283000000000002</c:v>
                </c:pt>
                <c:pt idx="56">
                  <c:v>0.69089</c:v>
                </c:pt>
                <c:pt idx="57">
                  <c:v>0.68750999999999995</c:v>
                </c:pt>
                <c:pt idx="58">
                  <c:v>0.72955999999999999</c:v>
                </c:pt>
                <c:pt idx="59">
                  <c:v>0.72599000000000002</c:v>
                </c:pt>
                <c:pt idx="60">
                  <c:v>0.77741000000000005</c:v>
                </c:pt>
                <c:pt idx="61">
                  <c:v>0.77066999999999997</c:v>
                </c:pt>
                <c:pt idx="62">
                  <c:v>0.79908999999999997</c:v>
                </c:pt>
                <c:pt idx="63">
                  <c:v>0.77553000000000005</c:v>
                </c:pt>
                <c:pt idx="64">
                  <c:v>0.80256000000000005</c:v>
                </c:pt>
                <c:pt idx="65">
                  <c:v>0.80256000000000005</c:v>
                </c:pt>
                <c:pt idx="66">
                  <c:v>0.90607000000000004</c:v>
                </c:pt>
                <c:pt idx="67">
                  <c:v>0.92315000000000003</c:v>
                </c:pt>
                <c:pt idx="68">
                  <c:v>0.94921999999999995</c:v>
                </c:pt>
                <c:pt idx="69">
                  <c:v>0.97089000000000003</c:v>
                </c:pt>
                <c:pt idx="70">
                  <c:v>1.0576300000000001</c:v>
                </c:pt>
                <c:pt idx="71">
                  <c:v>0.97199000000000002</c:v>
                </c:pt>
                <c:pt idx="72">
                  <c:v>1.0277400000000001</c:v>
                </c:pt>
                <c:pt idx="73">
                  <c:v>1.0402100000000001</c:v>
                </c:pt>
                <c:pt idx="74">
                  <c:v>1.0553699999999999</c:v>
                </c:pt>
                <c:pt idx="75">
                  <c:v>1.05891</c:v>
                </c:pt>
                <c:pt idx="76">
                  <c:v>1.0765499999999999</c:v>
                </c:pt>
                <c:pt idx="77">
                  <c:v>1.0984100000000001</c:v>
                </c:pt>
                <c:pt idx="78">
                  <c:v>1.1446700000000001</c:v>
                </c:pt>
                <c:pt idx="79">
                  <c:v>1.1715599999999999</c:v>
                </c:pt>
                <c:pt idx="80">
                  <c:v>1.0759000000000001</c:v>
                </c:pt>
                <c:pt idx="81">
                  <c:v>1.10145</c:v>
                </c:pt>
                <c:pt idx="82">
                  <c:v>1.18015</c:v>
                </c:pt>
                <c:pt idx="83">
                  <c:v>1.0850900000000001</c:v>
                </c:pt>
                <c:pt idx="84">
                  <c:v>1.1184400000000001</c:v>
                </c:pt>
                <c:pt idx="85">
                  <c:v>1.15828</c:v>
                </c:pt>
                <c:pt idx="86">
                  <c:v>1.0708500000000001</c:v>
                </c:pt>
                <c:pt idx="87">
                  <c:v>1.1422099999999999</c:v>
                </c:pt>
                <c:pt idx="88">
                  <c:v>1.05775</c:v>
                </c:pt>
                <c:pt idx="89">
                  <c:v>1.0965800000000001</c:v>
                </c:pt>
                <c:pt idx="90">
                  <c:v>1.1453500000000001</c:v>
                </c:pt>
                <c:pt idx="91">
                  <c:v>1.06335</c:v>
                </c:pt>
                <c:pt idx="92">
                  <c:v>1.10894</c:v>
                </c:pt>
                <c:pt idx="93">
                  <c:v>1.5405</c:v>
                </c:pt>
                <c:pt idx="94">
                  <c:v>1.57335</c:v>
                </c:pt>
                <c:pt idx="95">
                  <c:v>1.5385899999999999</c:v>
                </c:pt>
                <c:pt idx="96">
                  <c:v>1.5707199999999999</c:v>
                </c:pt>
                <c:pt idx="97">
                  <c:v>1.5362100000000001</c:v>
                </c:pt>
                <c:pt idx="98">
                  <c:v>1.5696300000000001</c:v>
                </c:pt>
                <c:pt idx="99">
                  <c:v>1.53481</c:v>
                </c:pt>
                <c:pt idx="100">
                  <c:v>1.5703499999999999</c:v>
                </c:pt>
                <c:pt idx="101">
                  <c:v>1.5347500000000001</c:v>
                </c:pt>
                <c:pt idx="102">
                  <c:v>1.5025500000000001</c:v>
                </c:pt>
                <c:pt idx="103">
                  <c:v>1.5368200000000001</c:v>
                </c:pt>
                <c:pt idx="104">
                  <c:v>1.5033799999999999</c:v>
                </c:pt>
                <c:pt idx="105">
                  <c:v>1.4725600000000001</c:v>
                </c:pt>
                <c:pt idx="106">
                  <c:v>1.50746</c:v>
                </c:pt>
                <c:pt idx="107">
                  <c:v>1.4710000000000001</c:v>
                </c:pt>
                <c:pt idx="108">
                  <c:v>1.4354100000000001</c:v>
                </c:pt>
                <c:pt idx="109">
                  <c:v>1.4640599999999999</c:v>
                </c:pt>
                <c:pt idx="110">
                  <c:v>1.42397</c:v>
                </c:pt>
                <c:pt idx="111">
                  <c:v>1.3824799999999999</c:v>
                </c:pt>
                <c:pt idx="112">
                  <c:v>1.4011499999999999</c:v>
                </c:pt>
                <c:pt idx="113">
                  <c:v>1.3587100000000001</c:v>
                </c:pt>
                <c:pt idx="114">
                  <c:v>1.3191999999999999</c:v>
                </c:pt>
                <c:pt idx="115">
                  <c:v>1.3353699999999999</c:v>
                </c:pt>
                <c:pt idx="116">
                  <c:v>1.29477</c:v>
                </c:pt>
                <c:pt idx="117">
                  <c:v>1.28349</c:v>
                </c:pt>
                <c:pt idx="118">
                  <c:v>1.24482</c:v>
                </c:pt>
                <c:pt idx="119">
                  <c:v>1.22862</c:v>
                </c:pt>
                <c:pt idx="120">
                  <c:v>1.19129</c:v>
                </c:pt>
                <c:pt idx="121">
                  <c:v>1.1556900000000001</c:v>
                </c:pt>
                <c:pt idx="122">
                  <c:v>1.15113</c:v>
                </c:pt>
                <c:pt idx="123">
                  <c:v>1.1161300000000001</c:v>
                </c:pt>
                <c:pt idx="124">
                  <c:v>1.0829899999999999</c:v>
                </c:pt>
                <c:pt idx="125">
                  <c:v>1.05132</c:v>
                </c:pt>
                <c:pt idx="126">
                  <c:v>1.0208699999999999</c:v>
                </c:pt>
                <c:pt idx="127">
                  <c:v>1.00824</c:v>
                </c:pt>
                <c:pt idx="128">
                  <c:v>0.9607</c:v>
                </c:pt>
                <c:pt idx="129">
                  <c:v>0.93613999999999997</c:v>
                </c:pt>
                <c:pt idx="130">
                  <c:v>0.91110999999999998</c:v>
                </c:pt>
                <c:pt idx="131">
                  <c:v>0.86385000000000001</c:v>
                </c:pt>
                <c:pt idx="132">
                  <c:v>0.83872000000000002</c:v>
                </c:pt>
                <c:pt idx="133">
                  <c:v>0.82757000000000003</c:v>
                </c:pt>
                <c:pt idx="134">
                  <c:v>0.79584999999999995</c:v>
                </c:pt>
                <c:pt idx="135">
                  <c:v>0.77403999999999995</c:v>
                </c:pt>
                <c:pt idx="136">
                  <c:v>0.73341000000000001</c:v>
                </c:pt>
                <c:pt idx="137">
                  <c:v>0.71204999999999996</c:v>
                </c:pt>
                <c:pt idx="138">
                  <c:v>0.67569000000000001</c:v>
                </c:pt>
                <c:pt idx="139">
                  <c:v>0.63836000000000004</c:v>
                </c:pt>
                <c:pt idx="140">
                  <c:v>0.61656999999999995</c:v>
                </c:pt>
                <c:pt idx="141">
                  <c:v>0.59523999999999999</c:v>
                </c:pt>
                <c:pt idx="142">
                  <c:v>0.56391999999999998</c:v>
                </c:pt>
                <c:pt idx="143">
                  <c:v>0.53849999999999998</c:v>
                </c:pt>
                <c:pt idx="144">
                  <c:v>0.50449999999999995</c:v>
                </c:pt>
                <c:pt idx="145">
                  <c:v>0.47847000000000001</c:v>
                </c:pt>
                <c:pt idx="146">
                  <c:v>0.45079000000000002</c:v>
                </c:pt>
                <c:pt idx="147">
                  <c:v>0.42729</c:v>
                </c:pt>
                <c:pt idx="148">
                  <c:v>0.40756999999999999</c:v>
                </c:pt>
                <c:pt idx="149">
                  <c:v>0.37768000000000002</c:v>
                </c:pt>
                <c:pt idx="150">
                  <c:v>0.35826999999999998</c:v>
                </c:pt>
                <c:pt idx="151">
                  <c:v>0.32849</c:v>
                </c:pt>
                <c:pt idx="152">
                  <c:v>0.30081999999999998</c:v>
                </c:pt>
                <c:pt idx="153">
                  <c:v>0.29100999999999999</c:v>
                </c:pt>
                <c:pt idx="154">
                  <c:v>0.26729999999999998</c:v>
                </c:pt>
                <c:pt idx="155">
                  <c:v>0.24199000000000001</c:v>
                </c:pt>
                <c:pt idx="156">
                  <c:v>0.22033</c:v>
                </c:pt>
                <c:pt idx="157">
                  <c:v>0.18740000000000001</c:v>
                </c:pt>
                <c:pt idx="158">
                  <c:v>0.17480000000000001</c:v>
                </c:pt>
                <c:pt idx="159">
                  <c:v>0.12286</c:v>
                </c:pt>
                <c:pt idx="160">
                  <c:v>0.11062</c:v>
                </c:pt>
                <c:pt idx="161">
                  <c:v>7.8719999999999998E-2</c:v>
                </c:pt>
                <c:pt idx="162">
                  <c:v>6.7320000000000005E-2</c:v>
                </c:pt>
                <c:pt idx="163">
                  <c:v>5.9080000000000001E-2</c:v>
                </c:pt>
                <c:pt idx="164">
                  <c:v>5.1650000000000001E-2</c:v>
                </c:pt>
                <c:pt idx="165">
                  <c:v>4.6050000000000001E-2</c:v>
                </c:pt>
                <c:pt idx="166">
                  <c:v>4.1070000000000002E-2</c:v>
                </c:pt>
                <c:pt idx="167">
                  <c:v>3.6940000000000001E-2</c:v>
                </c:pt>
                <c:pt idx="168">
                  <c:v>3.32E-2</c:v>
                </c:pt>
                <c:pt idx="169">
                  <c:v>3.0329999999999999E-2</c:v>
                </c:pt>
                <c:pt idx="170">
                  <c:v>2.7210000000000002E-2</c:v>
                </c:pt>
                <c:pt idx="171">
                  <c:v>2.521E-2</c:v>
                </c:pt>
                <c:pt idx="172">
                  <c:v>2.3E-2</c:v>
                </c:pt>
                <c:pt idx="173">
                  <c:v>2.0029999999999999E-2</c:v>
                </c:pt>
                <c:pt idx="174">
                  <c:v>1.4019999999999999E-2</c:v>
                </c:pt>
                <c:pt idx="175">
                  <c:v>1.4069999999999999E-2</c:v>
                </c:pt>
                <c:pt idx="176">
                  <c:v>1.396E-2</c:v>
                </c:pt>
                <c:pt idx="177">
                  <c:v>1.397E-2</c:v>
                </c:pt>
                <c:pt idx="178">
                  <c:v>1.1129999999999999E-2</c:v>
                </c:pt>
                <c:pt idx="179">
                  <c:v>1.1310000000000001E-2</c:v>
                </c:pt>
                <c:pt idx="180">
                  <c:v>1.1379999999999999E-2</c:v>
                </c:pt>
                <c:pt idx="181">
                  <c:v>1.1820000000000001E-2</c:v>
                </c:pt>
                <c:pt idx="182">
                  <c:v>1.2149999999999999E-2</c:v>
                </c:pt>
                <c:pt idx="183">
                  <c:v>1.124E-2</c:v>
                </c:pt>
                <c:pt idx="184">
                  <c:v>1.1429999999999999E-2</c:v>
                </c:pt>
                <c:pt idx="185">
                  <c:v>1.1679999999999999E-2</c:v>
                </c:pt>
                <c:pt idx="186">
                  <c:v>1.8540000000000001E-2</c:v>
                </c:pt>
                <c:pt idx="187">
                  <c:v>1.993E-2</c:v>
                </c:pt>
                <c:pt idx="188">
                  <c:v>2.146E-2</c:v>
                </c:pt>
                <c:pt idx="189">
                  <c:v>2.3429999999999999E-2</c:v>
                </c:pt>
                <c:pt idx="190">
                  <c:v>2.615E-2</c:v>
                </c:pt>
                <c:pt idx="191">
                  <c:v>2.8559999999999999E-2</c:v>
                </c:pt>
                <c:pt idx="192">
                  <c:v>3.1660000000000001E-2</c:v>
                </c:pt>
                <c:pt idx="193">
                  <c:v>3.5409999999999997E-2</c:v>
                </c:pt>
                <c:pt idx="194">
                  <c:v>3.9780000000000003E-2</c:v>
                </c:pt>
                <c:pt idx="195">
                  <c:v>4.3979999999999998E-2</c:v>
                </c:pt>
                <c:pt idx="196">
                  <c:v>4.9180000000000001E-2</c:v>
                </c:pt>
                <c:pt idx="197">
                  <c:v>5.4629999999999998E-2</c:v>
                </c:pt>
                <c:pt idx="198">
                  <c:v>6.2100000000000002E-2</c:v>
                </c:pt>
                <c:pt idx="199">
                  <c:v>7.0370000000000002E-2</c:v>
                </c:pt>
                <c:pt idx="200">
                  <c:v>7.9020000000000007E-2</c:v>
                </c:pt>
                <c:pt idx="201">
                  <c:v>8.8249999999999995E-2</c:v>
                </c:pt>
                <c:pt idx="202">
                  <c:v>0.10555</c:v>
                </c:pt>
                <c:pt idx="203">
                  <c:v>0.12551000000000001</c:v>
                </c:pt>
                <c:pt idx="204">
                  <c:v>0.1643</c:v>
                </c:pt>
                <c:pt idx="205">
                  <c:v>0.20075999999999999</c:v>
                </c:pt>
                <c:pt idx="206">
                  <c:v>0.21689</c:v>
                </c:pt>
                <c:pt idx="207">
                  <c:v>0.25012000000000001</c:v>
                </c:pt>
                <c:pt idx="208">
                  <c:v>0.27757999999999999</c:v>
                </c:pt>
                <c:pt idx="209">
                  <c:v>0.30862000000000001</c:v>
                </c:pt>
                <c:pt idx="210">
                  <c:v>0.34056999999999998</c:v>
                </c:pt>
                <c:pt idx="211">
                  <c:v>0.37004999999999999</c:v>
                </c:pt>
                <c:pt idx="212">
                  <c:v>0.39212999999999998</c:v>
                </c:pt>
                <c:pt idx="213">
                  <c:v>0.42232999999999998</c:v>
                </c:pt>
                <c:pt idx="214">
                  <c:v>0.45367000000000002</c:v>
                </c:pt>
                <c:pt idx="215">
                  <c:v>0.48325000000000001</c:v>
                </c:pt>
                <c:pt idx="216">
                  <c:v>0.51383000000000001</c:v>
                </c:pt>
                <c:pt idx="217">
                  <c:v>0.53942999999999997</c:v>
                </c:pt>
                <c:pt idx="218">
                  <c:v>0.57164999999999999</c:v>
                </c:pt>
                <c:pt idx="219">
                  <c:v>0.59938999999999998</c:v>
                </c:pt>
                <c:pt idx="220">
                  <c:v>0.62441999999999998</c:v>
                </c:pt>
                <c:pt idx="221">
                  <c:v>0.68033999999999994</c:v>
                </c:pt>
                <c:pt idx="222">
                  <c:v>0.70093000000000005</c:v>
                </c:pt>
                <c:pt idx="223">
                  <c:v>0.72294999999999998</c:v>
                </c:pt>
                <c:pt idx="224">
                  <c:v>0.76585999999999999</c:v>
                </c:pt>
                <c:pt idx="225">
                  <c:v>0.80039000000000005</c:v>
                </c:pt>
                <c:pt idx="226">
                  <c:v>0.82396000000000003</c:v>
                </c:pt>
                <c:pt idx="227">
                  <c:v>0.88380000000000003</c:v>
                </c:pt>
                <c:pt idx="228">
                  <c:v>0.93025000000000002</c:v>
                </c:pt>
                <c:pt idx="229">
                  <c:v>0.94042999999999999</c:v>
                </c:pt>
                <c:pt idx="230">
                  <c:v>0.96416000000000002</c:v>
                </c:pt>
                <c:pt idx="231">
                  <c:v>1.02206</c:v>
                </c:pt>
                <c:pt idx="232">
                  <c:v>1.0579099999999999</c:v>
                </c:pt>
                <c:pt idx="233">
                  <c:v>1.0968599999999999</c:v>
                </c:pt>
                <c:pt idx="234">
                  <c:v>1.1415299999999999</c:v>
                </c:pt>
                <c:pt idx="235">
                  <c:v>1.1504300000000001</c:v>
                </c:pt>
                <c:pt idx="236">
                  <c:v>1.20103</c:v>
                </c:pt>
                <c:pt idx="237">
                  <c:v>1.21174</c:v>
                </c:pt>
                <c:pt idx="238">
                  <c:v>1.2671300000000001</c:v>
                </c:pt>
                <c:pt idx="239">
                  <c:v>1.2795000000000001</c:v>
                </c:pt>
                <c:pt idx="240">
                  <c:v>1.34456</c:v>
                </c:pt>
                <c:pt idx="241">
                  <c:v>1.3531</c:v>
                </c:pt>
                <c:pt idx="242">
                  <c:v>1.39595</c:v>
                </c:pt>
                <c:pt idx="243">
                  <c:v>1.3874599999999999</c:v>
                </c:pt>
                <c:pt idx="244">
                  <c:v>1.4280999999999999</c:v>
                </c:pt>
                <c:pt idx="245">
                  <c:v>1.4401299999999999</c:v>
                </c:pt>
                <c:pt idx="246">
                  <c:v>1.55494</c:v>
                </c:pt>
                <c:pt idx="247">
                  <c:v>1.58487</c:v>
                </c:pt>
                <c:pt idx="248">
                  <c:v>1.62304</c:v>
                </c:pt>
                <c:pt idx="249">
                  <c:v>1.6559600000000001</c:v>
                </c:pt>
                <c:pt idx="250">
                  <c:v>1.75206</c:v>
                </c:pt>
                <c:pt idx="251">
                  <c:v>1.67754</c:v>
                </c:pt>
                <c:pt idx="252">
                  <c:v>1.74411</c:v>
                </c:pt>
                <c:pt idx="253">
                  <c:v>1.76708</c:v>
                </c:pt>
                <c:pt idx="254">
                  <c:v>1.79183</c:v>
                </c:pt>
                <c:pt idx="255">
                  <c:v>1.80453</c:v>
                </c:pt>
                <c:pt idx="256">
                  <c:v>1.8315399999999999</c:v>
                </c:pt>
                <c:pt idx="257">
                  <c:v>1.8607400000000001</c:v>
                </c:pt>
                <c:pt idx="258">
                  <c:v>1.91665</c:v>
                </c:pt>
                <c:pt idx="259">
                  <c:v>1.95164</c:v>
                </c:pt>
                <c:pt idx="260">
                  <c:v>1.8651599999999999</c:v>
                </c:pt>
                <c:pt idx="261">
                  <c:v>1.89846</c:v>
                </c:pt>
                <c:pt idx="262">
                  <c:v>1.98397</c:v>
                </c:pt>
                <c:pt idx="263">
                  <c:v>1.89561</c:v>
                </c:pt>
                <c:pt idx="264">
                  <c:v>1.93418</c:v>
                </c:pt>
                <c:pt idx="265">
                  <c:v>1.9782500000000001</c:v>
                </c:pt>
                <c:pt idx="266">
                  <c:v>1.8955</c:v>
                </c:pt>
                <c:pt idx="267">
                  <c:v>1.97159</c:v>
                </c:pt>
                <c:pt idx="268">
                  <c:v>1.8917900000000001</c:v>
                </c:pt>
                <c:pt idx="269">
                  <c:v>1.9337800000000001</c:v>
                </c:pt>
                <c:pt idx="270">
                  <c:v>1.98373</c:v>
                </c:pt>
                <c:pt idx="271">
                  <c:v>1.9038200000000001</c:v>
                </c:pt>
                <c:pt idx="272">
                  <c:v>1.9495400000000001</c:v>
                </c:pt>
                <c:pt idx="273">
                  <c:v>0.71797</c:v>
                </c:pt>
                <c:pt idx="274">
                  <c:v>0.75695999999999997</c:v>
                </c:pt>
                <c:pt idx="275">
                  <c:v>0.72680999999999996</c:v>
                </c:pt>
                <c:pt idx="276">
                  <c:v>0.76510999999999996</c:v>
                </c:pt>
                <c:pt idx="277">
                  <c:v>0.73521000000000003</c:v>
                </c:pt>
                <c:pt idx="278">
                  <c:v>0.77676000000000001</c:v>
                </c:pt>
                <c:pt idx="279">
                  <c:v>0.74851000000000001</c:v>
                </c:pt>
                <c:pt idx="280">
                  <c:v>0.79313999999999996</c:v>
                </c:pt>
                <c:pt idx="281">
                  <c:v>0.76505000000000001</c:v>
                </c:pt>
                <c:pt idx="282">
                  <c:v>0.74184000000000005</c:v>
                </c:pt>
                <c:pt idx="283">
                  <c:v>0.78656000000000004</c:v>
                </c:pt>
                <c:pt idx="284">
                  <c:v>0.76188999999999996</c:v>
                </c:pt>
                <c:pt idx="285">
                  <c:v>0.74129999999999996</c:v>
                </c:pt>
                <c:pt idx="286">
                  <c:v>0.78674999999999995</c:v>
                </c:pt>
                <c:pt idx="287">
                  <c:v>0.76232999999999995</c:v>
                </c:pt>
                <c:pt idx="288">
                  <c:v>0.74026999999999998</c:v>
                </c:pt>
                <c:pt idx="289">
                  <c:v>0.78051000000000004</c:v>
                </c:pt>
                <c:pt idx="290">
                  <c:v>0.75351000000000001</c:v>
                </c:pt>
                <c:pt idx="291">
                  <c:v>0.72323000000000004</c:v>
                </c:pt>
                <c:pt idx="292">
                  <c:v>0.75754999999999995</c:v>
                </c:pt>
                <c:pt idx="293">
                  <c:v>0.72577000000000003</c:v>
                </c:pt>
                <c:pt idx="294">
                  <c:v>0.70365999999999995</c:v>
                </c:pt>
                <c:pt idx="295">
                  <c:v>0.73292000000000002</c:v>
                </c:pt>
                <c:pt idx="296">
                  <c:v>0.70470999999999995</c:v>
                </c:pt>
                <c:pt idx="297">
                  <c:v>0.70896000000000003</c:v>
                </c:pt>
                <c:pt idx="298">
                  <c:v>0.68298000000000003</c:v>
                </c:pt>
                <c:pt idx="299">
                  <c:v>0.67857999999999996</c:v>
                </c:pt>
                <c:pt idx="300">
                  <c:v>0.65320999999999996</c:v>
                </c:pt>
                <c:pt idx="301">
                  <c:v>0.63073000000000001</c:v>
                </c:pt>
                <c:pt idx="302">
                  <c:v>0.63914000000000004</c:v>
                </c:pt>
                <c:pt idx="303">
                  <c:v>0.61597000000000002</c:v>
                </c:pt>
                <c:pt idx="304">
                  <c:v>0.59721000000000002</c:v>
                </c:pt>
                <c:pt idx="305">
                  <c:v>0.57847999999999999</c:v>
                </c:pt>
                <c:pt idx="306">
                  <c:v>0.55913999999999997</c:v>
                </c:pt>
                <c:pt idx="307">
                  <c:v>0.55810999999999999</c:v>
                </c:pt>
                <c:pt idx="308">
                  <c:v>0.52148000000000005</c:v>
                </c:pt>
                <c:pt idx="309">
                  <c:v>0.50851999999999997</c:v>
                </c:pt>
                <c:pt idx="310">
                  <c:v>0.49452000000000002</c:v>
                </c:pt>
                <c:pt idx="311">
                  <c:v>0.32518999999999998</c:v>
                </c:pt>
                <c:pt idx="312">
                  <c:v>0.31608000000000003</c:v>
                </c:pt>
                <c:pt idx="313">
                  <c:v>0.31813999999999998</c:v>
                </c:pt>
                <c:pt idx="314">
                  <c:v>0.30420999999999998</c:v>
                </c:pt>
                <c:pt idx="315">
                  <c:v>0.29687999999999998</c:v>
                </c:pt>
                <c:pt idx="316">
                  <c:v>0.27183000000000002</c:v>
                </c:pt>
                <c:pt idx="317">
                  <c:v>0.26655000000000001</c:v>
                </c:pt>
                <c:pt idx="318">
                  <c:v>0.24571000000000001</c:v>
                </c:pt>
                <c:pt idx="319">
                  <c:v>0.22666</c:v>
                </c:pt>
                <c:pt idx="320">
                  <c:v>0.22065000000000001</c:v>
                </c:pt>
                <c:pt idx="321">
                  <c:v>0.21274000000000001</c:v>
                </c:pt>
                <c:pt idx="322">
                  <c:v>0.19656000000000001</c:v>
                </c:pt>
                <c:pt idx="323">
                  <c:v>0.18656</c:v>
                </c:pt>
                <c:pt idx="324">
                  <c:v>0.16980000000000001</c:v>
                </c:pt>
                <c:pt idx="325">
                  <c:v>0.15798000000000001</c:v>
                </c:pt>
                <c:pt idx="326">
                  <c:v>0.14655000000000001</c:v>
                </c:pt>
                <c:pt idx="327">
                  <c:v>0.13547000000000001</c:v>
                </c:pt>
                <c:pt idx="328">
                  <c:v>0.13042000000000001</c:v>
                </c:pt>
                <c:pt idx="329">
                  <c:v>0.11552999999999999</c:v>
                </c:pt>
                <c:pt idx="330">
                  <c:v>0.1101</c:v>
                </c:pt>
                <c:pt idx="331">
                  <c:v>9.9199999999999997E-2</c:v>
                </c:pt>
                <c:pt idx="332">
                  <c:v>8.6620000000000003E-2</c:v>
                </c:pt>
                <c:pt idx="333">
                  <c:v>8.5500000000000007E-2</c:v>
                </c:pt>
                <c:pt idx="334">
                  <c:v>7.5859999999999997E-2</c:v>
                </c:pt>
                <c:pt idx="335">
                  <c:v>6.6860000000000003E-2</c:v>
                </c:pt>
                <c:pt idx="336">
                  <c:v>6.0179999999999997E-2</c:v>
                </c:pt>
                <c:pt idx="337">
                  <c:v>5.3940000000000002E-2</c:v>
                </c:pt>
                <c:pt idx="338">
                  <c:v>5.0169999999999999E-2</c:v>
                </c:pt>
                <c:pt idx="339">
                  <c:v>4.1610000000000001E-2</c:v>
                </c:pt>
                <c:pt idx="340">
                  <c:v>4.1200000000000001E-2</c:v>
                </c:pt>
                <c:pt idx="341">
                  <c:v>3.406E-2</c:v>
                </c:pt>
                <c:pt idx="342">
                  <c:v>3.057E-2</c:v>
                </c:pt>
                <c:pt idx="343">
                  <c:v>2.76E-2</c:v>
                </c:pt>
                <c:pt idx="344">
                  <c:v>2.4889999999999999E-2</c:v>
                </c:pt>
                <c:pt idx="345">
                  <c:v>2.2620000000000001E-2</c:v>
                </c:pt>
                <c:pt idx="346">
                  <c:v>2.0629999999999999E-2</c:v>
                </c:pt>
                <c:pt idx="347">
                  <c:v>1.8790000000000001E-2</c:v>
                </c:pt>
                <c:pt idx="348">
                  <c:v>1.703E-2</c:v>
                </c:pt>
                <c:pt idx="349">
                  <c:v>1.5789999999999998E-2</c:v>
                </c:pt>
                <c:pt idx="350">
                  <c:v>1.43E-2</c:v>
                </c:pt>
                <c:pt idx="351">
                  <c:v>1.3259999999999999E-2</c:v>
                </c:pt>
                <c:pt idx="352">
                  <c:v>1.2189999999999999E-2</c:v>
                </c:pt>
                <c:pt idx="353">
                  <c:v>1.013E-2</c:v>
                </c:pt>
                <c:pt idx="354">
                  <c:v>5.7400000000000003E-3</c:v>
                </c:pt>
                <c:pt idx="355">
                  <c:v>6.1799999999999997E-3</c:v>
                </c:pt>
                <c:pt idx="356">
                  <c:v>6.5700000000000003E-3</c:v>
                </c:pt>
                <c:pt idx="357">
                  <c:v>7.0600000000000003E-3</c:v>
                </c:pt>
                <c:pt idx="358">
                  <c:v>5.13E-3</c:v>
                </c:pt>
                <c:pt idx="359">
                  <c:v>5.3099999999999996E-3</c:v>
                </c:pt>
                <c:pt idx="360">
                  <c:v>5.3800000000000002E-3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7408"/>
        <c:axId val="-38458080"/>
      </c:scatterChart>
      <c:valAx>
        <c:axId val="-384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8080"/>
        <c:crosses val="autoZero"/>
        <c:crossBetween val="midCat"/>
      </c:valAx>
      <c:valAx>
        <c:axId val="-384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</a:t>
            </a:r>
            <a:r>
              <a:rPr lang="en-US" sz="1400" b="0" i="0" u="none" strike="noStrike" baseline="0"/>
              <a:t> </a:t>
            </a:r>
            <a:r>
              <a:rPr lang="en-US"/>
              <a:t>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comparison'!$S$372:$S$732</c:f>
              <c:numCache>
                <c:formatCode>General</c:formatCode>
                <c:ptCount val="361"/>
                <c:pt idx="0">
                  <c:v>-8.7999999999999995E-2</c:v>
                </c:pt>
                <c:pt idx="1">
                  <c:v>-0.09</c:v>
                </c:pt>
                <c:pt idx="2">
                  <c:v>-9.0999999999999998E-2</c:v>
                </c:pt>
                <c:pt idx="3">
                  <c:v>-9.1999999999999998E-2</c:v>
                </c:pt>
                <c:pt idx="4">
                  <c:v>-9.4E-2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-9.5000000000000001E-2</c:v>
                </c:pt>
                <c:pt idx="8">
                  <c:v>-9.6000000000000002E-2</c:v>
                </c:pt>
                <c:pt idx="9">
                  <c:v>-9.7000000000000003E-2</c:v>
                </c:pt>
                <c:pt idx="10">
                  <c:v>-9.7000000000000003E-2</c:v>
                </c:pt>
                <c:pt idx="11">
                  <c:v>-9.8000000000000004E-2</c:v>
                </c:pt>
                <c:pt idx="12">
                  <c:v>-9.8000000000000004E-2</c:v>
                </c:pt>
                <c:pt idx="13">
                  <c:v>-9.9000000000000005E-2</c:v>
                </c:pt>
                <c:pt idx="14">
                  <c:v>-9.9000000000000005E-2</c:v>
                </c:pt>
                <c:pt idx="15">
                  <c:v>-9.9000000000000005E-2</c:v>
                </c:pt>
                <c:pt idx="16">
                  <c:v>-9.9000000000000005E-2</c:v>
                </c:pt>
                <c:pt idx="17">
                  <c:v>-0.1</c:v>
                </c:pt>
                <c:pt idx="18">
                  <c:v>-0.1</c:v>
                </c:pt>
                <c:pt idx="19">
                  <c:v>-9.9000000000000005E-2</c:v>
                </c:pt>
                <c:pt idx="20">
                  <c:v>-9.9000000000000005E-2</c:v>
                </c:pt>
                <c:pt idx="21">
                  <c:v>-9.9000000000000005E-2</c:v>
                </c:pt>
                <c:pt idx="22">
                  <c:v>-9.8000000000000004E-2</c:v>
                </c:pt>
                <c:pt idx="23">
                  <c:v>-9.6000000000000002E-2</c:v>
                </c:pt>
                <c:pt idx="24">
                  <c:v>-0.09</c:v>
                </c:pt>
                <c:pt idx="25">
                  <c:v>-8.5000000000000006E-2</c:v>
                </c:pt>
                <c:pt idx="26">
                  <c:v>-8.4000000000000005E-2</c:v>
                </c:pt>
                <c:pt idx="27">
                  <c:v>-0.08</c:v>
                </c:pt>
                <c:pt idx="28">
                  <c:v>-7.8E-2</c:v>
                </c:pt>
                <c:pt idx="29">
                  <c:v>-7.3999999999999996E-2</c:v>
                </c:pt>
                <c:pt idx="30">
                  <c:v>-7.0000000000000007E-2</c:v>
                </c:pt>
                <c:pt idx="31">
                  <c:v>-6.8000000000000005E-2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-6.5000000000000002E-2</c:v>
                </c:pt>
                <c:pt idx="35">
                  <c:v>-6.3E-2</c:v>
                </c:pt>
                <c:pt idx="36">
                  <c:v>-6.2E-2</c:v>
                </c:pt>
                <c:pt idx="37">
                  <c:v>-6.0999999999999999E-2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-5.6000000000000001E-2</c:v>
                </c:pt>
                <c:pt idx="43">
                  <c:v>-5.6000000000000001E-2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-5.5E-2</c:v>
                </c:pt>
                <c:pt idx="47">
                  <c:v>-5.3999999999999999E-2</c:v>
                </c:pt>
                <c:pt idx="48">
                  <c:v>-4.7E-2</c:v>
                </c:pt>
                <c:pt idx="49">
                  <c:v>-4.5999999999999999E-2</c:v>
                </c:pt>
                <c:pt idx="50">
                  <c:v>-4.5999999999999999E-2</c:v>
                </c:pt>
                <c:pt idx="51">
                  <c:v>-4.4999999999999998E-2</c:v>
                </c:pt>
                <c:pt idx="52">
                  <c:v>-4.3999999999999997E-2</c:v>
                </c:pt>
                <c:pt idx="53">
                  <c:v>-4.3999999999999997E-2</c:v>
                </c:pt>
                <c:pt idx="54">
                  <c:v>-4.3999999999999997E-2</c:v>
                </c:pt>
                <c:pt idx="55">
                  <c:v>-4.2999999999999997E-2</c:v>
                </c:pt>
                <c:pt idx="56">
                  <c:v>-4.2999999999999997E-2</c:v>
                </c:pt>
                <c:pt idx="57">
                  <c:v>-4.2000000000000003E-2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-4.1000000000000002E-2</c:v>
                </c:pt>
                <c:pt idx="61">
                  <c:v>-0.04</c:v>
                </c:pt>
                <c:pt idx="62">
                  <c:v>-0.04</c:v>
                </c:pt>
                <c:pt idx="63">
                  <c:v>-3.9E-2</c:v>
                </c:pt>
                <c:pt idx="64">
                  <c:v>-3.7999999999999999E-2</c:v>
                </c:pt>
                <c:pt idx="65">
                  <c:v>-3.7999999999999999E-2</c:v>
                </c:pt>
                <c:pt idx="66">
                  <c:v>-3.9E-2</c:v>
                </c:pt>
                <c:pt idx="67">
                  <c:v>-3.7999999999999999E-2</c:v>
                </c:pt>
                <c:pt idx="68">
                  <c:v>-3.6999999999999998E-2</c:v>
                </c:pt>
                <c:pt idx="69">
                  <c:v>-3.6999999999999998E-2</c:v>
                </c:pt>
                <c:pt idx="70">
                  <c:v>-3.5999999999999997E-2</c:v>
                </c:pt>
                <c:pt idx="71">
                  <c:v>-3.5000000000000003E-2</c:v>
                </c:pt>
                <c:pt idx="72">
                  <c:v>-3.5000000000000003E-2</c:v>
                </c:pt>
                <c:pt idx="73">
                  <c:v>-3.4000000000000002E-2</c:v>
                </c:pt>
                <c:pt idx="74">
                  <c:v>-3.4000000000000002E-2</c:v>
                </c:pt>
                <c:pt idx="75">
                  <c:v>-3.3000000000000002E-2</c:v>
                </c:pt>
                <c:pt idx="76">
                  <c:v>-3.2000000000000001E-2</c:v>
                </c:pt>
                <c:pt idx="77">
                  <c:v>-3.1E-2</c:v>
                </c:pt>
                <c:pt idx="78">
                  <c:v>-3.1E-2</c:v>
                </c:pt>
                <c:pt idx="79">
                  <c:v>-0.03</c:v>
                </c:pt>
                <c:pt idx="80">
                  <c:v>-2.9000000000000001E-2</c:v>
                </c:pt>
                <c:pt idx="81">
                  <c:v>-2.9000000000000001E-2</c:v>
                </c:pt>
                <c:pt idx="82">
                  <c:v>-2.8000000000000001E-2</c:v>
                </c:pt>
                <c:pt idx="83">
                  <c:v>-2.7E-2</c:v>
                </c:pt>
                <c:pt idx="84">
                  <c:v>-2.7E-2</c:v>
                </c:pt>
                <c:pt idx="85">
                  <c:v>-2.5999999999999999E-2</c:v>
                </c:pt>
                <c:pt idx="86">
                  <c:v>-2.5000000000000001E-2</c:v>
                </c:pt>
                <c:pt idx="87">
                  <c:v>-2.5000000000000001E-2</c:v>
                </c:pt>
                <c:pt idx="88">
                  <c:v>-2.4E-2</c:v>
                </c:pt>
                <c:pt idx="89">
                  <c:v>-2.3E-2</c:v>
                </c:pt>
                <c:pt idx="90">
                  <c:v>-2.3E-2</c:v>
                </c:pt>
                <c:pt idx="91">
                  <c:v>-2.1999999999999999E-2</c:v>
                </c:pt>
                <c:pt idx="92">
                  <c:v>-2.1000000000000001E-2</c:v>
                </c:pt>
                <c:pt idx="93">
                  <c:v>-2.1999999999999999E-2</c:v>
                </c:pt>
                <c:pt idx="94">
                  <c:v>-2.1999999999999999E-2</c:v>
                </c:pt>
                <c:pt idx="95">
                  <c:v>-2.1000000000000001E-2</c:v>
                </c:pt>
                <c:pt idx="96">
                  <c:v>-0.02</c:v>
                </c:pt>
                <c:pt idx="97">
                  <c:v>-0.02</c:v>
                </c:pt>
                <c:pt idx="98">
                  <c:v>-1.9E-2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-1.7000000000000001E-2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-1.6E-2</c:v>
                </c:pt>
                <c:pt idx="105">
                  <c:v>-1.4999999999999999E-2</c:v>
                </c:pt>
                <c:pt idx="106">
                  <c:v>-1.4999999999999999E-2</c:v>
                </c:pt>
                <c:pt idx="107">
                  <c:v>-1.4E-2</c:v>
                </c:pt>
                <c:pt idx="108">
                  <c:v>-1.4E-2</c:v>
                </c:pt>
                <c:pt idx="109">
                  <c:v>-1.4E-2</c:v>
                </c:pt>
                <c:pt idx="110">
                  <c:v>-1.2999999999999999E-2</c:v>
                </c:pt>
                <c:pt idx="111">
                  <c:v>-1.2999999999999999E-2</c:v>
                </c:pt>
                <c:pt idx="112">
                  <c:v>-1.2E-2</c:v>
                </c:pt>
                <c:pt idx="113">
                  <c:v>-1.2E-2</c:v>
                </c:pt>
                <c:pt idx="114">
                  <c:v>-1.2E-2</c:v>
                </c:pt>
                <c:pt idx="115">
                  <c:v>-1.2E-2</c:v>
                </c:pt>
                <c:pt idx="116">
                  <c:v>-1.0999999999999999E-2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-1.0999999999999999E-2</c:v>
                </c:pt>
                <c:pt idx="120">
                  <c:v>-1.0999999999999999E-2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-1.0999999999999999E-2</c:v>
                </c:pt>
                <c:pt idx="124">
                  <c:v>-1.0999999999999999E-2</c:v>
                </c:pt>
                <c:pt idx="125">
                  <c:v>-1.0999999999999999E-2</c:v>
                </c:pt>
                <c:pt idx="126">
                  <c:v>-1.0999999999999999E-2</c:v>
                </c:pt>
                <c:pt idx="127">
                  <c:v>-1.0999999999999999E-2</c:v>
                </c:pt>
                <c:pt idx="128">
                  <c:v>-1.0999999999999999E-2</c:v>
                </c:pt>
                <c:pt idx="129">
                  <c:v>-1.0999999999999999E-2</c:v>
                </c:pt>
                <c:pt idx="130">
                  <c:v>-1.0999999999999999E-2</c:v>
                </c:pt>
                <c:pt idx="131">
                  <c:v>-1.2999999999999999E-2</c:v>
                </c:pt>
                <c:pt idx="132">
                  <c:v>-1.2999999999999999E-2</c:v>
                </c:pt>
                <c:pt idx="133">
                  <c:v>-1.2999999999999999E-2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-1.4999999999999999E-2</c:v>
                </c:pt>
                <c:pt idx="138">
                  <c:v>-1.4999999999999999E-2</c:v>
                </c:pt>
                <c:pt idx="139">
                  <c:v>-1.6E-2</c:v>
                </c:pt>
                <c:pt idx="140">
                  <c:v>-1.6E-2</c:v>
                </c:pt>
                <c:pt idx="141">
                  <c:v>-1.7000000000000001E-2</c:v>
                </c:pt>
                <c:pt idx="142">
                  <c:v>-1.7000000000000001E-2</c:v>
                </c:pt>
                <c:pt idx="143">
                  <c:v>-1.7999999999999999E-2</c:v>
                </c:pt>
                <c:pt idx="144">
                  <c:v>-1.9E-2</c:v>
                </c:pt>
                <c:pt idx="145">
                  <c:v>-1.9E-2</c:v>
                </c:pt>
                <c:pt idx="146">
                  <c:v>-0.02</c:v>
                </c:pt>
                <c:pt idx="147">
                  <c:v>-0.02</c:v>
                </c:pt>
                <c:pt idx="148">
                  <c:v>-2.1000000000000001E-2</c:v>
                </c:pt>
                <c:pt idx="149">
                  <c:v>-2.1999999999999999E-2</c:v>
                </c:pt>
                <c:pt idx="150">
                  <c:v>-2.3E-2</c:v>
                </c:pt>
                <c:pt idx="151">
                  <c:v>-2.5000000000000001E-2</c:v>
                </c:pt>
                <c:pt idx="152">
                  <c:v>-2.5999999999999999E-2</c:v>
                </c:pt>
                <c:pt idx="153">
                  <c:v>-2.5999999999999999E-2</c:v>
                </c:pt>
                <c:pt idx="154">
                  <c:v>-2.7E-2</c:v>
                </c:pt>
                <c:pt idx="155">
                  <c:v>-2.9000000000000001E-2</c:v>
                </c:pt>
                <c:pt idx="156">
                  <c:v>-3.1E-2</c:v>
                </c:pt>
                <c:pt idx="157">
                  <c:v>-3.5000000000000003E-2</c:v>
                </c:pt>
                <c:pt idx="158">
                  <c:v>-3.5999999999999997E-2</c:v>
                </c:pt>
                <c:pt idx="159">
                  <c:v>-4.2999999999999997E-2</c:v>
                </c:pt>
                <c:pt idx="160">
                  <c:v>-4.4999999999999998E-2</c:v>
                </c:pt>
                <c:pt idx="161">
                  <c:v>-4.9000000000000002E-2</c:v>
                </c:pt>
                <c:pt idx="162">
                  <c:v>-5.0999999999999997E-2</c:v>
                </c:pt>
                <c:pt idx="163">
                  <c:v>-5.2999999999999999E-2</c:v>
                </c:pt>
                <c:pt idx="164">
                  <c:v>-5.5E-2</c:v>
                </c:pt>
                <c:pt idx="165">
                  <c:v>-5.7000000000000002E-2</c:v>
                </c:pt>
                <c:pt idx="166">
                  <c:v>-5.8999999999999997E-2</c:v>
                </c:pt>
                <c:pt idx="167">
                  <c:v>-6.0999999999999999E-2</c:v>
                </c:pt>
                <c:pt idx="168">
                  <c:v>-6.2E-2</c:v>
                </c:pt>
                <c:pt idx="169">
                  <c:v>-6.4000000000000001E-2</c:v>
                </c:pt>
                <c:pt idx="170">
                  <c:v>-6.6000000000000003E-2</c:v>
                </c:pt>
                <c:pt idx="171">
                  <c:v>-6.8000000000000005E-2</c:v>
                </c:pt>
                <c:pt idx="172">
                  <c:v>-7.0000000000000007E-2</c:v>
                </c:pt>
                <c:pt idx="173">
                  <c:v>-7.0999999999999994E-2</c:v>
                </c:pt>
                <c:pt idx="174">
                  <c:v>-7.3999999999999996E-2</c:v>
                </c:pt>
                <c:pt idx="175">
                  <c:v>-7.5999999999999998E-2</c:v>
                </c:pt>
                <c:pt idx="176">
                  <c:v>-7.8E-2</c:v>
                </c:pt>
                <c:pt idx="177">
                  <c:v>-0.08</c:v>
                </c:pt>
                <c:pt idx="178">
                  <c:v>-8.5000000000000006E-2</c:v>
                </c:pt>
                <c:pt idx="179">
                  <c:v>-8.6999999999999994E-2</c:v>
                </c:pt>
                <c:pt idx="180">
                  <c:v>-8.7999999999999995E-2</c:v>
                </c:pt>
                <c:pt idx="181">
                  <c:v>-0.09</c:v>
                </c:pt>
                <c:pt idx="182">
                  <c:v>-9.0999999999999998E-2</c:v>
                </c:pt>
                <c:pt idx="183">
                  <c:v>-9.1999999999999998E-2</c:v>
                </c:pt>
                <c:pt idx="184">
                  <c:v>-9.4E-2</c:v>
                </c:pt>
                <c:pt idx="185">
                  <c:v>-9.5000000000000001E-2</c:v>
                </c:pt>
                <c:pt idx="186">
                  <c:v>-9.4E-2</c:v>
                </c:pt>
                <c:pt idx="187">
                  <c:v>-9.5000000000000001E-2</c:v>
                </c:pt>
                <c:pt idx="188">
                  <c:v>-9.6000000000000002E-2</c:v>
                </c:pt>
                <c:pt idx="189">
                  <c:v>-9.7000000000000003E-2</c:v>
                </c:pt>
                <c:pt idx="190">
                  <c:v>-9.7000000000000003E-2</c:v>
                </c:pt>
                <c:pt idx="191">
                  <c:v>-9.8000000000000004E-2</c:v>
                </c:pt>
                <c:pt idx="192">
                  <c:v>-9.8000000000000004E-2</c:v>
                </c:pt>
                <c:pt idx="193">
                  <c:v>-9.9000000000000005E-2</c:v>
                </c:pt>
                <c:pt idx="194">
                  <c:v>-9.9000000000000005E-2</c:v>
                </c:pt>
                <c:pt idx="195">
                  <c:v>-9.9000000000000005E-2</c:v>
                </c:pt>
                <c:pt idx="196">
                  <c:v>-9.9000000000000005E-2</c:v>
                </c:pt>
                <c:pt idx="197">
                  <c:v>-0.1</c:v>
                </c:pt>
                <c:pt idx="198">
                  <c:v>-0.1</c:v>
                </c:pt>
                <c:pt idx="199">
                  <c:v>-9.9000000000000005E-2</c:v>
                </c:pt>
                <c:pt idx="200">
                  <c:v>-9.9000000000000005E-2</c:v>
                </c:pt>
                <c:pt idx="201">
                  <c:v>-9.9000000000000005E-2</c:v>
                </c:pt>
                <c:pt idx="202">
                  <c:v>-9.8000000000000004E-2</c:v>
                </c:pt>
                <c:pt idx="203">
                  <c:v>-9.6000000000000002E-2</c:v>
                </c:pt>
                <c:pt idx="204">
                  <c:v>-0.09</c:v>
                </c:pt>
                <c:pt idx="205">
                  <c:v>-8.5000000000000006E-2</c:v>
                </c:pt>
                <c:pt idx="206">
                  <c:v>-8.4000000000000005E-2</c:v>
                </c:pt>
                <c:pt idx="207">
                  <c:v>-0.08</c:v>
                </c:pt>
                <c:pt idx="208">
                  <c:v>-7.8E-2</c:v>
                </c:pt>
                <c:pt idx="209">
                  <c:v>-7.3999999999999996E-2</c:v>
                </c:pt>
                <c:pt idx="210">
                  <c:v>-7.0000000000000007E-2</c:v>
                </c:pt>
                <c:pt idx="211">
                  <c:v>-6.8000000000000005E-2</c:v>
                </c:pt>
                <c:pt idx="212">
                  <c:v>-6.8000000000000005E-2</c:v>
                </c:pt>
                <c:pt idx="213">
                  <c:v>-6.7000000000000004E-2</c:v>
                </c:pt>
                <c:pt idx="214">
                  <c:v>-6.5000000000000002E-2</c:v>
                </c:pt>
                <c:pt idx="215">
                  <c:v>-6.3E-2</c:v>
                </c:pt>
                <c:pt idx="216">
                  <c:v>-6.2E-2</c:v>
                </c:pt>
                <c:pt idx="217">
                  <c:v>-6.0999999999999999E-2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-5.8999999999999997E-2</c:v>
                </c:pt>
                <c:pt idx="222">
                  <c:v>-5.6000000000000001E-2</c:v>
                </c:pt>
                <c:pt idx="223">
                  <c:v>-5.6000000000000001E-2</c:v>
                </c:pt>
                <c:pt idx="224">
                  <c:v>-5.6000000000000001E-2</c:v>
                </c:pt>
                <c:pt idx="225">
                  <c:v>-5.5E-2</c:v>
                </c:pt>
                <c:pt idx="226">
                  <c:v>-5.5E-2</c:v>
                </c:pt>
                <c:pt idx="227">
                  <c:v>-5.3999999999999999E-2</c:v>
                </c:pt>
                <c:pt idx="228">
                  <c:v>-4.7E-2</c:v>
                </c:pt>
                <c:pt idx="229">
                  <c:v>-4.5999999999999999E-2</c:v>
                </c:pt>
                <c:pt idx="230">
                  <c:v>-4.5999999999999999E-2</c:v>
                </c:pt>
                <c:pt idx="231">
                  <c:v>-4.4999999999999998E-2</c:v>
                </c:pt>
                <c:pt idx="232">
                  <c:v>-4.3999999999999997E-2</c:v>
                </c:pt>
                <c:pt idx="233">
                  <c:v>-4.3999999999999997E-2</c:v>
                </c:pt>
                <c:pt idx="234">
                  <c:v>-4.3999999999999997E-2</c:v>
                </c:pt>
                <c:pt idx="235">
                  <c:v>-4.2999999999999997E-2</c:v>
                </c:pt>
                <c:pt idx="236">
                  <c:v>-4.2999999999999997E-2</c:v>
                </c:pt>
                <c:pt idx="237">
                  <c:v>-4.2000000000000003E-2</c:v>
                </c:pt>
                <c:pt idx="238">
                  <c:v>-4.2000000000000003E-2</c:v>
                </c:pt>
                <c:pt idx="239">
                  <c:v>-4.1000000000000002E-2</c:v>
                </c:pt>
                <c:pt idx="240">
                  <c:v>-4.1000000000000002E-2</c:v>
                </c:pt>
                <c:pt idx="241">
                  <c:v>-0.04</c:v>
                </c:pt>
                <c:pt idx="242">
                  <c:v>-0.04</c:v>
                </c:pt>
                <c:pt idx="243">
                  <c:v>-3.9E-2</c:v>
                </c:pt>
                <c:pt idx="244">
                  <c:v>-3.7999999999999999E-2</c:v>
                </c:pt>
                <c:pt idx="245">
                  <c:v>-3.7999999999999999E-2</c:v>
                </c:pt>
                <c:pt idx="246">
                  <c:v>-3.9E-2</c:v>
                </c:pt>
                <c:pt idx="247">
                  <c:v>-3.7999999999999999E-2</c:v>
                </c:pt>
                <c:pt idx="248">
                  <c:v>-3.6999999999999998E-2</c:v>
                </c:pt>
                <c:pt idx="249">
                  <c:v>-3.6999999999999998E-2</c:v>
                </c:pt>
                <c:pt idx="250">
                  <c:v>-3.5999999999999997E-2</c:v>
                </c:pt>
                <c:pt idx="251">
                  <c:v>-3.5000000000000003E-2</c:v>
                </c:pt>
                <c:pt idx="252">
                  <c:v>-3.5000000000000003E-2</c:v>
                </c:pt>
                <c:pt idx="253">
                  <c:v>-3.4000000000000002E-2</c:v>
                </c:pt>
                <c:pt idx="254">
                  <c:v>-3.4000000000000002E-2</c:v>
                </c:pt>
                <c:pt idx="255">
                  <c:v>-3.3000000000000002E-2</c:v>
                </c:pt>
                <c:pt idx="256">
                  <c:v>-3.2000000000000001E-2</c:v>
                </c:pt>
                <c:pt idx="257">
                  <c:v>-3.1E-2</c:v>
                </c:pt>
                <c:pt idx="258">
                  <c:v>-3.1E-2</c:v>
                </c:pt>
                <c:pt idx="259">
                  <c:v>-0.03</c:v>
                </c:pt>
                <c:pt idx="260">
                  <c:v>-2.9000000000000001E-2</c:v>
                </c:pt>
                <c:pt idx="261">
                  <c:v>-2.9000000000000001E-2</c:v>
                </c:pt>
                <c:pt idx="262">
                  <c:v>-2.8000000000000001E-2</c:v>
                </c:pt>
                <c:pt idx="263">
                  <c:v>-2.7E-2</c:v>
                </c:pt>
                <c:pt idx="264">
                  <c:v>-2.7E-2</c:v>
                </c:pt>
                <c:pt idx="265">
                  <c:v>-2.5999999999999999E-2</c:v>
                </c:pt>
                <c:pt idx="266">
                  <c:v>-2.5000000000000001E-2</c:v>
                </c:pt>
                <c:pt idx="267">
                  <c:v>-2.5000000000000001E-2</c:v>
                </c:pt>
                <c:pt idx="268">
                  <c:v>-2.4E-2</c:v>
                </c:pt>
                <c:pt idx="269">
                  <c:v>-2.3E-2</c:v>
                </c:pt>
                <c:pt idx="270">
                  <c:v>-2.3E-2</c:v>
                </c:pt>
                <c:pt idx="271">
                  <c:v>-2.1999999999999999E-2</c:v>
                </c:pt>
                <c:pt idx="272">
                  <c:v>-2.1000000000000001E-2</c:v>
                </c:pt>
                <c:pt idx="273">
                  <c:v>-2.1999999999999999E-2</c:v>
                </c:pt>
                <c:pt idx="274">
                  <c:v>-2.1999999999999999E-2</c:v>
                </c:pt>
                <c:pt idx="275">
                  <c:v>-2.1000000000000001E-2</c:v>
                </c:pt>
                <c:pt idx="276">
                  <c:v>-0.02</c:v>
                </c:pt>
                <c:pt idx="277">
                  <c:v>-0.02</c:v>
                </c:pt>
                <c:pt idx="278">
                  <c:v>-1.9E-2</c:v>
                </c:pt>
                <c:pt idx="279">
                  <c:v>-1.7999999999999999E-2</c:v>
                </c:pt>
                <c:pt idx="280">
                  <c:v>-1.7999999999999999E-2</c:v>
                </c:pt>
                <c:pt idx="281">
                  <c:v>-1.7000000000000001E-2</c:v>
                </c:pt>
                <c:pt idx="282">
                  <c:v>-1.7000000000000001E-2</c:v>
                </c:pt>
                <c:pt idx="283">
                  <c:v>-1.6E-2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-1.4999999999999999E-2</c:v>
                </c:pt>
                <c:pt idx="287">
                  <c:v>-1.4E-2</c:v>
                </c:pt>
                <c:pt idx="288">
                  <c:v>-1.4E-2</c:v>
                </c:pt>
                <c:pt idx="289">
                  <c:v>-1.4E-2</c:v>
                </c:pt>
                <c:pt idx="290">
                  <c:v>-1.2999999999999999E-2</c:v>
                </c:pt>
                <c:pt idx="291">
                  <c:v>-1.2999999999999999E-2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-1.0999999999999999E-2</c:v>
                </c:pt>
                <c:pt idx="303">
                  <c:v>-1.0999999999999999E-2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-1.2999999999999999E-2</c:v>
                </c:pt>
                <c:pt idx="312">
                  <c:v>-1.2999999999999999E-2</c:v>
                </c:pt>
                <c:pt idx="313">
                  <c:v>-1.2999999999999999E-2</c:v>
                </c:pt>
                <c:pt idx="314">
                  <c:v>-1.4E-2</c:v>
                </c:pt>
                <c:pt idx="315">
                  <c:v>-1.4E-2</c:v>
                </c:pt>
                <c:pt idx="316">
                  <c:v>-1.4E-2</c:v>
                </c:pt>
                <c:pt idx="317">
                  <c:v>-1.4999999999999999E-2</c:v>
                </c:pt>
                <c:pt idx="318">
                  <c:v>-1.4999999999999999E-2</c:v>
                </c:pt>
                <c:pt idx="319">
                  <c:v>-1.6E-2</c:v>
                </c:pt>
                <c:pt idx="320">
                  <c:v>-1.6E-2</c:v>
                </c:pt>
                <c:pt idx="321">
                  <c:v>-1.7000000000000001E-2</c:v>
                </c:pt>
                <c:pt idx="322">
                  <c:v>-1.7000000000000001E-2</c:v>
                </c:pt>
                <c:pt idx="323">
                  <c:v>-1.7999999999999999E-2</c:v>
                </c:pt>
                <c:pt idx="324">
                  <c:v>-1.9E-2</c:v>
                </c:pt>
                <c:pt idx="325">
                  <c:v>-1.9E-2</c:v>
                </c:pt>
                <c:pt idx="326">
                  <c:v>-0.02</c:v>
                </c:pt>
                <c:pt idx="327">
                  <c:v>-0.02</c:v>
                </c:pt>
                <c:pt idx="328">
                  <c:v>-2.1000000000000001E-2</c:v>
                </c:pt>
                <c:pt idx="329">
                  <c:v>-2.1999999999999999E-2</c:v>
                </c:pt>
                <c:pt idx="330">
                  <c:v>-2.3E-2</c:v>
                </c:pt>
                <c:pt idx="331">
                  <c:v>-2.5000000000000001E-2</c:v>
                </c:pt>
                <c:pt idx="332">
                  <c:v>-2.5999999999999999E-2</c:v>
                </c:pt>
                <c:pt idx="333">
                  <c:v>-2.5999999999999999E-2</c:v>
                </c:pt>
                <c:pt idx="334">
                  <c:v>-2.7E-2</c:v>
                </c:pt>
                <c:pt idx="335">
                  <c:v>-2.9000000000000001E-2</c:v>
                </c:pt>
                <c:pt idx="336">
                  <c:v>-3.1E-2</c:v>
                </c:pt>
                <c:pt idx="337">
                  <c:v>-3.5000000000000003E-2</c:v>
                </c:pt>
                <c:pt idx="338">
                  <c:v>-3.5999999999999997E-2</c:v>
                </c:pt>
                <c:pt idx="339">
                  <c:v>-4.2999999999999997E-2</c:v>
                </c:pt>
                <c:pt idx="340">
                  <c:v>-4.4999999999999998E-2</c:v>
                </c:pt>
                <c:pt idx="341">
                  <c:v>-4.9000000000000002E-2</c:v>
                </c:pt>
                <c:pt idx="342">
                  <c:v>-5.0999999999999997E-2</c:v>
                </c:pt>
                <c:pt idx="343">
                  <c:v>-5.2999999999999999E-2</c:v>
                </c:pt>
                <c:pt idx="344">
                  <c:v>-5.5E-2</c:v>
                </c:pt>
                <c:pt idx="345">
                  <c:v>-5.7000000000000002E-2</c:v>
                </c:pt>
                <c:pt idx="346">
                  <c:v>-5.8999999999999997E-2</c:v>
                </c:pt>
                <c:pt idx="347">
                  <c:v>-6.0999999999999999E-2</c:v>
                </c:pt>
                <c:pt idx="348">
                  <c:v>-6.2E-2</c:v>
                </c:pt>
                <c:pt idx="349">
                  <c:v>-6.4000000000000001E-2</c:v>
                </c:pt>
                <c:pt idx="350">
                  <c:v>-6.6000000000000003E-2</c:v>
                </c:pt>
                <c:pt idx="351">
                  <c:v>-6.8000000000000005E-2</c:v>
                </c:pt>
                <c:pt idx="352">
                  <c:v>-7.0000000000000007E-2</c:v>
                </c:pt>
                <c:pt idx="353">
                  <c:v>-7.0999999999999994E-2</c:v>
                </c:pt>
                <c:pt idx="354">
                  <c:v>-7.3999999999999996E-2</c:v>
                </c:pt>
                <c:pt idx="355">
                  <c:v>-7.5999999999999998E-2</c:v>
                </c:pt>
                <c:pt idx="356">
                  <c:v>-7.8E-2</c:v>
                </c:pt>
                <c:pt idx="357">
                  <c:v>-0.08</c:v>
                </c:pt>
                <c:pt idx="358">
                  <c:v>-8.5000000000000006E-2</c:v>
                </c:pt>
                <c:pt idx="359">
                  <c:v>-8.6999999999999994E-2</c:v>
                </c:pt>
                <c:pt idx="360">
                  <c:v>-8.7999999999999995E-2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3600"/>
        <c:axId val="-38436320"/>
      </c:scatterChart>
      <c:valAx>
        <c:axId val="-384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6320"/>
        <c:crosses val="autoZero"/>
        <c:crossBetween val="midCat"/>
      </c:valAx>
      <c:valAx>
        <c:axId val="-38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 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comparison'!$P$4:$P$146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170</c:v>
                </c:pt>
                <c:pt idx="141">
                  <c:v>175</c:v>
                </c:pt>
              </c:numCache>
            </c:numRef>
          </c:xVal>
          <c:yVal>
            <c:numRef>
              <c:f>'QBlade Javafoil comparison'!$Q$4:$Q$146</c:f>
              <c:numCache>
                <c:formatCode>General</c:formatCode>
                <c:ptCount val="143"/>
                <c:pt idx="0">
                  <c:v>0</c:v>
                </c:pt>
                <c:pt idx="1">
                  <c:v>0.39410000000000001</c:v>
                </c:pt>
                <c:pt idx="2">
                  <c:v>0.7883</c:v>
                </c:pt>
                <c:pt idx="3">
                  <c:v>0.66979999999999995</c:v>
                </c:pt>
                <c:pt idx="4">
                  <c:v>0.74880000000000002</c:v>
                </c:pt>
                <c:pt idx="5">
                  <c:v>0.79730000000000001</c:v>
                </c:pt>
                <c:pt idx="6">
                  <c:v>0.81789999999999996</c:v>
                </c:pt>
                <c:pt idx="7">
                  <c:v>0.81340000000000001</c:v>
                </c:pt>
                <c:pt idx="8">
                  <c:v>0.7863</c:v>
                </c:pt>
                <c:pt idx="9">
                  <c:v>0.73929999999999996</c:v>
                </c:pt>
                <c:pt idx="10">
                  <c:v>0.67510000000000003</c:v>
                </c:pt>
                <c:pt idx="11">
                  <c:v>0.59599999999999997</c:v>
                </c:pt>
                <c:pt idx="12">
                  <c:v>0.50460000000000005</c:v>
                </c:pt>
                <c:pt idx="13">
                  <c:v>0.40310000000000001</c:v>
                </c:pt>
                <c:pt idx="14">
                  <c:v>0.29380000000000001</c:v>
                </c:pt>
                <c:pt idx="15">
                  <c:v>0.17879999999999999</c:v>
                </c:pt>
                <c:pt idx="16">
                  <c:v>6.0400000000000002E-2</c:v>
                </c:pt>
                <c:pt idx="17">
                  <c:v>-5.9499999999999997E-2</c:v>
                </c:pt>
                <c:pt idx="18">
                  <c:v>-0.1787</c:v>
                </c:pt>
                <c:pt idx="19">
                  <c:v>-0.29520000000000002</c:v>
                </c:pt>
                <c:pt idx="20">
                  <c:v>-0.40699999999999997</c:v>
                </c:pt>
                <c:pt idx="21">
                  <c:v>-0.51190000000000002</c:v>
                </c:pt>
                <c:pt idx="22">
                  <c:v>-0.60780000000000001</c:v>
                </c:pt>
                <c:pt idx="23">
                  <c:v>-0.69259999999999999</c:v>
                </c:pt>
                <c:pt idx="24">
                  <c:v>-0.76400000000000001</c:v>
                </c:pt>
                <c:pt idx="25">
                  <c:v>-0.81969999999999998</c:v>
                </c:pt>
                <c:pt idx="26">
                  <c:v>-0.85740000000000005</c:v>
                </c:pt>
                <c:pt idx="27">
                  <c:v>-0.87460000000000004</c:v>
                </c:pt>
                <c:pt idx="28">
                  <c:v>-0.86899999999999999</c:v>
                </c:pt>
                <c:pt idx="29">
                  <c:v>-0.83819999999999995</c:v>
                </c:pt>
                <c:pt idx="30">
                  <c:v>-0.79069999999999996</c:v>
                </c:pt>
                <c:pt idx="31">
                  <c:v>-0.79430000000000001</c:v>
                </c:pt>
                <c:pt idx="32">
                  <c:v>-0.80479999999999996</c:v>
                </c:pt>
                <c:pt idx="33">
                  <c:v>-0.82140000000000002</c:v>
                </c:pt>
                <c:pt idx="34">
                  <c:v>-0.84309999999999996</c:v>
                </c:pt>
                <c:pt idx="35">
                  <c:v>-0.86909999999999998</c:v>
                </c:pt>
                <c:pt idx="36">
                  <c:v>-0.89849999999999997</c:v>
                </c:pt>
                <c:pt idx="37">
                  <c:v>-0.93049999999999999</c:v>
                </c:pt>
                <c:pt idx="38">
                  <c:v>-0.96419999999999995</c:v>
                </c:pt>
                <c:pt idx="39">
                  <c:v>-0.99870000000000003</c:v>
                </c:pt>
                <c:pt idx="40">
                  <c:v>-1.0330999999999999</c:v>
                </c:pt>
                <c:pt idx="41">
                  <c:v>-1.05</c:v>
                </c:pt>
                <c:pt idx="42">
                  <c:v>-0.95299999999999996</c:v>
                </c:pt>
                <c:pt idx="43">
                  <c:v>-0.9</c:v>
                </c:pt>
                <c:pt idx="44">
                  <c:v>-0.82699999999999996</c:v>
                </c:pt>
                <c:pt idx="45">
                  <c:v>-0.53600000000000003</c:v>
                </c:pt>
                <c:pt idx="46">
                  <c:v>-0.46700000000000003</c:v>
                </c:pt>
                <c:pt idx="47">
                  <c:v>-0.39300000000000002</c:v>
                </c:pt>
                <c:pt idx="48">
                  <c:v>-0.32300000000000001</c:v>
                </c:pt>
                <c:pt idx="49">
                  <c:v>-0.311</c:v>
                </c:pt>
                <c:pt idx="50">
                  <c:v>-0.245</c:v>
                </c:pt>
                <c:pt idx="51">
                  <c:v>-0.17799999999999999</c:v>
                </c:pt>
                <c:pt idx="52">
                  <c:v>-0.113</c:v>
                </c:pt>
                <c:pt idx="53">
                  <c:v>-4.8000000000000001E-2</c:v>
                </c:pt>
                <c:pt idx="54">
                  <c:v>1.6E-2</c:v>
                </c:pt>
                <c:pt idx="55">
                  <c:v>0.08</c:v>
                </c:pt>
                <c:pt idx="56">
                  <c:v>0.14499999999999999</c:v>
                </c:pt>
                <c:pt idx="57">
                  <c:v>0.20799999999999999</c:v>
                </c:pt>
                <c:pt idx="58">
                  <c:v>0.27</c:v>
                </c:pt>
                <c:pt idx="59">
                  <c:v>0.33300000000000002</c:v>
                </c:pt>
                <c:pt idx="60">
                  <c:v>0.39600000000000002</c:v>
                </c:pt>
                <c:pt idx="61">
                  <c:v>0.45800000000000002</c:v>
                </c:pt>
                <c:pt idx="62">
                  <c:v>0.52100000000000002</c:v>
                </c:pt>
                <c:pt idx="63">
                  <c:v>0.58299999999999996</c:v>
                </c:pt>
                <c:pt idx="64">
                  <c:v>0.64500000000000002</c:v>
                </c:pt>
                <c:pt idx="65">
                  <c:v>0.70599999999999996</c:v>
                </c:pt>
                <c:pt idx="66">
                  <c:v>0.76800000000000002</c:v>
                </c:pt>
                <c:pt idx="67">
                  <c:v>0.82799999999999996</c:v>
                </c:pt>
                <c:pt idx="68">
                  <c:v>0.88800000000000001</c:v>
                </c:pt>
                <c:pt idx="69">
                  <c:v>0.94799999999999995</c:v>
                </c:pt>
                <c:pt idx="70">
                  <c:v>0.996</c:v>
                </c:pt>
                <c:pt idx="71">
                  <c:v>1.046</c:v>
                </c:pt>
                <c:pt idx="72">
                  <c:v>1.095</c:v>
                </c:pt>
                <c:pt idx="73">
                  <c:v>1.145</c:v>
                </c:pt>
                <c:pt idx="74">
                  <c:v>1.1910000000000001</c:v>
                </c:pt>
                <c:pt idx="75">
                  <c:v>1.238</c:v>
                </c:pt>
                <c:pt idx="76">
                  <c:v>1.282</c:v>
                </c:pt>
                <c:pt idx="77">
                  <c:v>1.323</c:v>
                </c:pt>
                <c:pt idx="78">
                  <c:v>1.3560000000000001</c:v>
                </c:pt>
                <c:pt idx="79">
                  <c:v>1.383</c:v>
                </c:pt>
                <c:pt idx="80">
                  <c:v>1.4</c:v>
                </c:pt>
                <c:pt idx="81">
                  <c:v>1.397</c:v>
                </c:pt>
                <c:pt idx="82">
                  <c:v>1.3520000000000001</c:v>
                </c:pt>
                <c:pt idx="83">
                  <c:v>1.306</c:v>
                </c:pt>
                <c:pt idx="84">
                  <c:v>1.278</c:v>
                </c:pt>
                <c:pt idx="85">
                  <c:v>1.264</c:v>
                </c:pt>
                <c:pt idx="86">
                  <c:v>1.2609999999999999</c:v>
                </c:pt>
                <c:pt idx="87">
                  <c:v>1.2609999999999999</c:v>
                </c:pt>
                <c:pt idx="88">
                  <c:v>1.26</c:v>
                </c:pt>
                <c:pt idx="89">
                  <c:v>1.2589999999999999</c:v>
                </c:pt>
                <c:pt idx="90">
                  <c:v>1.2569999999999999</c:v>
                </c:pt>
                <c:pt idx="91">
                  <c:v>1.2569999999999999</c:v>
                </c:pt>
                <c:pt idx="92">
                  <c:v>1.258</c:v>
                </c:pt>
                <c:pt idx="93">
                  <c:v>1.264</c:v>
                </c:pt>
                <c:pt idx="94">
                  <c:v>1.266</c:v>
                </c:pt>
                <c:pt idx="95">
                  <c:v>1.278</c:v>
                </c:pt>
                <c:pt idx="96">
                  <c:v>1.2869999999999999</c:v>
                </c:pt>
                <c:pt idx="97">
                  <c:v>1.2889999999999999</c:v>
                </c:pt>
                <c:pt idx="98">
                  <c:v>1.288</c:v>
                </c:pt>
                <c:pt idx="99">
                  <c:v>1.2869999999999999</c:v>
                </c:pt>
                <c:pt idx="100">
                  <c:v>1.2869999999999999</c:v>
                </c:pt>
                <c:pt idx="101">
                  <c:v>1.2849999999999999</c:v>
                </c:pt>
                <c:pt idx="102">
                  <c:v>1.2889999999999999</c:v>
                </c:pt>
                <c:pt idx="103">
                  <c:v>1.302</c:v>
                </c:pt>
                <c:pt idx="104">
                  <c:v>1.3009999999999999</c:v>
                </c:pt>
                <c:pt idx="105">
                  <c:v>1.2522</c:v>
                </c:pt>
                <c:pt idx="106">
                  <c:v>1.2030000000000001</c:v>
                </c:pt>
                <c:pt idx="107">
                  <c:v>1.1545000000000001</c:v>
                </c:pt>
                <c:pt idx="108">
                  <c:v>1.1074999999999999</c:v>
                </c:pt>
                <c:pt idx="109">
                  <c:v>1.0629999999999999</c:v>
                </c:pt>
                <c:pt idx="110">
                  <c:v>0.98570000000000002</c:v>
                </c:pt>
                <c:pt idx="111">
                  <c:v>0.93020000000000003</c:v>
                </c:pt>
                <c:pt idx="112">
                  <c:v>0.90439999999999998</c:v>
                </c:pt>
                <c:pt idx="113">
                  <c:v>0.9143</c:v>
                </c:pt>
                <c:pt idx="114">
                  <c:v>0.91900000000000004</c:v>
                </c:pt>
                <c:pt idx="115">
                  <c:v>0.89949999999999997</c:v>
                </c:pt>
                <c:pt idx="116">
                  <c:v>0.85860000000000003</c:v>
                </c:pt>
                <c:pt idx="117">
                  <c:v>0.79879999999999995</c:v>
                </c:pt>
                <c:pt idx="118">
                  <c:v>0.72260000000000002</c:v>
                </c:pt>
                <c:pt idx="119">
                  <c:v>0.63239999999999996</c:v>
                </c:pt>
                <c:pt idx="120">
                  <c:v>0.53069999999999995</c:v>
                </c:pt>
                <c:pt idx="121">
                  <c:v>0.41959999999999997</c:v>
                </c:pt>
                <c:pt idx="122">
                  <c:v>0.30149999999999999</c:v>
                </c:pt>
                <c:pt idx="123">
                  <c:v>0.17860000000000001</c:v>
                </c:pt>
                <c:pt idx="124">
                  <c:v>5.2900000000000003E-2</c:v>
                </c:pt>
                <c:pt idx="125">
                  <c:v>-7.3400000000000007E-2</c:v>
                </c:pt>
                <c:pt idx="126">
                  <c:v>-0.19800000000000001</c:v>
                </c:pt>
                <c:pt idx="127">
                  <c:v>-0.31890000000000002</c:v>
                </c:pt>
                <c:pt idx="128">
                  <c:v>-0.43390000000000001</c:v>
                </c:pt>
                <c:pt idx="129">
                  <c:v>-0.54049999999999998</c:v>
                </c:pt>
                <c:pt idx="130">
                  <c:v>-0.63660000000000005</c:v>
                </c:pt>
                <c:pt idx="131">
                  <c:v>-0.71960000000000002</c:v>
                </c:pt>
                <c:pt idx="132">
                  <c:v>-0.78700000000000003</c:v>
                </c:pt>
                <c:pt idx="133">
                  <c:v>-0.83609999999999995</c:v>
                </c:pt>
                <c:pt idx="134">
                  <c:v>-0.86429999999999996</c:v>
                </c:pt>
                <c:pt idx="135">
                  <c:v>-0.86870000000000003</c:v>
                </c:pt>
                <c:pt idx="136">
                  <c:v>-0.84650000000000003</c:v>
                </c:pt>
                <c:pt idx="137">
                  <c:v>-0.79479999999999995</c:v>
                </c:pt>
                <c:pt idx="138">
                  <c:v>-0.71079999999999999</c:v>
                </c:pt>
                <c:pt idx="139">
                  <c:v>-0.7883</c:v>
                </c:pt>
                <c:pt idx="140">
                  <c:v>-0.54720000000000002</c:v>
                </c:pt>
                <c:pt idx="141">
                  <c:v>-0.27360000000000001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comparison'!$Q$372:$Q$732</c:f>
              <c:numCache>
                <c:formatCode>General</c:formatCode>
                <c:ptCount val="361"/>
                <c:pt idx="0">
                  <c:v>-0.35799999999999998</c:v>
                </c:pt>
                <c:pt idx="1">
                  <c:v>-0.48499999999999999</c:v>
                </c:pt>
                <c:pt idx="2">
                  <c:v>-0.61099999999999999</c:v>
                </c:pt>
                <c:pt idx="3">
                  <c:v>-0.73299999999999998</c:v>
                </c:pt>
                <c:pt idx="4">
                  <c:v>-0.85799999999999998</c:v>
                </c:pt>
                <c:pt idx="5">
                  <c:v>-0.98199999999999998</c:v>
                </c:pt>
                <c:pt idx="6">
                  <c:v>-1.103</c:v>
                </c:pt>
                <c:pt idx="7">
                  <c:v>-1.22</c:v>
                </c:pt>
                <c:pt idx="8">
                  <c:v>-1.333</c:v>
                </c:pt>
                <c:pt idx="9">
                  <c:v>-1.4410000000000001</c:v>
                </c:pt>
                <c:pt idx="10">
                  <c:v>-1.5429999999999999</c:v>
                </c:pt>
                <c:pt idx="11">
                  <c:v>-1.635</c:v>
                </c:pt>
                <c:pt idx="12">
                  <c:v>-1.718</c:v>
                </c:pt>
                <c:pt idx="13">
                  <c:v>-1.7889999999999999</c:v>
                </c:pt>
                <c:pt idx="14">
                  <c:v>-1.843</c:v>
                </c:pt>
                <c:pt idx="15">
                  <c:v>-1.883</c:v>
                </c:pt>
                <c:pt idx="16">
                  <c:v>-1.9079999999999999</c:v>
                </c:pt>
                <c:pt idx="17">
                  <c:v>-1.919</c:v>
                </c:pt>
                <c:pt idx="18">
                  <c:v>-1.915</c:v>
                </c:pt>
                <c:pt idx="19">
                  <c:v>-1.8979999999999999</c:v>
                </c:pt>
                <c:pt idx="20">
                  <c:v>-1.869</c:v>
                </c:pt>
                <c:pt idx="21">
                  <c:v>-1.829</c:v>
                </c:pt>
                <c:pt idx="22">
                  <c:v>-1.7809999999999999</c:v>
                </c:pt>
                <c:pt idx="23">
                  <c:v>-1.7270000000000001</c:v>
                </c:pt>
                <c:pt idx="24">
                  <c:v>-1.667</c:v>
                </c:pt>
                <c:pt idx="25">
                  <c:v>-1.603</c:v>
                </c:pt>
                <c:pt idx="26">
                  <c:v>-1.5369999999999999</c:v>
                </c:pt>
                <c:pt idx="27">
                  <c:v>-1.4710000000000001</c:v>
                </c:pt>
                <c:pt idx="28">
                  <c:v>-1.405</c:v>
                </c:pt>
                <c:pt idx="29">
                  <c:v>-1.34</c:v>
                </c:pt>
                <c:pt idx="30">
                  <c:v>-1.276</c:v>
                </c:pt>
                <c:pt idx="31">
                  <c:v>-1.214</c:v>
                </c:pt>
                <c:pt idx="32">
                  <c:v>-1.155</c:v>
                </c:pt>
                <c:pt idx="33">
                  <c:v>-1.099</c:v>
                </c:pt>
                <c:pt idx="34">
                  <c:v>-1.0449999999999999</c:v>
                </c:pt>
                <c:pt idx="35">
                  <c:v>-0.99399999999999999</c:v>
                </c:pt>
                <c:pt idx="36">
                  <c:v>-0.94599999999999995</c:v>
                </c:pt>
                <c:pt idx="37">
                  <c:v>-0.90100000000000002</c:v>
                </c:pt>
                <c:pt idx="38">
                  <c:v>-0.85599999999999998</c:v>
                </c:pt>
                <c:pt idx="39">
                  <c:v>-0.80900000000000005</c:v>
                </c:pt>
                <c:pt idx="40">
                  <c:v>-0.76500000000000001</c:v>
                </c:pt>
                <c:pt idx="41">
                  <c:v>-0.72399999999999998</c:v>
                </c:pt>
                <c:pt idx="42">
                  <c:v>-0.68600000000000005</c:v>
                </c:pt>
                <c:pt idx="43">
                  <c:v>-0.65100000000000002</c:v>
                </c:pt>
                <c:pt idx="44">
                  <c:v>-0.61799999999999999</c:v>
                </c:pt>
                <c:pt idx="45">
                  <c:v>-0.58799999999999997</c:v>
                </c:pt>
                <c:pt idx="46">
                  <c:v>-0.56000000000000005</c:v>
                </c:pt>
                <c:pt idx="47">
                  <c:v>-0.53400000000000003</c:v>
                </c:pt>
                <c:pt idx="48">
                  <c:v>-0.46</c:v>
                </c:pt>
                <c:pt idx="49">
                  <c:v>-0.439</c:v>
                </c:pt>
                <c:pt idx="50">
                  <c:v>-0.42</c:v>
                </c:pt>
                <c:pt idx="51">
                  <c:v>-0.40300000000000002</c:v>
                </c:pt>
                <c:pt idx="52">
                  <c:v>-0.38700000000000001</c:v>
                </c:pt>
                <c:pt idx="53">
                  <c:v>-0.371</c:v>
                </c:pt>
                <c:pt idx="54">
                  <c:v>-0.35699999999999998</c:v>
                </c:pt>
                <c:pt idx="55">
                  <c:v>-0.34399999999999997</c:v>
                </c:pt>
                <c:pt idx="56">
                  <c:v>-0.33200000000000002</c:v>
                </c:pt>
                <c:pt idx="57">
                  <c:v>-0.32100000000000001</c:v>
                </c:pt>
                <c:pt idx="58">
                  <c:v>-0.31</c:v>
                </c:pt>
                <c:pt idx="59">
                  <c:v>-0.30099999999999999</c:v>
                </c:pt>
                <c:pt idx="60">
                  <c:v>-0.29199999999999998</c:v>
                </c:pt>
                <c:pt idx="61">
                  <c:v>-0.28299999999999997</c:v>
                </c:pt>
                <c:pt idx="62">
                  <c:v>-0.27500000000000002</c:v>
                </c:pt>
                <c:pt idx="63">
                  <c:v>-0.26800000000000002</c:v>
                </c:pt>
                <c:pt idx="64">
                  <c:v>-0.26100000000000001</c:v>
                </c:pt>
                <c:pt idx="65">
                  <c:v>-0.255</c:v>
                </c:pt>
                <c:pt idx="66">
                  <c:v>-0.249</c:v>
                </c:pt>
                <c:pt idx="67">
                  <c:v>-0.24299999999999999</c:v>
                </c:pt>
                <c:pt idx="68">
                  <c:v>-0.23799999999999999</c:v>
                </c:pt>
                <c:pt idx="69">
                  <c:v>-0.23200000000000001</c:v>
                </c:pt>
                <c:pt idx="70">
                  <c:v>-0.22800000000000001</c:v>
                </c:pt>
                <c:pt idx="71">
                  <c:v>-0.223</c:v>
                </c:pt>
                <c:pt idx="72">
                  <c:v>-0.219</c:v>
                </c:pt>
                <c:pt idx="73">
                  <c:v>-0.216</c:v>
                </c:pt>
                <c:pt idx="74">
                  <c:v>-0.21199999999999999</c:v>
                </c:pt>
                <c:pt idx="75">
                  <c:v>-0.20899999999999999</c:v>
                </c:pt>
                <c:pt idx="76">
                  <c:v>-0.20599999999999999</c:v>
                </c:pt>
                <c:pt idx="77">
                  <c:v>-0.20300000000000001</c:v>
                </c:pt>
                <c:pt idx="78">
                  <c:v>-0.2</c:v>
                </c:pt>
                <c:pt idx="79">
                  <c:v>-0.19800000000000001</c:v>
                </c:pt>
                <c:pt idx="80">
                  <c:v>-0.19600000000000001</c:v>
                </c:pt>
                <c:pt idx="81">
                  <c:v>-0.19400000000000001</c:v>
                </c:pt>
                <c:pt idx="82">
                  <c:v>-0.193</c:v>
                </c:pt>
                <c:pt idx="83">
                  <c:v>-0.191</c:v>
                </c:pt>
                <c:pt idx="84">
                  <c:v>-0.19</c:v>
                </c:pt>
                <c:pt idx="85">
                  <c:v>-0.189</c:v>
                </c:pt>
                <c:pt idx="86">
                  <c:v>-0.188</c:v>
                </c:pt>
                <c:pt idx="87">
                  <c:v>-0.187</c:v>
                </c:pt>
                <c:pt idx="88">
                  <c:v>-0.186</c:v>
                </c:pt>
                <c:pt idx="89">
                  <c:v>-0.186</c:v>
                </c:pt>
                <c:pt idx="90">
                  <c:v>-0.185</c:v>
                </c:pt>
                <c:pt idx="91">
                  <c:v>-0.185</c:v>
                </c:pt>
                <c:pt idx="92">
                  <c:v>-0.185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-0.161</c:v>
                </c:pt>
                <c:pt idx="97">
                  <c:v>-0.161</c:v>
                </c:pt>
                <c:pt idx="98">
                  <c:v>-0.16200000000000001</c:v>
                </c:pt>
                <c:pt idx="99">
                  <c:v>-0.16300000000000001</c:v>
                </c:pt>
                <c:pt idx="100">
                  <c:v>-0.16400000000000001</c:v>
                </c:pt>
                <c:pt idx="101">
                  <c:v>-0.16500000000000001</c:v>
                </c:pt>
                <c:pt idx="102">
                  <c:v>-0.16600000000000001</c:v>
                </c:pt>
                <c:pt idx="103">
                  <c:v>-0.16800000000000001</c:v>
                </c:pt>
                <c:pt idx="104">
                  <c:v>-0.17</c:v>
                </c:pt>
                <c:pt idx="105">
                  <c:v>-0.17199999999999999</c:v>
                </c:pt>
                <c:pt idx="106">
                  <c:v>-0.17399999999999999</c:v>
                </c:pt>
                <c:pt idx="107">
                  <c:v>-0.17599999999999999</c:v>
                </c:pt>
                <c:pt idx="108">
                  <c:v>-0.17799999999999999</c:v>
                </c:pt>
                <c:pt idx="109">
                  <c:v>-0.18099999999999999</c:v>
                </c:pt>
                <c:pt idx="110">
                  <c:v>-0.184</c:v>
                </c:pt>
                <c:pt idx="111">
                  <c:v>-0.187</c:v>
                </c:pt>
                <c:pt idx="112">
                  <c:v>-0.19</c:v>
                </c:pt>
                <c:pt idx="113">
                  <c:v>-0.19400000000000001</c:v>
                </c:pt>
                <c:pt idx="114">
                  <c:v>-0.19700000000000001</c:v>
                </c:pt>
                <c:pt idx="115">
                  <c:v>-0.20100000000000001</c:v>
                </c:pt>
                <c:pt idx="116">
                  <c:v>-0.20599999999999999</c:v>
                </c:pt>
                <c:pt idx="117">
                  <c:v>-0.21</c:v>
                </c:pt>
                <c:pt idx="118">
                  <c:v>-0.215</c:v>
                </c:pt>
                <c:pt idx="119">
                  <c:v>-0.221</c:v>
                </c:pt>
                <c:pt idx="120">
                  <c:v>-0.22600000000000001</c:v>
                </c:pt>
                <c:pt idx="121">
                  <c:v>-0.23200000000000001</c:v>
                </c:pt>
                <c:pt idx="122">
                  <c:v>-0.23899999999999999</c:v>
                </c:pt>
                <c:pt idx="123">
                  <c:v>-0.246</c:v>
                </c:pt>
                <c:pt idx="124">
                  <c:v>-0.253</c:v>
                </c:pt>
                <c:pt idx="125">
                  <c:v>-0.26100000000000001</c:v>
                </c:pt>
                <c:pt idx="126">
                  <c:v>-0.27</c:v>
                </c:pt>
                <c:pt idx="127">
                  <c:v>-0.27900000000000003</c:v>
                </c:pt>
                <c:pt idx="128">
                  <c:v>-0.28799999999999998</c:v>
                </c:pt>
                <c:pt idx="129">
                  <c:v>-0.29899999999999999</c:v>
                </c:pt>
                <c:pt idx="130">
                  <c:v>-0.31</c:v>
                </c:pt>
                <c:pt idx="131">
                  <c:v>-0.32200000000000001</c:v>
                </c:pt>
                <c:pt idx="132">
                  <c:v>-0.33400000000000002</c:v>
                </c:pt>
                <c:pt idx="133">
                  <c:v>-0.34699999999999998</c:v>
                </c:pt>
                <c:pt idx="134">
                  <c:v>-0.36199999999999999</c:v>
                </c:pt>
                <c:pt idx="135">
                  <c:v>-0.377</c:v>
                </c:pt>
                <c:pt idx="136">
                  <c:v>-0.39400000000000002</c:v>
                </c:pt>
                <c:pt idx="137">
                  <c:v>-0.41199999999999998</c:v>
                </c:pt>
                <c:pt idx="138">
                  <c:v>-0.43099999999999999</c:v>
                </c:pt>
                <c:pt idx="139">
                  <c:v>-0.45100000000000001</c:v>
                </c:pt>
                <c:pt idx="140">
                  <c:v>-0.47199999999999998</c:v>
                </c:pt>
                <c:pt idx="141">
                  <c:v>-0.49399999999999999</c:v>
                </c:pt>
                <c:pt idx="142">
                  <c:v>-0.51800000000000002</c:v>
                </c:pt>
                <c:pt idx="143">
                  <c:v>-0.54300000000000004</c:v>
                </c:pt>
                <c:pt idx="144">
                  <c:v>-0.56999999999999995</c:v>
                </c:pt>
                <c:pt idx="145">
                  <c:v>-0.59899999999999998</c:v>
                </c:pt>
                <c:pt idx="146">
                  <c:v>-0.629</c:v>
                </c:pt>
                <c:pt idx="147">
                  <c:v>-0.66</c:v>
                </c:pt>
                <c:pt idx="148">
                  <c:v>-0.69399999999999995</c:v>
                </c:pt>
                <c:pt idx="149">
                  <c:v>-0.72899999999999998</c:v>
                </c:pt>
                <c:pt idx="150">
                  <c:v>-0.76600000000000001</c:v>
                </c:pt>
                <c:pt idx="151">
                  <c:v>-0.80600000000000005</c:v>
                </c:pt>
                <c:pt idx="152">
                  <c:v>-0.84499999999999997</c:v>
                </c:pt>
                <c:pt idx="153">
                  <c:v>-0.88200000000000001</c:v>
                </c:pt>
                <c:pt idx="154">
                  <c:v>-0.92200000000000004</c:v>
                </c:pt>
                <c:pt idx="155">
                  <c:v>-0.96199999999999997</c:v>
                </c:pt>
                <c:pt idx="156">
                  <c:v>-1.0009999999999999</c:v>
                </c:pt>
                <c:pt idx="157">
                  <c:v>-1.0469999999999999</c:v>
                </c:pt>
                <c:pt idx="158">
                  <c:v>-1.0760000000000001</c:v>
                </c:pt>
                <c:pt idx="159">
                  <c:v>-1.139</c:v>
                </c:pt>
                <c:pt idx="160">
                  <c:v>-1.165</c:v>
                </c:pt>
                <c:pt idx="161">
                  <c:v>-1.2070000000000001</c:v>
                </c:pt>
                <c:pt idx="162">
                  <c:v>-1.216</c:v>
                </c:pt>
                <c:pt idx="163">
                  <c:v>-1.21</c:v>
                </c:pt>
                <c:pt idx="164">
                  <c:v>-1.1919999999999999</c:v>
                </c:pt>
                <c:pt idx="165">
                  <c:v>-1.159</c:v>
                </c:pt>
                <c:pt idx="166">
                  <c:v>-1.1120000000000001</c:v>
                </c:pt>
                <c:pt idx="167">
                  <c:v>-1.052</c:v>
                </c:pt>
                <c:pt idx="168">
                  <c:v>-0.97899999999999998</c:v>
                </c:pt>
                <c:pt idx="169">
                  <c:v>-0.89400000000000002</c:v>
                </c:pt>
                <c:pt idx="170">
                  <c:v>-0.80100000000000005</c:v>
                </c:pt>
                <c:pt idx="171">
                  <c:v>-0.70099999999999996</c:v>
                </c:pt>
                <c:pt idx="172">
                  <c:v>-0.59599999999999997</c:v>
                </c:pt>
                <c:pt idx="173">
                  <c:v>-0.48699999999999999</c:v>
                </c:pt>
                <c:pt idx="174">
                  <c:v>-0.377</c:v>
                </c:pt>
                <c:pt idx="175">
                  <c:v>-0.26</c:v>
                </c:pt>
                <c:pt idx="176">
                  <c:v>-0.14099999999999999</c:v>
                </c:pt>
                <c:pt idx="177">
                  <c:v>-2.1000000000000001E-2</c:v>
                </c:pt>
                <c:pt idx="178">
                  <c:v>0.105</c:v>
                </c:pt>
                <c:pt idx="179">
                  <c:v>0.23200000000000001</c:v>
                </c:pt>
                <c:pt idx="180">
                  <c:v>0.35799999999999998</c:v>
                </c:pt>
                <c:pt idx="181">
                  <c:v>0.48399999999999999</c:v>
                </c:pt>
                <c:pt idx="182">
                  <c:v>0.61099999999999999</c:v>
                </c:pt>
                <c:pt idx="183">
                  <c:v>0.73099999999999998</c:v>
                </c:pt>
                <c:pt idx="184">
                  <c:v>0.85399999999999998</c:v>
                </c:pt>
                <c:pt idx="185">
                  <c:v>0.97699999999999998</c:v>
                </c:pt>
                <c:pt idx="186">
                  <c:v>1.0780000000000001</c:v>
                </c:pt>
                <c:pt idx="187">
                  <c:v>1.1870000000000001</c:v>
                </c:pt>
                <c:pt idx="188">
                  <c:v>1.292</c:v>
                </c:pt>
                <c:pt idx="189">
                  <c:v>1.39</c:v>
                </c:pt>
                <c:pt idx="190">
                  <c:v>1.476</c:v>
                </c:pt>
                <c:pt idx="191">
                  <c:v>1.56</c:v>
                </c:pt>
                <c:pt idx="192">
                  <c:v>1.631</c:v>
                </c:pt>
                <c:pt idx="193">
                  <c:v>1.6890000000000001</c:v>
                </c:pt>
                <c:pt idx="194">
                  <c:v>1.73</c:v>
                </c:pt>
                <c:pt idx="195">
                  <c:v>1.762</c:v>
                </c:pt>
                <c:pt idx="196">
                  <c:v>1.776</c:v>
                </c:pt>
                <c:pt idx="197">
                  <c:v>1.778</c:v>
                </c:pt>
                <c:pt idx="198">
                  <c:v>1.7649999999999999</c:v>
                </c:pt>
                <c:pt idx="199">
                  <c:v>1.738</c:v>
                </c:pt>
                <c:pt idx="200">
                  <c:v>1.704</c:v>
                </c:pt>
                <c:pt idx="201">
                  <c:v>1.6579999999999999</c:v>
                </c:pt>
                <c:pt idx="202">
                  <c:v>1.597</c:v>
                </c:pt>
                <c:pt idx="203">
                  <c:v>1.528</c:v>
                </c:pt>
                <c:pt idx="204">
                  <c:v>1.4359999999999999</c:v>
                </c:pt>
                <c:pt idx="205">
                  <c:v>1.353</c:v>
                </c:pt>
                <c:pt idx="206">
                  <c:v>1.294</c:v>
                </c:pt>
                <c:pt idx="207">
                  <c:v>1.2230000000000001</c:v>
                </c:pt>
                <c:pt idx="208">
                  <c:v>1.1619999999999999</c:v>
                </c:pt>
                <c:pt idx="209">
                  <c:v>1.099</c:v>
                </c:pt>
                <c:pt idx="210">
                  <c:v>1.042</c:v>
                </c:pt>
                <c:pt idx="211">
                  <c:v>0.98899999999999999</c:v>
                </c:pt>
                <c:pt idx="212">
                  <c:v>0.94</c:v>
                </c:pt>
                <c:pt idx="213">
                  <c:v>0.89300000000000002</c:v>
                </c:pt>
                <c:pt idx="214">
                  <c:v>0.84699999999999998</c:v>
                </c:pt>
                <c:pt idx="215">
                  <c:v>0.80400000000000005</c:v>
                </c:pt>
                <c:pt idx="216">
                  <c:v>0.76500000000000001</c:v>
                </c:pt>
                <c:pt idx="217">
                  <c:v>0.72799999999999998</c:v>
                </c:pt>
                <c:pt idx="218">
                  <c:v>0.69199999999999995</c:v>
                </c:pt>
                <c:pt idx="219">
                  <c:v>0.65400000000000003</c:v>
                </c:pt>
                <c:pt idx="220">
                  <c:v>0.61799999999999999</c:v>
                </c:pt>
                <c:pt idx="221">
                  <c:v>0.58499999999999996</c:v>
                </c:pt>
                <c:pt idx="222">
                  <c:v>0.55300000000000005</c:v>
                </c:pt>
                <c:pt idx="223">
                  <c:v>0.52500000000000002</c:v>
                </c:pt>
                <c:pt idx="224">
                  <c:v>0.499</c:v>
                </c:pt>
                <c:pt idx="225">
                  <c:v>0.47399999999999998</c:v>
                </c:pt>
                <c:pt idx="226">
                  <c:v>0.45100000000000001</c:v>
                </c:pt>
                <c:pt idx="227">
                  <c:v>0.43</c:v>
                </c:pt>
                <c:pt idx="228">
                  <c:v>0.41099999999999998</c:v>
                </c:pt>
                <c:pt idx="229">
                  <c:v>0.39300000000000002</c:v>
                </c:pt>
                <c:pt idx="230">
                  <c:v>0.376</c:v>
                </c:pt>
                <c:pt idx="231">
                  <c:v>0.36</c:v>
                </c:pt>
                <c:pt idx="232">
                  <c:v>0.34499999999999997</c:v>
                </c:pt>
                <c:pt idx="233">
                  <c:v>0.33200000000000002</c:v>
                </c:pt>
                <c:pt idx="234">
                  <c:v>0.31900000000000001</c:v>
                </c:pt>
                <c:pt idx="235">
                  <c:v>0.307</c:v>
                </c:pt>
                <c:pt idx="236">
                  <c:v>0.29599999999999999</c:v>
                </c:pt>
                <c:pt idx="237">
                  <c:v>0.28599999999999998</c:v>
                </c:pt>
                <c:pt idx="238">
                  <c:v>0.27600000000000002</c:v>
                </c:pt>
                <c:pt idx="239">
                  <c:v>0.26700000000000002</c:v>
                </c:pt>
                <c:pt idx="240">
                  <c:v>0.25900000000000001</c:v>
                </c:pt>
                <c:pt idx="241">
                  <c:v>0.251</c:v>
                </c:pt>
                <c:pt idx="242">
                  <c:v>0.24399999999999999</c:v>
                </c:pt>
                <c:pt idx="243">
                  <c:v>0.23699999999999999</c:v>
                </c:pt>
                <c:pt idx="244">
                  <c:v>0.23</c:v>
                </c:pt>
                <c:pt idx="245">
                  <c:v>0.224</c:v>
                </c:pt>
                <c:pt idx="246">
                  <c:v>0.219</c:v>
                </c:pt>
                <c:pt idx="247">
                  <c:v>0.214</c:v>
                </c:pt>
                <c:pt idx="248">
                  <c:v>0.20899999999999999</c:v>
                </c:pt>
                <c:pt idx="249">
                  <c:v>0.20399999999999999</c:v>
                </c:pt>
                <c:pt idx="250">
                  <c:v>0.2</c:v>
                </c:pt>
                <c:pt idx="251">
                  <c:v>0.19600000000000001</c:v>
                </c:pt>
                <c:pt idx="252">
                  <c:v>0.192</c:v>
                </c:pt>
                <c:pt idx="253">
                  <c:v>0.189</c:v>
                </c:pt>
                <c:pt idx="254">
                  <c:v>0.186</c:v>
                </c:pt>
                <c:pt idx="255">
                  <c:v>0.182</c:v>
                </c:pt>
                <c:pt idx="256">
                  <c:v>0.18</c:v>
                </c:pt>
                <c:pt idx="257">
                  <c:v>0.17699999999999999</c:v>
                </c:pt>
                <c:pt idx="258">
                  <c:v>0.17499999999999999</c:v>
                </c:pt>
                <c:pt idx="259">
                  <c:v>0.17299999999999999</c:v>
                </c:pt>
                <c:pt idx="260">
                  <c:v>0.17100000000000001</c:v>
                </c:pt>
                <c:pt idx="261">
                  <c:v>0.16900000000000001</c:v>
                </c:pt>
                <c:pt idx="262">
                  <c:v>0.16700000000000001</c:v>
                </c:pt>
                <c:pt idx="263">
                  <c:v>0.16600000000000001</c:v>
                </c:pt>
                <c:pt idx="264">
                  <c:v>0.16400000000000001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0.159</c:v>
                </c:pt>
                <c:pt idx="273">
                  <c:v>0.185</c:v>
                </c:pt>
                <c:pt idx="274">
                  <c:v>0.185</c:v>
                </c:pt>
                <c:pt idx="275">
                  <c:v>0.185</c:v>
                </c:pt>
                <c:pt idx="276">
                  <c:v>0.185</c:v>
                </c:pt>
                <c:pt idx="277">
                  <c:v>0.186</c:v>
                </c:pt>
                <c:pt idx="278">
                  <c:v>0.187</c:v>
                </c:pt>
                <c:pt idx="279">
                  <c:v>0.187</c:v>
                </c:pt>
                <c:pt idx="280">
                  <c:v>0.188</c:v>
                </c:pt>
                <c:pt idx="281">
                  <c:v>0.19</c:v>
                </c:pt>
                <c:pt idx="282">
                  <c:v>0.191</c:v>
                </c:pt>
                <c:pt idx="283">
                  <c:v>0.192</c:v>
                </c:pt>
                <c:pt idx="284">
                  <c:v>0.19400000000000001</c:v>
                </c:pt>
                <c:pt idx="285">
                  <c:v>0.19600000000000001</c:v>
                </c:pt>
                <c:pt idx="286">
                  <c:v>0.19800000000000001</c:v>
                </c:pt>
                <c:pt idx="287">
                  <c:v>0.2</c:v>
                </c:pt>
                <c:pt idx="288">
                  <c:v>0.20300000000000001</c:v>
                </c:pt>
                <c:pt idx="289">
                  <c:v>0.20499999999999999</c:v>
                </c:pt>
                <c:pt idx="290">
                  <c:v>0.20799999999999999</c:v>
                </c:pt>
                <c:pt idx="291">
                  <c:v>0.21199999999999999</c:v>
                </c:pt>
                <c:pt idx="292">
                  <c:v>0.215</c:v>
                </c:pt>
                <c:pt idx="293">
                  <c:v>0.219</c:v>
                </c:pt>
                <c:pt idx="294">
                  <c:v>0.222</c:v>
                </c:pt>
                <c:pt idx="295">
                  <c:v>0.22700000000000001</c:v>
                </c:pt>
                <c:pt idx="296">
                  <c:v>0.23100000000000001</c:v>
                </c:pt>
                <c:pt idx="297">
                  <c:v>0.23599999999999999</c:v>
                </c:pt>
                <c:pt idx="298">
                  <c:v>0.24199999999999999</c:v>
                </c:pt>
                <c:pt idx="299">
                  <c:v>0.247</c:v>
                </c:pt>
                <c:pt idx="300">
                  <c:v>0.254</c:v>
                </c:pt>
                <c:pt idx="301">
                  <c:v>0.26</c:v>
                </c:pt>
                <c:pt idx="302">
                  <c:v>0.26700000000000002</c:v>
                </c:pt>
                <c:pt idx="303">
                  <c:v>0.27500000000000002</c:v>
                </c:pt>
                <c:pt idx="304">
                  <c:v>0.28299999999999997</c:v>
                </c:pt>
                <c:pt idx="305">
                  <c:v>0.29099999999999998</c:v>
                </c:pt>
                <c:pt idx="306">
                  <c:v>0.30099999999999999</c:v>
                </c:pt>
                <c:pt idx="307">
                  <c:v>0.311</c:v>
                </c:pt>
                <c:pt idx="308">
                  <c:v>0.32100000000000001</c:v>
                </c:pt>
                <c:pt idx="309">
                  <c:v>0.33300000000000002</c:v>
                </c:pt>
                <c:pt idx="310">
                  <c:v>0.34499999999999997</c:v>
                </c:pt>
                <c:pt idx="311">
                  <c:v>0.39700000000000002</c:v>
                </c:pt>
                <c:pt idx="312">
                  <c:v>0.41299999999999998</c:v>
                </c:pt>
                <c:pt idx="313">
                  <c:v>0.43</c:v>
                </c:pt>
                <c:pt idx="314">
                  <c:v>0.44800000000000001</c:v>
                </c:pt>
                <c:pt idx="315">
                  <c:v>0.46700000000000003</c:v>
                </c:pt>
                <c:pt idx="316">
                  <c:v>0.48699999999999999</c:v>
                </c:pt>
                <c:pt idx="317">
                  <c:v>0.50900000000000001</c:v>
                </c:pt>
                <c:pt idx="318">
                  <c:v>0.53200000000000003</c:v>
                </c:pt>
                <c:pt idx="319">
                  <c:v>0.55700000000000005</c:v>
                </c:pt>
                <c:pt idx="320">
                  <c:v>0.58299999999999996</c:v>
                </c:pt>
                <c:pt idx="321">
                  <c:v>0.61</c:v>
                </c:pt>
                <c:pt idx="322">
                  <c:v>0.64</c:v>
                </c:pt>
                <c:pt idx="323">
                  <c:v>0.67100000000000004</c:v>
                </c:pt>
                <c:pt idx="324">
                  <c:v>0.70399999999999996</c:v>
                </c:pt>
                <c:pt idx="325">
                  <c:v>0.73899999999999999</c:v>
                </c:pt>
                <c:pt idx="326">
                  <c:v>0.77600000000000002</c:v>
                </c:pt>
                <c:pt idx="327">
                  <c:v>0.81499999999999995</c:v>
                </c:pt>
                <c:pt idx="328">
                  <c:v>0.85699999999999998</c:v>
                </c:pt>
                <c:pt idx="329">
                  <c:v>0.9</c:v>
                </c:pt>
                <c:pt idx="330">
                  <c:v>0.94499999999999995</c:v>
                </c:pt>
                <c:pt idx="331">
                  <c:v>0.99099999999999999</c:v>
                </c:pt>
                <c:pt idx="332">
                  <c:v>1.038</c:v>
                </c:pt>
                <c:pt idx="333">
                  <c:v>1.085</c:v>
                </c:pt>
                <c:pt idx="334">
                  <c:v>1.133</c:v>
                </c:pt>
                <c:pt idx="335">
                  <c:v>1.179</c:v>
                </c:pt>
                <c:pt idx="336">
                  <c:v>1.222</c:v>
                </c:pt>
                <c:pt idx="337">
                  <c:v>1.2629999999999999</c:v>
                </c:pt>
                <c:pt idx="338">
                  <c:v>1.298</c:v>
                </c:pt>
                <c:pt idx="339">
                  <c:v>1.3260000000000001</c:v>
                </c:pt>
                <c:pt idx="340">
                  <c:v>1.3460000000000001</c:v>
                </c:pt>
                <c:pt idx="341">
                  <c:v>1.3560000000000001</c:v>
                </c:pt>
                <c:pt idx="342">
                  <c:v>1.3540000000000001</c:v>
                </c:pt>
                <c:pt idx="343">
                  <c:v>1.34</c:v>
                </c:pt>
                <c:pt idx="344">
                  <c:v>1.3120000000000001</c:v>
                </c:pt>
                <c:pt idx="345">
                  <c:v>1.27</c:v>
                </c:pt>
                <c:pt idx="346">
                  <c:v>1.214</c:v>
                </c:pt>
                <c:pt idx="347">
                  <c:v>1.145</c:v>
                </c:pt>
                <c:pt idx="348">
                  <c:v>1.0620000000000001</c:v>
                </c:pt>
                <c:pt idx="349">
                  <c:v>0.96599999999999997</c:v>
                </c:pt>
                <c:pt idx="350">
                  <c:v>0.86299999999999999</c:v>
                </c:pt>
                <c:pt idx="351">
                  <c:v>0.754</c:v>
                </c:pt>
                <c:pt idx="352">
                  <c:v>0.63900000000000001</c:v>
                </c:pt>
                <c:pt idx="353">
                  <c:v>0.52</c:v>
                </c:pt>
                <c:pt idx="354">
                  <c:v>0.39800000000000002</c:v>
                </c:pt>
                <c:pt idx="355">
                  <c:v>0.27300000000000002</c:v>
                </c:pt>
                <c:pt idx="356">
                  <c:v>0.14799999999999999</c:v>
                </c:pt>
                <c:pt idx="357">
                  <c:v>2.1999999999999999E-2</c:v>
                </c:pt>
                <c:pt idx="358">
                  <c:v>-0.105</c:v>
                </c:pt>
                <c:pt idx="359">
                  <c:v>-0.23200000000000001</c:v>
                </c:pt>
                <c:pt idx="360">
                  <c:v>-0.35799999999999998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7536"/>
        <c:axId val="-38455360"/>
      </c:scatterChart>
      <c:valAx>
        <c:axId val="-38457536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5360"/>
        <c:crosses val="autoZero"/>
        <c:crossBetween val="midCat"/>
      </c:valAx>
      <c:valAx>
        <c:axId val="-384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</a:t>
            </a:r>
            <a:r>
              <a:rPr lang="en-US" sz="1400" b="0" i="0" u="none" strike="noStrike" baseline="0"/>
              <a:t> </a:t>
            </a:r>
            <a:r>
              <a:rPr lang="en-US"/>
              <a:t>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comparison'!$P$4:$P$146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170</c:v>
                </c:pt>
                <c:pt idx="141">
                  <c:v>175</c:v>
                </c:pt>
              </c:numCache>
            </c:numRef>
          </c:xVal>
          <c:yVal>
            <c:numRef>
              <c:f>'QBlade Javafoil comparison'!$R$4:$R$146</c:f>
              <c:numCache>
                <c:formatCode>General</c:formatCode>
                <c:ptCount val="143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5.6649999999999999E-2</c:v>
                </c:pt>
                <c:pt idx="42">
                  <c:v>2.7130000000000001E-2</c:v>
                </c:pt>
                <c:pt idx="43">
                  <c:v>3.0259999999999999E-2</c:v>
                </c:pt>
                <c:pt idx="44">
                  <c:v>2.869E-2</c:v>
                </c:pt>
                <c:pt idx="45">
                  <c:v>1.235E-2</c:v>
                </c:pt>
                <c:pt idx="46">
                  <c:v>1.094E-2</c:v>
                </c:pt>
                <c:pt idx="47">
                  <c:v>9.1599999999999997E-3</c:v>
                </c:pt>
                <c:pt idx="48">
                  <c:v>8.26E-3</c:v>
                </c:pt>
                <c:pt idx="49">
                  <c:v>8.8699999999999994E-3</c:v>
                </c:pt>
                <c:pt idx="50">
                  <c:v>8.2100000000000003E-3</c:v>
                </c:pt>
                <c:pt idx="51">
                  <c:v>7.3800000000000003E-3</c:v>
                </c:pt>
                <c:pt idx="52">
                  <c:v>6.8900000000000003E-3</c:v>
                </c:pt>
                <c:pt idx="53">
                  <c:v>6.5100000000000002E-3</c:v>
                </c:pt>
                <c:pt idx="54">
                  <c:v>6.3099999999999996E-3</c:v>
                </c:pt>
                <c:pt idx="55">
                  <c:v>6.1000000000000004E-3</c:v>
                </c:pt>
                <c:pt idx="56">
                  <c:v>5.8199999999999997E-3</c:v>
                </c:pt>
                <c:pt idx="57">
                  <c:v>5.7400000000000003E-3</c:v>
                </c:pt>
                <c:pt idx="58">
                  <c:v>5.7000000000000002E-3</c:v>
                </c:pt>
                <c:pt idx="59">
                  <c:v>5.6699999999999997E-3</c:v>
                </c:pt>
                <c:pt idx="60">
                  <c:v>5.6800000000000002E-3</c:v>
                </c:pt>
                <c:pt idx="61">
                  <c:v>5.6699999999999997E-3</c:v>
                </c:pt>
                <c:pt idx="62">
                  <c:v>5.6899999999999997E-3</c:v>
                </c:pt>
                <c:pt idx="63">
                  <c:v>5.7400000000000003E-3</c:v>
                </c:pt>
                <c:pt idx="64">
                  <c:v>5.7600000000000004E-3</c:v>
                </c:pt>
                <c:pt idx="65">
                  <c:v>5.8500000000000002E-3</c:v>
                </c:pt>
                <c:pt idx="66">
                  <c:v>5.9199999999999999E-3</c:v>
                </c:pt>
                <c:pt idx="67">
                  <c:v>6.0499999999999998E-3</c:v>
                </c:pt>
                <c:pt idx="68">
                  <c:v>6.2700000000000004E-3</c:v>
                </c:pt>
                <c:pt idx="69">
                  <c:v>6.6400000000000001E-3</c:v>
                </c:pt>
                <c:pt idx="70">
                  <c:v>7.0800000000000004E-3</c:v>
                </c:pt>
                <c:pt idx="71">
                  <c:v>7.9399999999999991E-3</c:v>
                </c:pt>
                <c:pt idx="72">
                  <c:v>9.0299999999999998E-3</c:v>
                </c:pt>
                <c:pt idx="73">
                  <c:v>1.0290000000000001E-2</c:v>
                </c:pt>
                <c:pt idx="74">
                  <c:v>1.1350000000000001E-2</c:v>
                </c:pt>
                <c:pt idx="75">
                  <c:v>1.2200000000000001E-2</c:v>
                </c:pt>
                <c:pt idx="76">
                  <c:v>1.308E-2</c:v>
                </c:pt>
                <c:pt idx="77">
                  <c:v>1.388E-2</c:v>
                </c:pt>
                <c:pt idx="78">
                  <c:v>1.469E-2</c:v>
                </c:pt>
                <c:pt idx="79">
                  <c:v>1.5779999999999999E-2</c:v>
                </c:pt>
                <c:pt idx="80">
                  <c:v>1.7999999999999999E-2</c:v>
                </c:pt>
                <c:pt idx="81">
                  <c:v>2.0899999999999998E-2</c:v>
                </c:pt>
                <c:pt idx="82">
                  <c:v>2.52E-2</c:v>
                </c:pt>
                <c:pt idx="83">
                  <c:v>2.962E-2</c:v>
                </c:pt>
                <c:pt idx="84">
                  <c:v>3.406E-2</c:v>
                </c:pt>
                <c:pt idx="85">
                  <c:v>3.9320000000000001E-2</c:v>
                </c:pt>
                <c:pt idx="86">
                  <c:v>4.582E-2</c:v>
                </c:pt>
                <c:pt idx="87">
                  <c:v>5.33E-2</c:v>
                </c:pt>
                <c:pt idx="88">
                  <c:v>6.1920000000000003E-2</c:v>
                </c:pt>
                <c:pt idx="89">
                  <c:v>7.0620000000000002E-2</c:v>
                </c:pt>
                <c:pt idx="90">
                  <c:v>7.8789999999999999E-2</c:v>
                </c:pt>
                <c:pt idx="91">
                  <c:v>8.7929999999999994E-2</c:v>
                </c:pt>
                <c:pt idx="92">
                  <c:v>9.6290000000000001E-2</c:v>
                </c:pt>
                <c:pt idx="93">
                  <c:v>0.10484</c:v>
                </c:pt>
                <c:pt idx="94">
                  <c:v>0.11409</c:v>
                </c:pt>
                <c:pt idx="95">
                  <c:v>0.1239</c:v>
                </c:pt>
                <c:pt idx="96">
                  <c:v>0.13339999999999999</c:v>
                </c:pt>
                <c:pt idx="97">
                  <c:v>0.14269000000000001</c:v>
                </c:pt>
                <c:pt idx="98">
                  <c:v>0.15221000000000001</c:v>
                </c:pt>
                <c:pt idx="99">
                  <c:v>0.16214999999999999</c:v>
                </c:pt>
                <c:pt idx="100">
                  <c:v>0.17238000000000001</c:v>
                </c:pt>
                <c:pt idx="101">
                  <c:v>0.18285000000000001</c:v>
                </c:pt>
                <c:pt idx="102">
                  <c:v>0.19349</c:v>
                </c:pt>
                <c:pt idx="103">
                  <c:v>0.20448</c:v>
                </c:pt>
                <c:pt idx="104">
                  <c:v>0.21560000000000001</c:v>
                </c:pt>
                <c:pt idx="105">
                  <c:v>0.2432</c:v>
                </c:pt>
                <c:pt idx="106">
                  <c:v>0.27110000000000001</c:v>
                </c:pt>
                <c:pt idx="107">
                  <c:v>0.29930000000000001</c:v>
                </c:pt>
                <c:pt idx="108">
                  <c:v>0.32769999999999999</c:v>
                </c:pt>
                <c:pt idx="109">
                  <c:v>0.35610000000000003</c:v>
                </c:pt>
                <c:pt idx="110">
                  <c:v>0.41249999999999998</c:v>
                </c:pt>
                <c:pt idx="111">
                  <c:v>0.46750000000000003</c:v>
                </c:pt>
                <c:pt idx="112">
                  <c:v>0.52029999999999998</c:v>
                </c:pt>
                <c:pt idx="113">
                  <c:v>0.59540000000000004</c:v>
                </c:pt>
                <c:pt idx="114">
                  <c:v>0.71940000000000004</c:v>
                </c:pt>
                <c:pt idx="115">
                  <c:v>0.83989999999999998</c:v>
                </c:pt>
                <c:pt idx="116">
                  <c:v>0.95430000000000004</c:v>
                </c:pt>
                <c:pt idx="117">
                  <c:v>1.0603</c:v>
                </c:pt>
                <c:pt idx="118">
                  <c:v>1.1559999999999999</c:v>
                </c:pt>
                <c:pt idx="119">
                  <c:v>1.24</c:v>
                </c:pt>
                <c:pt idx="120">
                  <c:v>1.3110999999999999</c:v>
                </c:pt>
                <c:pt idx="121">
                  <c:v>1.3684000000000001</c:v>
                </c:pt>
                <c:pt idx="122">
                  <c:v>1.4111</c:v>
                </c:pt>
                <c:pt idx="123">
                  <c:v>1.4388000000000001</c:v>
                </c:pt>
                <c:pt idx="124">
                  <c:v>1.4512</c:v>
                </c:pt>
                <c:pt idx="125">
                  <c:v>1.448</c:v>
                </c:pt>
                <c:pt idx="126">
                  <c:v>1.4294</c:v>
                </c:pt>
                <c:pt idx="127">
                  <c:v>1.3954</c:v>
                </c:pt>
                <c:pt idx="128">
                  <c:v>1.3464</c:v>
                </c:pt>
                <c:pt idx="129">
                  <c:v>1.2828999999999999</c:v>
                </c:pt>
                <c:pt idx="130">
                  <c:v>1.2057</c:v>
                </c:pt>
                <c:pt idx="131">
                  <c:v>1.1156999999999999</c:v>
                </c:pt>
                <c:pt idx="132">
                  <c:v>1.0144</c:v>
                </c:pt>
                <c:pt idx="133">
                  <c:v>0.90329999999999999</c:v>
                </c:pt>
                <c:pt idx="134">
                  <c:v>0.78449999999999998</c:v>
                </c:pt>
                <c:pt idx="135">
                  <c:v>0.66049999999999998</c:v>
                </c:pt>
                <c:pt idx="136">
                  <c:v>0.53459999999999996</c:v>
                </c:pt>
                <c:pt idx="137">
                  <c:v>0.4103</c:v>
                </c:pt>
                <c:pt idx="138">
                  <c:v>0.29220000000000002</c:v>
                </c:pt>
                <c:pt idx="139">
                  <c:v>9.69E-2</c:v>
                </c:pt>
                <c:pt idx="140">
                  <c:v>0.1051</c:v>
                </c:pt>
                <c:pt idx="141">
                  <c:v>3.8800000000000001E-2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comparison'!$R$372:$R$732</c:f>
              <c:numCache>
                <c:formatCode>General</c:formatCode>
                <c:ptCount val="361"/>
                <c:pt idx="0">
                  <c:v>5.3800000000000002E-3</c:v>
                </c:pt>
                <c:pt idx="1">
                  <c:v>5.8300000000000001E-3</c:v>
                </c:pt>
                <c:pt idx="2">
                  <c:v>6.1599999999999997E-3</c:v>
                </c:pt>
                <c:pt idx="3">
                  <c:v>5.2500000000000003E-3</c:v>
                </c:pt>
                <c:pt idx="4">
                  <c:v>5.4400000000000004E-3</c:v>
                </c:pt>
                <c:pt idx="5">
                  <c:v>5.6899999999999997E-3</c:v>
                </c:pt>
                <c:pt idx="6">
                  <c:v>1.2160000000000001E-2</c:v>
                </c:pt>
                <c:pt idx="7">
                  <c:v>1.3299999999999999E-2</c:v>
                </c:pt>
                <c:pt idx="8">
                  <c:v>1.453E-2</c:v>
                </c:pt>
                <c:pt idx="9">
                  <c:v>1.5990000000000001E-2</c:v>
                </c:pt>
                <c:pt idx="10">
                  <c:v>1.78E-2</c:v>
                </c:pt>
                <c:pt idx="11">
                  <c:v>1.9560000000000001E-2</c:v>
                </c:pt>
                <c:pt idx="12">
                  <c:v>2.164E-2</c:v>
                </c:pt>
                <c:pt idx="13">
                  <c:v>2.3859999999999999E-2</c:v>
                </c:pt>
                <c:pt idx="14">
                  <c:v>2.632E-2</c:v>
                </c:pt>
                <c:pt idx="15">
                  <c:v>2.8920000000000001E-2</c:v>
                </c:pt>
                <c:pt idx="16">
                  <c:v>3.1649999999999998E-2</c:v>
                </c:pt>
                <c:pt idx="17">
                  <c:v>3.44E-2</c:v>
                </c:pt>
                <c:pt idx="18">
                  <c:v>3.8399999999999997E-2</c:v>
                </c:pt>
                <c:pt idx="19">
                  <c:v>4.1959999999999997E-2</c:v>
                </c:pt>
                <c:pt idx="20">
                  <c:v>4.65E-2</c:v>
                </c:pt>
                <c:pt idx="21">
                  <c:v>4.9779999999999998E-2</c:v>
                </c:pt>
                <c:pt idx="22">
                  <c:v>5.6610000000000001E-2</c:v>
                </c:pt>
                <c:pt idx="23">
                  <c:v>6.2729999999999994E-2</c:v>
                </c:pt>
                <c:pt idx="24">
                  <c:v>6.9110000000000005E-2</c:v>
                </c:pt>
                <c:pt idx="25">
                  <c:v>7.3770000000000002E-2</c:v>
                </c:pt>
                <c:pt idx="26">
                  <c:v>7.8079999999999997E-2</c:v>
                </c:pt>
                <c:pt idx="27">
                  <c:v>8.3809999999999996E-2</c:v>
                </c:pt>
                <c:pt idx="28">
                  <c:v>9.1619999999999993E-2</c:v>
                </c:pt>
                <c:pt idx="29">
                  <c:v>9.74E-2</c:v>
                </c:pt>
                <c:pt idx="30">
                  <c:v>0.10749</c:v>
                </c:pt>
                <c:pt idx="31">
                  <c:v>0.11791</c:v>
                </c:pt>
                <c:pt idx="32">
                  <c:v>0.12651999999999999</c:v>
                </c:pt>
                <c:pt idx="33">
                  <c:v>0.13963999999999999</c:v>
                </c:pt>
                <c:pt idx="34">
                  <c:v>0.15182999999999999</c:v>
                </c:pt>
                <c:pt idx="35">
                  <c:v>0.16123999999999999</c:v>
                </c:pt>
                <c:pt idx="36">
                  <c:v>0.17563000000000001</c:v>
                </c:pt>
                <c:pt idx="37">
                  <c:v>0.18435000000000001</c:v>
                </c:pt>
                <c:pt idx="38">
                  <c:v>0.20308000000000001</c:v>
                </c:pt>
                <c:pt idx="39">
                  <c:v>0.21432999999999999</c:v>
                </c:pt>
                <c:pt idx="40">
                  <c:v>0.22125</c:v>
                </c:pt>
                <c:pt idx="41">
                  <c:v>0.2616</c:v>
                </c:pt>
                <c:pt idx="42">
                  <c:v>0.25869999999999999</c:v>
                </c:pt>
                <c:pt idx="43">
                  <c:v>0.26450000000000001</c:v>
                </c:pt>
                <c:pt idx="44">
                  <c:v>0.29165000000000002</c:v>
                </c:pt>
                <c:pt idx="45">
                  <c:v>0.30989</c:v>
                </c:pt>
                <c:pt idx="46">
                  <c:v>0.31686999999999999</c:v>
                </c:pt>
                <c:pt idx="47">
                  <c:v>0.36012</c:v>
                </c:pt>
                <c:pt idx="48">
                  <c:v>0.51951999999999998</c:v>
                </c:pt>
                <c:pt idx="49">
                  <c:v>0.51863000000000004</c:v>
                </c:pt>
                <c:pt idx="50">
                  <c:v>0.53015000000000001</c:v>
                </c:pt>
                <c:pt idx="51">
                  <c:v>0.57584999999999997</c:v>
                </c:pt>
                <c:pt idx="52">
                  <c:v>0.59880999999999995</c:v>
                </c:pt>
                <c:pt idx="53">
                  <c:v>0.62466999999999995</c:v>
                </c:pt>
                <c:pt idx="54">
                  <c:v>0.65858000000000005</c:v>
                </c:pt>
                <c:pt idx="55">
                  <c:v>0.65283000000000002</c:v>
                </c:pt>
                <c:pt idx="56">
                  <c:v>0.69089</c:v>
                </c:pt>
                <c:pt idx="57">
                  <c:v>0.68750999999999995</c:v>
                </c:pt>
                <c:pt idx="58">
                  <c:v>0.72955999999999999</c:v>
                </c:pt>
                <c:pt idx="59">
                  <c:v>0.72599000000000002</c:v>
                </c:pt>
                <c:pt idx="60">
                  <c:v>0.77741000000000005</c:v>
                </c:pt>
                <c:pt idx="61">
                  <c:v>0.77066999999999997</c:v>
                </c:pt>
                <c:pt idx="62">
                  <c:v>0.79908999999999997</c:v>
                </c:pt>
                <c:pt idx="63">
                  <c:v>0.77553000000000005</c:v>
                </c:pt>
                <c:pt idx="64">
                  <c:v>0.80256000000000005</c:v>
                </c:pt>
                <c:pt idx="65">
                  <c:v>0.80256000000000005</c:v>
                </c:pt>
                <c:pt idx="66">
                  <c:v>0.90607000000000004</c:v>
                </c:pt>
                <c:pt idx="67">
                  <c:v>0.92315000000000003</c:v>
                </c:pt>
                <c:pt idx="68">
                  <c:v>0.94921999999999995</c:v>
                </c:pt>
                <c:pt idx="69">
                  <c:v>0.97089000000000003</c:v>
                </c:pt>
                <c:pt idx="70">
                  <c:v>1.0576300000000001</c:v>
                </c:pt>
                <c:pt idx="71">
                  <c:v>0.97199000000000002</c:v>
                </c:pt>
                <c:pt idx="72">
                  <c:v>1.0277400000000001</c:v>
                </c:pt>
                <c:pt idx="73">
                  <c:v>1.0402100000000001</c:v>
                </c:pt>
                <c:pt idx="74">
                  <c:v>1.0553699999999999</c:v>
                </c:pt>
                <c:pt idx="75">
                  <c:v>1.05891</c:v>
                </c:pt>
                <c:pt idx="76">
                  <c:v>1.0765499999999999</c:v>
                </c:pt>
                <c:pt idx="77">
                  <c:v>1.0984100000000001</c:v>
                </c:pt>
                <c:pt idx="78">
                  <c:v>1.1446700000000001</c:v>
                </c:pt>
                <c:pt idx="79">
                  <c:v>1.1715599999999999</c:v>
                </c:pt>
                <c:pt idx="80">
                  <c:v>1.0759000000000001</c:v>
                </c:pt>
                <c:pt idx="81">
                  <c:v>1.10145</c:v>
                </c:pt>
                <c:pt idx="82">
                  <c:v>1.18015</c:v>
                </c:pt>
                <c:pt idx="83">
                  <c:v>1.0850900000000001</c:v>
                </c:pt>
                <c:pt idx="84">
                  <c:v>1.1184400000000001</c:v>
                </c:pt>
                <c:pt idx="85">
                  <c:v>1.15828</c:v>
                </c:pt>
                <c:pt idx="86">
                  <c:v>1.0708500000000001</c:v>
                </c:pt>
                <c:pt idx="87">
                  <c:v>1.1422099999999999</c:v>
                </c:pt>
                <c:pt idx="88">
                  <c:v>1.05775</c:v>
                </c:pt>
                <c:pt idx="89">
                  <c:v>1.0965800000000001</c:v>
                </c:pt>
                <c:pt idx="90">
                  <c:v>1.1453500000000001</c:v>
                </c:pt>
                <c:pt idx="91">
                  <c:v>1.06335</c:v>
                </c:pt>
                <c:pt idx="92">
                  <c:v>1.10894</c:v>
                </c:pt>
                <c:pt idx="93">
                  <c:v>1.5405</c:v>
                </c:pt>
                <c:pt idx="94">
                  <c:v>1.57335</c:v>
                </c:pt>
                <c:pt idx="95">
                  <c:v>1.5385899999999999</c:v>
                </c:pt>
                <c:pt idx="96">
                  <c:v>1.5707199999999999</c:v>
                </c:pt>
                <c:pt idx="97">
                  <c:v>1.5362100000000001</c:v>
                </c:pt>
                <c:pt idx="98">
                  <c:v>1.5696300000000001</c:v>
                </c:pt>
                <c:pt idx="99">
                  <c:v>1.53481</c:v>
                </c:pt>
                <c:pt idx="100">
                  <c:v>1.5703499999999999</c:v>
                </c:pt>
                <c:pt idx="101">
                  <c:v>1.5347500000000001</c:v>
                </c:pt>
                <c:pt idx="102">
                  <c:v>1.5025500000000001</c:v>
                </c:pt>
                <c:pt idx="103">
                  <c:v>1.5368200000000001</c:v>
                </c:pt>
                <c:pt idx="104">
                  <c:v>1.5033799999999999</c:v>
                </c:pt>
                <c:pt idx="105">
                  <c:v>1.4725600000000001</c:v>
                </c:pt>
                <c:pt idx="106">
                  <c:v>1.50746</c:v>
                </c:pt>
                <c:pt idx="107">
                  <c:v>1.4710000000000001</c:v>
                </c:pt>
                <c:pt idx="108">
                  <c:v>1.4354100000000001</c:v>
                </c:pt>
                <c:pt idx="109">
                  <c:v>1.4640599999999999</c:v>
                </c:pt>
                <c:pt idx="110">
                  <c:v>1.42397</c:v>
                </c:pt>
                <c:pt idx="111">
                  <c:v>1.3824799999999999</c:v>
                </c:pt>
                <c:pt idx="112">
                  <c:v>1.4011499999999999</c:v>
                </c:pt>
                <c:pt idx="113">
                  <c:v>1.3587100000000001</c:v>
                </c:pt>
                <c:pt idx="114">
                  <c:v>1.3191999999999999</c:v>
                </c:pt>
                <c:pt idx="115">
                  <c:v>1.3353699999999999</c:v>
                </c:pt>
                <c:pt idx="116">
                  <c:v>1.29477</c:v>
                </c:pt>
                <c:pt idx="117">
                  <c:v>1.28349</c:v>
                </c:pt>
                <c:pt idx="118">
                  <c:v>1.24482</c:v>
                </c:pt>
                <c:pt idx="119">
                  <c:v>1.22862</c:v>
                </c:pt>
                <c:pt idx="120">
                  <c:v>1.19129</c:v>
                </c:pt>
                <c:pt idx="121">
                  <c:v>1.1556900000000001</c:v>
                </c:pt>
                <c:pt idx="122">
                  <c:v>1.15113</c:v>
                </c:pt>
                <c:pt idx="123">
                  <c:v>1.1161300000000001</c:v>
                </c:pt>
                <c:pt idx="124">
                  <c:v>1.0829899999999999</c:v>
                </c:pt>
                <c:pt idx="125">
                  <c:v>1.05132</c:v>
                </c:pt>
                <c:pt idx="126">
                  <c:v>1.0208699999999999</c:v>
                </c:pt>
                <c:pt idx="127">
                  <c:v>1.00824</c:v>
                </c:pt>
                <c:pt idx="128">
                  <c:v>0.9607</c:v>
                </c:pt>
                <c:pt idx="129">
                  <c:v>0.93613999999999997</c:v>
                </c:pt>
                <c:pt idx="130">
                  <c:v>0.91110999999999998</c:v>
                </c:pt>
                <c:pt idx="131">
                  <c:v>0.86385000000000001</c:v>
                </c:pt>
                <c:pt idx="132">
                  <c:v>0.83872000000000002</c:v>
                </c:pt>
                <c:pt idx="133">
                  <c:v>0.82757000000000003</c:v>
                </c:pt>
                <c:pt idx="134">
                  <c:v>0.79584999999999995</c:v>
                </c:pt>
                <c:pt idx="135">
                  <c:v>0.77403999999999995</c:v>
                </c:pt>
                <c:pt idx="136">
                  <c:v>0.73341000000000001</c:v>
                </c:pt>
                <c:pt idx="137">
                  <c:v>0.71204999999999996</c:v>
                </c:pt>
                <c:pt idx="138">
                  <c:v>0.67569000000000001</c:v>
                </c:pt>
                <c:pt idx="139">
                  <c:v>0.63836000000000004</c:v>
                </c:pt>
                <c:pt idx="140">
                  <c:v>0.61656999999999995</c:v>
                </c:pt>
                <c:pt idx="141">
                  <c:v>0.59523999999999999</c:v>
                </c:pt>
                <c:pt idx="142">
                  <c:v>0.56391999999999998</c:v>
                </c:pt>
                <c:pt idx="143">
                  <c:v>0.53849999999999998</c:v>
                </c:pt>
                <c:pt idx="144">
                  <c:v>0.50449999999999995</c:v>
                </c:pt>
                <c:pt idx="145">
                  <c:v>0.47847000000000001</c:v>
                </c:pt>
                <c:pt idx="146">
                  <c:v>0.45079000000000002</c:v>
                </c:pt>
                <c:pt idx="147">
                  <c:v>0.42729</c:v>
                </c:pt>
                <c:pt idx="148">
                  <c:v>0.40756999999999999</c:v>
                </c:pt>
                <c:pt idx="149">
                  <c:v>0.37768000000000002</c:v>
                </c:pt>
                <c:pt idx="150">
                  <c:v>0.35826999999999998</c:v>
                </c:pt>
                <c:pt idx="151">
                  <c:v>0.32849</c:v>
                </c:pt>
                <c:pt idx="152">
                  <c:v>0.30081999999999998</c:v>
                </c:pt>
                <c:pt idx="153">
                  <c:v>0.29100999999999999</c:v>
                </c:pt>
                <c:pt idx="154">
                  <c:v>0.26729999999999998</c:v>
                </c:pt>
                <c:pt idx="155">
                  <c:v>0.24199000000000001</c:v>
                </c:pt>
                <c:pt idx="156">
                  <c:v>0.22033</c:v>
                </c:pt>
                <c:pt idx="157">
                  <c:v>0.18740000000000001</c:v>
                </c:pt>
                <c:pt idx="158">
                  <c:v>0.17480000000000001</c:v>
                </c:pt>
                <c:pt idx="159">
                  <c:v>0.12286</c:v>
                </c:pt>
                <c:pt idx="160">
                  <c:v>0.11062</c:v>
                </c:pt>
                <c:pt idx="161">
                  <c:v>7.8719999999999998E-2</c:v>
                </c:pt>
                <c:pt idx="162">
                  <c:v>6.7320000000000005E-2</c:v>
                </c:pt>
                <c:pt idx="163">
                  <c:v>5.9080000000000001E-2</c:v>
                </c:pt>
                <c:pt idx="164">
                  <c:v>5.1650000000000001E-2</c:v>
                </c:pt>
                <c:pt idx="165">
                  <c:v>4.6050000000000001E-2</c:v>
                </c:pt>
                <c:pt idx="166">
                  <c:v>4.1070000000000002E-2</c:v>
                </c:pt>
                <c:pt idx="167">
                  <c:v>3.6940000000000001E-2</c:v>
                </c:pt>
                <c:pt idx="168">
                  <c:v>3.32E-2</c:v>
                </c:pt>
                <c:pt idx="169">
                  <c:v>3.0329999999999999E-2</c:v>
                </c:pt>
                <c:pt idx="170">
                  <c:v>2.7210000000000002E-2</c:v>
                </c:pt>
                <c:pt idx="171">
                  <c:v>2.521E-2</c:v>
                </c:pt>
                <c:pt idx="172">
                  <c:v>2.3E-2</c:v>
                </c:pt>
                <c:pt idx="173">
                  <c:v>2.0029999999999999E-2</c:v>
                </c:pt>
                <c:pt idx="174">
                  <c:v>1.4019999999999999E-2</c:v>
                </c:pt>
                <c:pt idx="175">
                  <c:v>1.4069999999999999E-2</c:v>
                </c:pt>
                <c:pt idx="176">
                  <c:v>1.396E-2</c:v>
                </c:pt>
                <c:pt idx="177">
                  <c:v>1.397E-2</c:v>
                </c:pt>
                <c:pt idx="178">
                  <c:v>1.1129999999999999E-2</c:v>
                </c:pt>
                <c:pt idx="179">
                  <c:v>1.1310000000000001E-2</c:v>
                </c:pt>
                <c:pt idx="180">
                  <c:v>1.1379999999999999E-2</c:v>
                </c:pt>
                <c:pt idx="181">
                  <c:v>1.1820000000000001E-2</c:v>
                </c:pt>
                <c:pt idx="182">
                  <c:v>1.2149999999999999E-2</c:v>
                </c:pt>
                <c:pt idx="183">
                  <c:v>1.124E-2</c:v>
                </c:pt>
                <c:pt idx="184">
                  <c:v>1.1429999999999999E-2</c:v>
                </c:pt>
                <c:pt idx="185">
                  <c:v>1.1679999999999999E-2</c:v>
                </c:pt>
                <c:pt idx="186">
                  <c:v>1.8540000000000001E-2</c:v>
                </c:pt>
                <c:pt idx="187">
                  <c:v>1.993E-2</c:v>
                </c:pt>
                <c:pt idx="188">
                  <c:v>2.146E-2</c:v>
                </c:pt>
                <c:pt idx="189">
                  <c:v>2.3429999999999999E-2</c:v>
                </c:pt>
                <c:pt idx="190">
                  <c:v>2.615E-2</c:v>
                </c:pt>
                <c:pt idx="191">
                  <c:v>2.8559999999999999E-2</c:v>
                </c:pt>
                <c:pt idx="192">
                  <c:v>3.1660000000000001E-2</c:v>
                </c:pt>
                <c:pt idx="193">
                  <c:v>3.5409999999999997E-2</c:v>
                </c:pt>
                <c:pt idx="194">
                  <c:v>3.9780000000000003E-2</c:v>
                </c:pt>
                <c:pt idx="195">
                  <c:v>4.3979999999999998E-2</c:v>
                </c:pt>
                <c:pt idx="196">
                  <c:v>4.9180000000000001E-2</c:v>
                </c:pt>
                <c:pt idx="197">
                  <c:v>5.4629999999999998E-2</c:v>
                </c:pt>
                <c:pt idx="198">
                  <c:v>6.2100000000000002E-2</c:v>
                </c:pt>
                <c:pt idx="199">
                  <c:v>7.0370000000000002E-2</c:v>
                </c:pt>
                <c:pt idx="200">
                  <c:v>7.9020000000000007E-2</c:v>
                </c:pt>
                <c:pt idx="201">
                  <c:v>8.8249999999999995E-2</c:v>
                </c:pt>
                <c:pt idx="202">
                  <c:v>0.10555</c:v>
                </c:pt>
                <c:pt idx="203">
                  <c:v>0.12551000000000001</c:v>
                </c:pt>
                <c:pt idx="204">
                  <c:v>0.1643</c:v>
                </c:pt>
                <c:pt idx="205">
                  <c:v>0.20075999999999999</c:v>
                </c:pt>
                <c:pt idx="206">
                  <c:v>0.21689</c:v>
                </c:pt>
                <c:pt idx="207">
                  <c:v>0.25012000000000001</c:v>
                </c:pt>
                <c:pt idx="208">
                  <c:v>0.27757999999999999</c:v>
                </c:pt>
                <c:pt idx="209">
                  <c:v>0.30862000000000001</c:v>
                </c:pt>
                <c:pt idx="210">
                  <c:v>0.34056999999999998</c:v>
                </c:pt>
                <c:pt idx="211">
                  <c:v>0.37004999999999999</c:v>
                </c:pt>
                <c:pt idx="212">
                  <c:v>0.39212999999999998</c:v>
                </c:pt>
                <c:pt idx="213">
                  <c:v>0.42232999999999998</c:v>
                </c:pt>
                <c:pt idx="214">
                  <c:v>0.45367000000000002</c:v>
                </c:pt>
                <c:pt idx="215">
                  <c:v>0.48325000000000001</c:v>
                </c:pt>
                <c:pt idx="216">
                  <c:v>0.51383000000000001</c:v>
                </c:pt>
                <c:pt idx="217">
                  <c:v>0.53942999999999997</c:v>
                </c:pt>
                <c:pt idx="218">
                  <c:v>0.57164999999999999</c:v>
                </c:pt>
                <c:pt idx="219">
                  <c:v>0.59938999999999998</c:v>
                </c:pt>
                <c:pt idx="220">
                  <c:v>0.62441999999999998</c:v>
                </c:pt>
                <c:pt idx="221">
                  <c:v>0.68033999999999994</c:v>
                </c:pt>
                <c:pt idx="222">
                  <c:v>0.70093000000000005</c:v>
                </c:pt>
                <c:pt idx="223">
                  <c:v>0.72294999999999998</c:v>
                </c:pt>
                <c:pt idx="224">
                  <c:v>0.76585999999999999</c:v>
                </c:pt>
                <c:pt idx="225">
                  <c:v>0.80039000000000005</c:v>
                </c:pt>
                <c:pt idx="226">
                  <c:v>0.82396000000000003</c:v>
                </c:pt>
                <c:pt idx="227">
                  <c:v>0.88380000000000003</c:v>
                </c:pt>
                <c:pt idx="228">
                  <c:v>0.93025000000000002</c:v>
                </c:pt>
                <c:pt idx="229">
                  <c:v>0.94042999999999999</c:v>
                </c:pt>
                <c:pt idx="230">
                  <c:v>0.96416000000000002</c:v>
                </c:pt>
                <c:pt idx="231">
                  <c:v>1.02206</c:v>
                </c:pt>
                <c:pt idx="232">
                  <c:v>1.0579099999999999</c:v>
                </c:pt>
                <c:pt idx="233">
                  <c:v>1.0968599999999999</c:v>
                </c:pt>
                <c:pt idx="234">
                  <c:v>1.1415299999999999</c:v>
                </c:pt>
                <c:pt idx="235">
                  <c:v>1.1504300000000001</c:v>
                </c:pt>
                <c:pt idx="236">
                  <c:v>1.20103</c:v>
                </c:pt>
                <c:pt idx="237">
                  <c:v>1.21174</c:v>
                </c:pt>
                <c:pt idx="238">
                  <c:v>1.2671300000000001</c:v>
                </c:pt>
                <c:pt idx="239">
                  <c:v>1.2795000000000001</c:v>
                </c:pt>
                <c:pt idx="240">
                  <c:v>1.34456</c:v>
                </c:pt>
                <c:pt idx="241">
                  <c:v>1.3531</c:v>
                </c:pt>
                <c:pt idx="242">
                  <c:v>1.39595</c:v>
                </c:pt>
                <c:pt idx="243">
                  <c:v>1.3874599999999999</c:v>
                </c:pt>
                <c:pt idx="244">
                  <c:v>1.4280999999999999</c:v>
                </c:pt>
                <c:pt idx="245">
                  <c:v>1.4401299999999999</c:v>
                </c:pt>
                <c:pt idx="246">
                  <c:v>1.55494</c:v>
                </c:pt>
                <c:pt idx="247">
                  <c:v>1.58487</c:v>
                </c:pt>
                <c:pt idx="248">
                  <c:v>1.62304</c:v>
                </c:pt>
                <c:pt idx="249">
                  <c:v>1.6559600000000001</c:v>
                </c:pt>
                <c:pt idx="250">
                  <c:v>1.75206</c:v>
                </c:pt>
                <c:pt idx="251">
                  <c:v>1.67754</c:v>
                </c:pt>
                <c:pt idx="252">
                  <c:v>1.74411</c:v>
                </c:pt>
                <c:pt idx="253">
                  <c:v>1.76708</c:v>
                </c:pt>
                <c:pt idx="254">
                  <c:v>1.79183</c:v>
                </c:pt>
                <c:pt idx="255">
                  <c:v>1.80453</c:v>
                </c:pt>
                <c:pt idx="256">
                  <c:v>1.8315399999999999</c:v>
                </c:pt>
                <c:pt idx="257">
                  <c:v>1.8607400000000001</c:v>
                </c:pt>
                <c:pt idx="258">
                  <c:v>1.91665</c:v>
                </c:pt>
                <c:pt idx="259">
                  <c:v>1.95164</c:v>
                </c:pt>
                <c:pt idx="260">
                  <c:v>1.8651599999999999</c:v>
                </c:pt>
                <c:pt idx="261">
                  <c:v>1.89846</c:v>
                </c:pt>
                <c:pt idx="262">
                  <c:v>1.98397</c:v>
                </c:pt>
                <c:pt idx="263">
                  <c:v>1.89561</c:v>
                </c:pt>
                <c:pt idx="264">
                  <c:v>1.93418</c:v>
                </c:pt>
                <c:pt idx="265">
                  <c:v>1.9782500000000001</c:v>
                </c:pt>
                <c:pt idx="266">
                  <c:v>1.8955</c:v>
                </c:pt>
                <c:pt idx="267">
                  <c:v>1.97159</c:v>
                </c:pt>
                <c:pt idx="268">
                  <c:v>1.8917900000000001</c:v>
                </c:pt>
                <c:pt idx="269">
                  <c:v>1.9337800000000001</c:v>
                </c:pt>
                <c:pt idx="270">
                  <c:v>1.98373</c:v>
                </c:pt>
                <c:pt idx="271">
                  <c:v>1.9038200000000001</c:v>
                </c:pt>
                <c:pt idx="272">
                  <c:v>1.9495400000000001</c:v>
                </c:pt>
                <c:pt idx="273">
                  <c:v>0.71797</c:v>
                </c:pt>
                <c:pt idx="274">
                  <c:v>0.75695999999999997</c:v>
                </c:pt>
                <c:pt idx="275">
                  <c:v>0.72680999999999996</c:v>
                </c:pt>
                <c:pt idx="276">
                  <c:v>0.76510999999999996</c:v>
                </c:pt>
                <c:pt idx="277">
                  <c:v>0.73521000000000003</c:v>
                </c:pt>
                <c:pt idx="278">
                  <c:v>0.77676000000000001</c:v>
                </c:pt>
                <c:pt idx="279">
                  <c:v>0.74851000000000001</c:v>
                </c:pt>
                <c:pt idx="280">
                  <c:v>0.79313999999999996</c:v>
                </c:pt>
                <c:pt idx="281">
                  <c:v>0.76505000000000001</c:v>
                </c:pt>
                <c:pt idx="282">
                  <c:v>0.74184000000000005</c:v>
                </c:pt>
                <c:pt idx="283">
                  <c:v>0.78656000000000004</c:v>
                </c:pt>
                <c:pt idx="284">
                  <c:v>0.76188999999999996</c:v>
                </c:pt>
                <c:pt idx="285">
                  <c:v>0.74129999999999996</c:v>
                </c:pt>
                <c:pt idx="286">
                  <c:v>0.78674999999999995</c:v>
                </c:pt>
                <c:pt idx="287">
                  <c:v>0.76232999999999995</c:v>
                </c:pt>
                <c:pt idx="288">
                  <c:v>0.74026999999999998</c:v>
                </c:pt>
                <c:pt idx="289">
                  <c:v>0.78051000000000004</c:v>
                </c:pt>
                <c:pt idx="290">
                  <c:v>0.75351000000000001</c:v>
                </c:pt>
                <c:pt idx="291">
                  <c:v>0.72323000000000004</c:v>
                </c:pt>
                <c:pt idx="292">
                  <c:v>0.75754999999999995</c:v>
                </c:pt>
                <c:pt idx="293">
                  <c:v>0.72577000000000003</c:v>
                </c:pt>
                <c:pt idx="294">
                  <c:v>0.70365999999999995</c:v>
                </c:pt>
                <c:pt idx="295">
                  <c:v>0.73292000000000002</c:v>
                </c:pt>
                <c:pt idx="296">
                  <c:v>0.70470999999999995</c:v>
                </c:pt>
                <c:pt idx="297">
                  <c:v>0.70896000000000003</c:v>
                </c:pt>
                <c:pt idx="298">
                  <c:v>0.68298000000000003</c:v>
                </c:pt>
                <c:pt idx="299">
                  <c:v>0.67857999999999996</c:v>
                </c:pt>
                <c:pt idx="300">
                  <c:v>0.65320999999999996</c:v>
                </c:pt>
                <c:pt idx="301">
                  <c:v>0.63073000000000001</c:v>
                </c:pt>
                <c:pt idx="302">
                  <c:v>0.63914000000000004</c:v>
                </c:pt>
                <c:pt idx="303">
                  <c:v>0.61597000000000002</c:v>
                </c:pt>
                <c:pt idx="304">
                  <c:v>0.59721000000000002</c:v>
                </c:pt>
                <c:pt idx="305">
                  <c:v>0.57847999999999999</c:v>
                </c:pt>
                <c:pt idx="306">
                  <c:v>0.55913999999999997</c:v>
                </c:pt>
                <c:pt idx="307">
                  <c:v>0.55810999999999999</c:v>
                </c:pt>
                <c:pt idx="308">
                  <c:v>0.52148000000000005</c:v>
                </c:pt>
                <c:pt idx="309">
                  <c:v>0.50851999999999997</c:v>
                </c:pt>
                <c:pt idx="310">
                  <c:v>0.49452000000000002</c:v>
                </c:pt>
                <c:pt idx="311">
                  <c:v>0.32518999999999998</c:v>
                </c:pt>
                <c:pt idx="312">
                  <c:v>0.31608000000000003</c:v>
                </c:pt>
                <c:pt idx="313">
                  <c:v>0.31813999999999998</c:v>
                </c:pt>
                <c:pt idx="314">
                  <c:v>0.30420999999999998</c:v>
                </c:pt>
                <c:pt idx="315">
                  <c:v>0.29687999999999998</c:v>
                </c:pt>
                <c:pt idx="316">
                  <c:v>0.27183000000000002</c:v>
                </c:pt>
                <c:pt idx="317">
                  <c:v>0.26655000000000001</c:v>
                </c:pt>
                <c:pt idx="318">
                  <c:v>0.24571000000000001</c:v>
                </c:pt>
                <c:pt idx="319">
                  <c:v>0.22666</c:v>
                </c:pt>
                <c:pt idx="320">
                  <c:v>0.22065000000000001</c:v>
                </c:pt>
                <c:pt idx="321">
                  <c:v>0.21274000000000001</c:v>
                </c:pt>
                <c:pt idx="322">
                  <c:v>0.19656000000000001</c:v>
                </c:pt>
                <c:pt idx="323">
                  <c:v>0.18656</c:v>
                </c:pt>
                <c:pt idx="324">
                  <c:v>0.16980000000000001</c:v>
                </c:pt>
                <c:pt idx="325">
                  <c:v>0.15798000000000001</c:v>
                </c:pt>
                <c:pt idx="326">
                  <c:v>0.14655000000000001</c:v>
                </c:pt>
                <c:pt idx="327">
                  <c:v>0.13547000000000001</c:v>
                </c:pt>
                <c:pt idx="328">
                  <c:v>0.13042000000000001</c:v>
                </c:pt>
                <c:pt idx="329">
                  <c:v>0.11552999999999999</c:v>
                </c:pt>
                <c:pt idx="330">
                  <c:v>0.1101</c:v>
                </c:pt>
                <c:pt idx="331">
                  <c:v>9.9199999999999997E-2</c:v>
                </c:pt>
                <c:pt idx="332">
                  <c:v>8.6620000000000003E-2</c:v>
                </c:pt>
                <c:pt idx="333">
                  <c:v>8.5500000000000007E-2</c:v>
                </c:pt>
                <c:pt idx="334">
                  <c:v>7.5859999999999997E-2</c:v>
                </c:pt>
                <c:pt idx="335">
                  <c:v>6.6860000000000003E-2</c:v>
                </c:pt>
                <c:pt idx="336">
                  <c:v>6.0179999999999997E-2</c:v>
                </c:pt>
                <c:pt idx="337">
                  <c:v>5.3940000000000002E-2</c:v>
                </c:pt>
                <c:pt idx="338">
                  <c:v>5.0169999999999999E-2</c:v>
                </c:pt>
                <c:pt idx="339">
                  <c:v>4.1610000000000001E-2</c:v>
                </c:pt>
                <c:pt idx="340">
                  <c:v>4.1200000000000001E-2</c:v>
                </c:pt>
                <c:pt idx="341">
                  <c:v>3.406E-2</c:v>
                </c:pt>
                <c:pt idx="342">
                  <c:v>3.057E-2</c:v>
                </c:pt>
                <c:pt idx="343">
                  <c:v>2.76E-2</c:v>
                </c:pt>
                <c:pt idx="344">
                  <c:v>2.4889999999999999E-2</c:v>
                </c:pt>
                <c:pt idx="345">
                  <c:v>2.2620000000000001E-2</c:v>
                </c:pt>
                <c:pt idx="346">
                  <c:v>2.0629999999999999E-2</c:v>
                </c:pt>
                <c:pt idx="347">
                  <c:v>1.8790000000000001E-2</c:v>
                </c:pt>
                <c:pt idx="348">
                  <c:v>1.703E-2</c:v>
                </c:pt>
                <c:pt idx="349">
                  <c:v>1.5789999999999998E-2</c:v>
                </c:pt>
                <c:pt idx="350">
                  <c:v>1.43E-2</c:v>
                </c:pt>
                <c:pt idx="351">
                  <c:v>1.3259999999999999E-2</c:v>
                </c:pt>
                <c:pt idx="352">
                  <c:v>1.2189999999999999E-2</c:v>
                </c:pt>
                <c:pt idx="353">
                  <c:v>1.013E-2</c:v>
                </c:pt>
                <c:pt idx="354">
                  <c:v>5.7400000000000003E-3</c:v>
                </c:pt>
                <c:pt idx="355">
                  <c:v>6.1799999999999997E-3</c:v>
                </c:pt>
                <c:pt idx="356">
                  <c:v>6.5700000000000003E-3</c:v>
                </c:pt>
                <c:pt idx="357">
                  <c:v>7.0600000000000003E-3</c:v>
                </c:pt>
                <c:pt idx="358">
                  <c:v>5.13E-3</c:v>
                </c:pt>
                <c:pt idx="359">
                  <c:v>5.3099999999999996E-3</c:v>
                </c:pt>
                <c:pt idx="360">
                  <c:v>5.3800000000000002E-3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1552"/>
        <c:axId val="-38456448"/>
      </c:scatterChart>
      <c:valAx>
        <c:axId val="-38451552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6448"/>
        <c:crosses val="autoZero"/>
        <c:crossBetween val="midCat"/>
      </c:valAx>
      <c:valAx>
        <c:axId val="-384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DU93W210LM</a:t>
            </a:r>
            <a:r>
              <a:rPr lang="en-US" sz="1400" b="0" i="0" u="none" strike="noStrike" baseline="0"/>
              <a:t> </a:t>
            </a:r>
            <a:r>
              <a:rPr lang="en-US"/>
              <a:t>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comparison'!$P$372:$P$732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comparison'!$S$372:$S$732</c:f>
              <c:numCache>
                <c:formatCode>General</c:formatCode>
                <c:ptCount val="361"/>
                <c:pt idx="0">
                  <c:v>-8.7999999999999995E-2</c:v>
                </c:pt>
                <c:pt idx="1">
                  <c:v>-0.09</c:v>
                </c:pt>
                <c:pt idx="2">
                  <c:v>-9.0999999999999998E-2</c:v>
                </c:pt>
                <c:pt idx="3">
                  <c:v>-9.1999999999999998E-2</c:v>
                </c:pt>
                <c:pt idx="4">
                  <c:v>-9.4E-2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-9.5000000000000001E-2</c:v>
                </c:pt>
                <c:pt idx="8">
                  <c:v>-9.6000000000000002E-2</c:v>
                </c:pt>
                <c:pt idx="9">
                  <c:v>-9.7000000000000003E-2</c:v>
                </c:pt>
                <c:pt idx="10">
                  <c:v>-9.7000000000000003E-2</c:v>
                </c:pt>
                <c:pt idx="11">
                  <c:v>-9.8000000000000004E-2</c:v>
                </c:pt>
                <c:pt idx="12">
                  <c:v>-9.8000000000000004E-2</c:v>
                </c:pt>
                <c:pt idx="13">
                  <c:v>-9.9000000000000005E-2</c:v>
                </c:pt>
                <c:pt idx="14">
                  <c:v>-9.9000000000000005E-2</c:v>
                </c:pt>
                <c:pt idx="15">
                  <c:v>-9.9000000000000005E-2</c:v>
                </c:pt>
                <c:pt idx="16">
                  <c:v>-9.9000000000000005E-2</c:v>
                </c:pt>
                <c:pt idx="17">
                  <c:v>-0.1</c:v>
                </c:pt>
                <c:pt idx="18">
                  <c:v>-0.1</c:v>
                </c:pt>
                <c:pt idx="19">
                  <c:v>-9.9000000000000005E-2</c:v>
                </c:pt>
                <c:pt idx="20">
                  <c:v>-9.9000000000000005E-2</c:v>
                </c:pt>
                <c:pt idx="21">
                  <c:v>-9.9000000000000005E-2</c:v>
                </c:pt>
                <c:pt idx="22">
                  <c:v>-9.8000000000000004E-2</c:v>
                </c:pt>
                <c:pt idx="23">
                  <c:v>-9.6000000000000002E-2</c:v>
                </c:pt>
                <c:pt idx="24">
                  <c:v>-0.09</c:v>
                </c:pt>
                <c:pt idx="25">
                  <c:v>-8.5000000000000006E-2</c:v>
                </c:pt>
                <c:pt idx="26">
                  <c:v>-8.4000000000000005E-2</c:v>
                </c:pt>
                <c:pt idx="27">
                  <c:v>-0.08</c:v>
                </c:pt>
                <c:pt idx="28">
                  <c:v>-7.8E-2</c:v>
                </c:pt>
                <c:pt idx="29">
                  <c:v>-7.3999999999999996E-2</c:v>
                </c:pt>
                <c:pt idx="30">
                  <c:v>-7.0000000000000007E-2</c:v>
                </c:pt>
                <c:pt idx="31">
                  <c:v>-6.8000000000000005E-2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-6.5000000000000002E-2</c:v>
                </c:pt>
                <c:pt idx="35">
                  <c:v>-6.3E-2</c:v>
                </c:pt>
                <c:pt idx="36">
                  <c:v>-6.2E-2</c:v>
                </c:pt>
                <c:pt idx="37">
                  <c:v>-6.0999999999999999E-2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-5.6000000000000001E-2</c:v>
                </c:pt>
                <c:pt idx="43">
                  <c:v>-5.6000000000000001E-2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-5.5E-2</c:v>
                </c:pt>
                <c:pt idx="47">
                  <c:v>-5.3999999999999999E-2</c:v>
                </c:pt>
                <c:pt idx="48">
                  <c:v>-4.7E-2</c:v>
                </c:pt>
                <c:pt idx="49">
                  <c:v>-4.5999999999999999E-2</c:v>
                </c:pt>
                <c:pt idx="50">
                  <c:v>-4.5999999999999999E-2</c:v>
                </c:pt>
                <c:pt idx="51">
                  <c:v>-4.4999999999999998E-2</c:v>
                </c:pt>
                <c:pt idx="52">
                  <c:v>-4.3999999999999997E-2</c:v>
                </c:pt>
                <c:pt idx="53">
                  <c:v>-4.3999999999999997E-2</c:v>
                </c:pt>
                <c:pt idx="54">
                  <c:v>-4.3999999999999997E-2</c:v>
                </c:pt>
                <c:pt idx="55">
                  <c:v>-4.2999999999999997E-2</c:v>
                </c:pt>
                <c:pt idx="56">
                  <c:v>-4.2999999999999997E-2</c:v>
                </c:pt>
                <c:pt idx="57">
                  <c:v>-4.2000000000000003E-2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-4.1000000000000002E-2</c:v>
                </c:pt>
                <c:pt idx="61">
                  <c:v>-0.04</c:v>
                </c:pt>
                <c:pt idx="62">
                  <c:v>-0.04</c:v>
                </c:pt>
                <c:pt idx="63">
                  <c:v>-3.9E-2</c:v>
                </c:pt>
                <c:pt idx="64">
                  <c:v>-3.7999999999999999E-2</c:v>
                </c:pt>
                <c:pt idx="65">
                  <c:v>-3.7999999999999999E-2</c:v>
                </c:pt>
                <c:pt idx="66">
                  <c:v>-3.9E-2</c:v>
                </c:pt>
                <c:pt idx="67">
                  <c:v>-3.7999999999999999E-2</c:v>
                </c:pt>
                <c:pt idx="68">
                  <c:v>-3.6999999999999998E-2</c:v>
                </c:pt>
                <c:pt idx="69">
                  <c:v>-3.6999999999999998E-2</c:v>
                </c:pt>
                <c:pt idx="70">
                  <c:v>-3.5999999999999997E-2</c:v>
                </c:pt>
                <c:pt idx="71">
                  <c:v>-3.5000000000000003E-2</c:v>
                </c:pt>
                <c:pt idx="72">
                  <c:v>-3.5000000000000003E-2</c:v>
                </c:pt>
                <c:pt idx="73">
                  <c:v>-3.4000000000000002E-2</c:v>
                </c:pt>
                <c:pt idx="74">
                  <c:v>-3.4000000000000002E-2</c:v>
                </c:pt>
                <c:pt idx="75">
                  <c:v>-3.3000000000000002E-2</c:v>
                </c:pt>
                <c:pt idx="76">
                  <c:v>-3.2000000000000001E-2</c:v>
                </c:pt>
                <c:pt idx="77">
                  <c:v>-3.1E-2</c:v>
                </c:pt>
                <c:pt idx="78">
                  <c:v>-3.1E-2</c:v>
                </c:pt>
                <c:pt idx="79">
                  <c:v>-0.03</c:v>
                </c:pt>
                <c:pt idx="80">
                  <c:v>-2.9000000000000001E-2</c:v>
                </c:pt>
                <c:pt idx="81">
                  <c:v>-2.9000000000000001E-2</c:v>
                </c:pt>
                <c:pt idx="82">
                  <c:v>-2.8000000000000001E-2</c:v>
                </c:pt>
                <c:pt idx="83">
                  <c:v>-2.7E-2</c:v>
                </c:pt>
                <c:pt idx="84">
                  <c:v>-2.7E-2</c:v>
                </c:pt>
                <c:pt idx="85">
                  <c:v>-2.5999999999999999E-2</c:v>
                </c:pt>
                <c:pt idx="86">
                  <c:v>-2.5000000000000001E-2</c:v>
                </c:pt>
                <c:pt idx="87">
                  <c:v>-2.5000000000000001E-2</c:v>
                </c:pt>
                <c:pt idx="88">
                  <c:v>-2.4E-2</c:v>
                </c:pt>
                <c:pt idx="89">
                  <c:v>-2.3E-2</c:v>
                </c:pt>
                <c:pt idx="90">
                  <c:v>-2.3E-2</c:v>
                </c:pt>
                <c:pt idx="91">
                  <c:v>-2.1999999999999999E-2</c:v>
                </c:pt>
                <c:pt idx="92">
                  <c:v>-2.1000000000000001E-2</c:v>
                </c:pt>
                <c:pt idx="93">
                  <c:v>-2.1999999999999999E-2</c:v>
                </c:pt>
                <c:pt idx="94">
                  <c:v>-2.1999999999999999E-2</c:v>
                </c:pt>
                <c:pt idx="95">
                  <c:v>-2.1000000000000001E-2</c:v>
                </c:pt>
                <c:pt idx="96">
                  <c:v>-0.02</c:v>
                </c:pt>
                <c:pt idx="97">
                  <c:v>-0.02</c:v>
                </c:pt>
                <c:pt idx="98">
                  <c:v>-1.9E-2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-1.7000000000000001E-2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-1.6E-2</c:v>
                </c:pt>
                <c:pt idx="105">
                  <c:v>-1.4999999999999999E-2</c:v>
                </c:pt>
                <c:pt idx="106">
                  <c:v>-1.4999999999999999E-2</c:v>
                </c:pt>
                <c:pt idx="107">
                  <c:v>-1.4E-2</c:v>
                </c:pt>
                <c:pt idx="108">
                  <c:v>-1.4E-2</c:v>
                </c:pt>
                <c:pt idx="109">
                  <c:v>-1.4E-2</c:v>
                </c:pt>
                <c:pt idx="110">
                  <c:v>-1.2999999999999999E-2</c:v>
                </c:pt>
                <c:pt idx="111">
                  <c:v>-1.2999999999999999E-2</c:v>
                </c:pt>
                <c:pt idx="112">
                  <c:v>-1.2E-2</c:v>
                </c:pt>
                <c:pt idx="113">
                  <c:v>-1.2E-2</c:v>
                </c:pt>
                <c:pt idx="114">
                  <c:v>-1.2E-2</c:v>
                </c:pt>
                <c:pt idx="115">
                  <c:v>-1.2E-2</c:v>
                </c:pt>
                <c:pt idx="116">
                  <c:v>-1.0999999999999999E-2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-1.0999999999999999E-2</c:v>
                </c:pt>
                <c:pt idx="120">
                  <c:v>-1.0999999999999999E-2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-1.0999999999999999E-2</c:v>
                </c:pt>
                <c:pt idx="124">
                  <c:v>-1.0999999999999999E-2</c:v>
                </c:pt>
                <c:pt idx="125">
                  <c:v>-1.0999999999999999E-2</c:v>
                </c:pt>
                <c:pt idx="126">
                  <c:v>-1.0999999999999999E-2</c:v>
                </c:pt>
                <c:pt idx="127">
                  <c:v>-1.0999999999999999E-2</c:v>
                </c:pt>
                <c:pt idx="128">
                  <c:v>-1.0999999999999999E-2</c:v>
                </c:pt>
                <c:pt idx="129">
                  <c:v>-1.0999999999999999E-2</c:v>
                </c:pt>
                <c:pt idx="130">
                  <c:v>-1.0999999999999999E-2</c:v>
                </c:pt>
                <c:pt idx="131">
                  <c:v>-1.2999999999999999E-2</c:v>
                </c:pt>
                <c:pt idx="132">
                  <c:v>-1.2999999999999999E-2</c:v>
                </c:pt>
                <c:pt idx="133">
                  <c:v>-1.2999999999999999E-2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-1.4999999999999999E-2</c:v>
                </c:pt>
                <c:pt idx="138">
                  <c:v>-1.4999999999999999E-2</c:v>
                </c:pt>
                <c:pt idx="139">
                  <c:v>-1.6E-2</c:v>
                </c:pt>
                <c:pt idx="140">
                  <c:v>-1.6E-2</c:v>
                </c:pt>
                <c:pt idx="141">
                  <c:v>-1.7000000000000001E-2</c:v>
                </c:pt>
                <c:pt idx="142">
                  <c:v>-1.7000000000000001E-2</c:v>
                </c:pt>
                <c:pt idx="143">
                  <c:v>-1.7999999999999999E-2</c:v>
                </c:pt>
                <c:pt idx="144">
                  <c:v>-1.9E-2</c:v>
                </c:pt>
                <c:pt idx="145">
                  <c:v>-1.9E-2</c:v>
                </c:pt>
                <c:pt idx="146">
                  <c:v>-0.02</c:v>
                </c:pt>
                <c:pt idx="147">
                  <c:v>-0.02</c:v>
                </c:pt>
                <c:pt idx="148">
                  <c:v>-2.1000000000000001E-2</c:v>
                </c:pt>
                <c:pt idx="149">
                  <c:v>-2.1999999999999999E-2</c:v>
                </c:pt>
                <c:pt idx="150">
                  <c:v>-2.3E-2</c:v>
                </c:pt>
                <c:pt idx="151">
                  <c:v>-2.5000000000000001E-2</c:v>
                </c:pt>
                <c:pt idx="152">
                  <c:v>-2.5999999999999999E-2</c:v>
                </c:pt>
                <c:pt idx="153">
                  <c:v>-2.5999999999999999E-2</c:v>
                </c:pt>
                <c:pt idx="154">
                  <c:v>-2.7E-2</c:v>
                </c:pt>
                <c:pt idx="155">
                  <c:v>-2.9000000000000001E-2</c:v>
                </c:pt>
                <c:pt idx="156">
                  <c:v>-3.1E-2</c:v>
                </c:pt>
                <c:pt idx="157">
                  <c:v>-3.5000000000000003E-2</c:v>
                </c:pt>
                <c:pt idx="158">
                  <c:v>-3.5999999999999997E-2</c:v>
                </c:pt>
                <c:pt idx="159">
                  <c:v>-4.2999999999999997E-2</c:v>
                </c:pt>
                <c:pt idx="160">
                  <c:v>-4.4999999999999998E-2</c:v>
                </c:pt>
                <c:pt idx="161">
                  <c:v>-4.9000000000000002E-2</c:v>
                </c:pt>
                <c:pt idx="162">
                  <c:v>-5.0999999999999997E-2</c:v>
                </c:pt>
                <c:pt idx="163">
                  <c:v>-5.2999999999999999E-2</c:v>
                </c:pt>
                <c:pt idx="164">
                  <c:v>-5.5E-2</c:v>
                </c:pt>
                <c:pt idx="165">
                  <c:v>-5.7000000000000002E-2</c:v>
                </c:pt>
                <c:pt idx="166">
                  <c:v>-5.8999999999999997E-2</c:v>
                </c:pt>
                <c:pt idx="167">
                  <c:v>-6.0999999999999999E-2</c:v>
                </c:pt>
                <c:pt idx="168">
                  <c:v>-6.2E-2</c:v>
                </c:pt>
                <c:pt idx="169">
                  <c:v>-6.4000000000000001E-2</c:v>
                </c:pt>
                <c:pt idx="170">
                  <c:v>-6.6000000000000003E-2</c:v>
                </c:pt>
                <c:pt idx="171">
                  <c:v>-6.8000000000000005E-2</c:v>
                </c:pt>
                <c:pt idx="172">
                  <c:v>-7.0000000000000007E-2</c:v>
                </c:pt>
                <c:pt idx="173">
                  <c:v>-7.0999999999999994E-2</c:v>
                </c:pt>
                <c:pt idx="174">
                  <c:v>-7.3999999999999996E-2</c:v>
                </c:pt>
                <c:pt idx="175">
                  <c:v>-7.5999999999999998E-2</c:v>
                </c:pt>
                <c:pt idx="176">
                  <c:v>-7.8E-2</c:v>
                </c:pt>
                <c:pt idx="177">
                  <c:v>-0.08</c:v>
                </c:pt>
                <c:pt idx="178">
                  <c:v>-8.5000000000000006E-2</c:v>
                </c:pt>
                <c:pt idx="179">
                  <c:v>-8.6999999999999994E-2</c:v>
                </c:pt>
                <c:pt idx="180">
                  <c:v>-8.7999999999999995E-2</c:v>
                </c:pt>
                <c:pt idx="181">
                  <c:v>-0.09</c:v>
                </c:pt>
                <c:pt idx="182">
                  <c:v>-9.0999999999999998E-2</c:v>
                </c:pt>
                <c:pt idx="183">
                  <c:v>-9.1999999999999998E-2</c:v>
                </c:pt>
                <c:pt idx="184">
                  <c:v>-9.4E-2</c:v>
                </c:pt>
                <c:pt idx="185">
                  <c:v>-9.5000000000000001E-2</c:v>
                </c:pt>
                <c:pt idx="186">
                  <c:v>-9.4E-2</c:v>
                </c:pt>
                <c:pt idx="187">
                  <c:v>-9.5000000000000001E-2</c:v>
                </c:pt>
                <c:pt idx="188">
                  <c:v>-9.6000000000000002E-2</c:v>
                </c:pt>
                <c:pt idx="189">
                  <c:v>-9.7000000000000003E-2</c:v>
                </c:pt>
                <c:pt idx="190">
                  <c:v>-9.7000000000000003E-2</c:v>
                </c:pt>
                <c:pt idx="191">
                  <c:v>-9.8000000000000004E-2</c:v>
                </c:pt>
                <c:pt idx="192">
                  <c:v>-9.8000000000000004E-2</c:v>
                </c:pt>
                <c:pt idx="193">
                  <c:v>-9.9000000000000005E-2</c:v>
                </c:pt>
                <c:pt idx="194">
                  <c:v>-9.9000000000000005E-2</c:v>
                </c:pt>
                <c:pt idx="195">
                  <c:v>-9.9000000000000005E-2</c:v>
                </c:pt>
                <c:pt idx="196">
                  <c:v>-9.9000000000000005E-2</c:v>
                </c:pt>
                <c:pt idx="197">
                  <c:v>-0.1</c:v>
                </c:pt>
                <c:pt idx="198">
                  <c:v>-0.1</c:v>
                </c:pt>
                <c:pt idx="199">
                  <c:v>-9.9000000000000005E-2</c:v>
                </c:pt>
                <c:pt idx="200">
                  <c:v>-9.9000000000000005E-2</c:v>
                </c:pt>
                <c:pt idx="201">
                  <c:v>-9.9000000000000005E-2</c:v>
                </c:pt>
                <c:pt idx="202">
                  <c:v>-9.8000000000000004E-2</c:v>
                </c:pt>
                <c:pt idx="203">
                  <c:v>-9.6000000000000002E-2</c:v>
                </c:pt>
                <c:pt idx="204">
                  <c:v>-0.09</c:v>
                </c:pt>
                <c:pt idx="205">
                  <c:v>-8.5000000000000006E-2</c:v>
                </c:pt>
                <c:pt idx="206">
                  <c:v>-8.4000000000000005E-2</c:v>
                </c:pt>
                <c:pt idx="207">
                  <c:v>-0.08</c:v>
                </c:pt>
                <c:pt idx="208">
                  <c:v>-7.8E-2</c:v>
                </c:pt>
                <c:pt idx="209">
                  <c:v>-7.3999999999999996E-2</c:v>
                </c:pt>
                <c:pt idx="210">
                  <c:v>-7.0000000000000007E-2</c:v>
                </c:pt>
                <c:pt idx="211">
                  <c:v>-6.8000000000000005E-2</c:v>
                </c:pt>
                <c:pt idx="212">
                  <c:v>-6.8000000000000005E-2</c:v>
                </c:pt>
                <c:pt idx="213">
                  <c:v>-6.7000000000000004E-2</c:v>
                </c:pt>
                <c:pt idx="214">
                  <c:v>-6.5000000000000002E-2</c:v>
                </c:pt>
                <c:pt idx="215">
                  <c:v>-6.3E-2</c:v>
                </c:pt>
                <c:pt idx="216">
                  <c:v>-6.2E-2</c:v>
                </c:pt>
                <c:pt idx="217">
                  <c:v>-6.0999999999999999E-2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-5.8999999999999997E-2</c:v>
                </c:pt>
                <c:pt idx="222">
                  <c:v>-5.6000000000000001E-2</c:v>
                </c:pt>
                <c:pt idx="223">
                  <c:v>-5.6000000000000001E-2</c:v>
                </c:pt>
                <c:pt idx="224">
                  <c:v>-5.6000000000000001E-2</c:v>
                </c:pt>
                <c:pt idx="225">
                  <c:v>-5.5E-2</c:v>
                </c:pt>
                <c:pt idx="226">
                  <c:v>-5.5E-2</c:v>
                </c:pt>
                <c:pt idx="227">
                  <c:v>-5.3999999999999999E-2</c:v>
                </c:pt>
                <c:pt idx="228">
                  <c:v>-4.7E-2</c:v>
                </c:pt>
                <c:pt idx="229">
                  <c:v>-4.5999999999999999E-2</c:v>
                </c:pt>
                <c:pt idx="230">
                  <c:v>-4.5999999999999999E-2</c:v>
                </c:pt>
                <c:pt idx="231">
                  <c:v>-4.4999999999999998E-2</c:v>
                </c:pt>
                <c:pt idx="232">
                  <c:v>-4.3999999999999997E-2</c:v>
                </c:pt>
                <c:pt idx="233">
                  <c:v>-4.3999999999999997E-2</c:v>
                </c:pt>
                <c:pt idx="234">
                  <c:v>-4.3999999999999997E-2</c:v>
                </c:pt>
                <c:pt idx="235">
                  <c:v>-4.2999999999999997E-2</c:v>
                </c:pt>
                <c:pt idx="236">
                  <c:v>-4.2999999999999997E-2</c:v>
                </c:pt>
                <c:pt idx="237">
                  <c:v>-4.2000000000000003E-2</c:v>
                </c:pt>
                <c:pt idx="238">
                  <c:v>-4.2000000000000003E-2</c:v>
                </c:pt>
                <c:pt idx="239">
                  <c:v>-4.1000000000000002E-2</c:v>
                </c:pt>
                <c:pt idx="240">
                  <c:v>-4.1000000000000002E-2</c:v>
                </c:pt>
                <c:pt idx="241">
                  <c:v>-0.04</c:v>
                </c:pt>
                <c:pt idx="242">
                  <c:v>-0.04</c:v>
                </c:pt>
                <c:pt idx="243">
                  <c:v>-3.9E-2</c:v>
                </c:pt>
                <c:pt idx="244">
                  <c:v>-3.7999999999999999E-2</c:v>
                </c:pt>
                <c:pt idx="245">
                  <c:v>-3.7999999999999999E-2</c:v>
                </c:pt>
                <c:pt idx="246">
                  <c:v>-3.9E-2</c:v>
                </c:pt>
                <c:pt idx="247">
                  <c:v>-3.7999999999999999E-2</c:v>
                </c:pt>
                <c:pt idx="248">
                  <c:v>-3.6999999999999998E-2</c:v>
                </c:pt>
                <c:pt idx="249">
                  <c:v>-3.6999999999999998E-2</c:v>
                </c:pt>
                <c:pt idx="250">
                  <c:v>-3.5999999999999997E-2</c:v>
                </c:pt>
                <c:pt idx="251">
                  <c:v>-3.5000000000000003E-2</c:v>
                </c:pt>
                <c:pt idx="252">
                  <c:v>-3.5000000000000003E-2</c:v>
                </c:pt>
                <c:pt idx="253">
                  <c:v>-3.4000000000000002E-2</c:v>
                </c:pt>
                <c:pt idx="254">
                  <c:v>-3.4000000000000002E-2</c:v>
                </c:pt>
                <c:pt idx="255">
                  <c:v>-3.3000000000000002E-2</c:v>
                </c:pt>
                <c:pt idx="256">
                  <c:v>-3.2000000000000001E-2</c:v>
                </c:pt>
                <c:pt idx="257">
                  <c:v>-3.1E-2</c:v>
                </c:pt>
                <c:pt idx="258">
                  <c:v>-3.1E-2</c:v>
                </c:pt>
                <c:pt idx="259">
                  <c:v>-0.03</c:v>
                </c:pt>
                <c:pt idx="260">
                  <c:v>-2.9000000000000001E-2</c:v>
                </c:pt>
                <c:pt idx="261">
                  <c:v>-2.9000000000000001E-2</c:v>
                </c:pt>
                <c:pt idx="262">
                  <c:v>-2.8000000000000001E-2</c:v>
                </c:pt>
                <c:pt idx="263">
                  <c:v>-2.7E-2</c:v>
                </c:pt>
                <c:pt idx="264">
                  <c:v>-2.7E-2</c:v>
                </c:pt>
                <c:pt idx="265">
                  <c:v>-2.5999999999999999E-2</c:v>
                </c:pt>
                <c:pt idx="266">
                  <c:v>-2.5000000000000001E-2</c:v>
                </c:pt>
                <c:pt idx="267">
                  <c:v>-2.5000000000000001E-2</c:v>
                </c:pt>
                <c:pt idx="268">
                  <c:v>-2.4E-2</c:v>
                </c:pt>
                <c:pt idx="269">
                  <c:v>-2.3E-2</c:v>
                </c:pt>
                <c:pt idx="270">
                  <c:v>-2.3E-2</c:v>
                </c:pt>
                <c:pt idx="271">
                  <c:v>-2.1999999999999999E-2</c:v>
                </c:pt>
                <c:pt idx="272">
                  <c:v>-2.1000000000000001E-2</c:v>
                </c:pt>
                <c:pt idx="273">
                  <c:v>-2.1999999999999999E-2</c:v>
                </c:pt>
                <c:pt idx="274">
                  <c:v>-2.1999999999999999E-2</c:v>
                </c:pt>
                <c:pt idx="275">
                  <c:v>-2.1000000000000001E-2</c:v>
                </c:pt>
                <c:pt idx="276">
                  <c:v>-0.02</c:v>
                </c:pt>
                <c:pt idx="277">
                  <c:v>-0.02</c:v>
                </c:pt>
                <c:pt idx="278">
                  <c:v>-1.9E-2</c:v>
                </c:pt>
                <c:pt idx="279">
                  <c:v>-1.7999999999999999E-2</c:v>
                </c:pt>
                <c:pt idx="280">
                  <c:v>-1.7999999999999999E-2</c:v>
                </c:pt>
                <c:pt idx="281">
                  <c:v>-1.7000000000000001E-2</c:v>
                </c:pt>
                <c:pt idx="282">
                  <c:v>-1.7000000000000001E-2</c:v>
                </c:pt>
                <c:pt idx="283">
                  <c:v>-1.6E-2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-1.4999999999999999E-2</c:v>
                </c:pt>
                <c:pt idx="287">
                  <c:v>-1.4E-2</c:v>
                </c:pt>
                <c:pt idx="288">
                  <c:v>-1.4E-2</c:v>
                </c:pt>
                <c:pt idx="289">
                  <c:v>-1.4E-2</c:v>
                </c:pt>
                <c:pt idx="290">
                  <c:v>-1.2999999999999999E-2</c:v>
                </c:pt>
                <c:pt idx="291">
                  <c:v>-1.2999999999999999E-2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-1.0999999999999999E-2</c:v>
                </c:pt>
                <c:pt idx="303">
                  <c:v>-1.0999999999999999E-2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-1.2999999999999999E-2</c:v>
                </c:pt>
                <c:pt idx="312">
                  <c:v>-1.2999999999999999E-2</c:v>
                </c:pt>
                <c:pt idx="313">
                  <c:v>-1.2999999999999999E-2</c:v>
                </c:pt>
                <c:pt idx="314">
                  <c:v>-1.4E-2</c:v>
                </c:pt>
                <c:pt idx="315">
                  <c:v>-1.4E-2</c:v>
                </c:pt>
                <c:pt idx="316">
                  <c:v>-1.4E-2</c:v>
                </c:pt>
                <c:pt idx="317">
                  <c:v>-1.4999999999999999E-2</c:v>
                </c:pt>
                <c:pt idx="318">
                  <c:v>-1.4999999999999999E-2</c:v>
                </c:pt>
                <c:pt idx="319">
                  <c:v>-1.6E-2</c:v>
                </c:pt>
                <c:pt idx="320">
                  <c:v>-1.6E-2</c:v>
                </c:pt>
                <c:pt idx="321">
                  <c:v>-1.7000000000000001E-2</c:v>
                </c:pt>
                <c:pt idx="322">
                  <c:v>-1.7000000000000001E-2</c:v>
                </c:pt>
                <c:pt idx="323">
                  <c:v>-1.7999999999999999E-2</c:v>
                </c:pt>
                <c:pt idx="324">
                  <c:v>-1.9E-2</c:v>
                </c:pt>
                <c:pt idx="325">
                  <c:v>-1.9E-2</c:v>
                </c:pt>
                <c:pt idx="326">
                  <c:v>-0.02</c:v>
                </c:pt>
                <c:pt idx="327">
                  <c:v>-0.02</c:v>
                </c:pt>
                <c:pt idx="328">
                  <c:v>-2.1000000000000001E-2</c:v>
                </c:pt>
                <c:pt idx="329">
                  <c:v>-2.1999999999999999E-2</c:v>
                </c:pt>
                <c:pt idx="330">
                  <c:v>-2.3E-2</c:v>
                </c:pt>
                <c:pt idx="331">
                  <c:v>-2.5000000000000001E-2</c:v>
                </c:pt>
                <c:pt idx="332">
                  <c:v>-2.5999999999999999E-2</c:v>
                </c:pt>
                <c:pt idx="333">
                  <c:v>-2.5999999999999999E-2</c:v>
                </c:pt>
                <c:pt idx="334">
                  <c:v>-2.7E-2</c:v>
                </c:pt>
                <c:pt idx="335">
                  <c:v>-2.9000000000000001E-2</c:v>
                </c:pt>
                <c:pt idx="336">
                  <c:v>-3.1E-2</c:v>
                </c:pt>
                <c:pt idx="337">
                  <c:v>-3.5000000000000003E-2</c:v>
                </c:pt>
                <c:pt idx="338">
                  <c:v>-3.5999999999999997E-2</c:v>
                </c:pt>
                <c:pt idx="339">
                  <c:v>-4.2999999999999997E-2</c:v>
                </c:pt>
                <c:pt idx="340">
                  <c:v>-4.4999999999999998E-2</c:v>
                </c:pt>
                <c:pt idx="341">
                  <c:v>-4.9000000000000002E-2</c:v>
                </c:pt>
                <c:pt idx="342">
                  <c:v>-5.0999999999999997E-2</c:v>
                </c:pt>
                <c:pt idx="343">
                  <c:v>-5.2999999999999999E-2</c:v>
                </c:pt>
                <c:pt idx="344">
                  <c:v>-5.5E-2</c:v>
                </c:pt>
                <c:pt idx="345">
                  <c:v>-5.7000000000000002E-2</c:v>
                </c:pt>
                <c:pt idx="346">
                  <c:v>-5.8999999999999997E-2</c:v>
                </c:pt>
                <c:pt idx="347">
                  <c:v>-6.0999999999999999E-2</c:v>
                </c:pt>
                <c:pt idx="348">
                  <c:v>-6.2E-2</c:v>
                </c:pt>
                <c:pt idx="349">
                  <c:v>-6.4000000000000001E-2</c:v>
                </c:pt>
                <c:pt idx="350">
                  <c:v>-6.6000000000000003E-2</c:v>
                </c:pt>
                <c:pt idx="351">
                  <c:v>-6.8000000000000005E-2</c:v>
                </c:pt>
                <c:pt idx="352">
                  <c:v>-7.0000000000000007E-2</c:v>
                </c:pt>
                <c:pt idx="353">
                  <c:v>-7.0999999999999994E-2</c:v>
                </c:pt>
                <c:pt idx="354">
                  <c:v>-7.3999999999999996E-2</c:v>
                </c:pt>
                <c:pt idx="355">
                  <c:v>-7.5999999999999998E-2</c:v>
                </c:pt>
                <c:pt idx="356">
                  <c:v>-7.8E-2</c:v>
                </c:pt>
                <c:pt idx="357">
                  <c:v>-0.08</c:v>
                </c:pt>
                <c:pt idx="358">
                  <c:v>-8.5000000000000006E-2</c:v>
                </c:pt>
                <c:pt idx="359">
                  <c:v>-8.6999999999999994E-2</c:v>
                </c:pt>
                <c:pt idx="360">
                  <c:v>-8.7999999999999995E-2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3728"/>
        <c:axId val="-38453184"/>
      </c:scatterChart>
      <c:valAx>
        <c:axId val="-38453728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3184"/>
        <c:crosses val="autoZero"/>
        <c:crossBetween val="midCat"/>
      </c:valAx>
      <c:valAx>
        <c:axId val="-38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QBlade'!$A$33:$A$51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'pyBEM vs QBlade'!$E$33:$E$51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0.499999999999999</c:v>
                </c:pt>
                <c:pt idx="3">
                  <c:v>0.34999999999999898</c:v>
                </c:pt>
                <c:pt idx="4">
                  <c:v>1.1439434184597099</c:v>
                </c:pt>
                <c:pt idx="5">
                  <c:v>1.14260924818539</c:v>
                </c:pt>
                <c:pt idx="6">
                  <c:v>1.1109533218782599</c:v>
                </c:pt>
                <c:pt idx="7">
                  <c:v>1.0714002929063</c:v>
                </c:pt>
                <c:pt idx="8">
                  <c:v>1.05106418108155</c:v>
                </c:pt>
                <c:pt idx="9">
                  <c:v>1.01867949803167</c:v>
                </c:pt>
                <c:pt idx="10">
                  <c:v>1.0358653837280101</c:v>
                </c:pt>
                <c:pt idx="11">
                  <c:v>1.0043802314858801</c:v>
                </c:pt>
                <c:pt idx="12">
                  <c:v>0.97667024383766599</c:v>
                </c:pt>
                <c:pt idx="13">
                  <c:v>0.94130385439317199</c:v>
                </c:pt>
                <c:pt idx="14">
                  <c:v>0.90744603490020803</c:v>
                </c:pt>
                <c:pt idx="15">
                  <c:v>0.88007498812150098</c:v>
                </c:pt>
                <c:pt idx="16">
                  <c:v>0.85729990329421601</c:v>
                </c:pt>
                <c:pt idx="17">
                  <c:v>0.82855736529865898</c:v>
                </c:pt>
                <c:pt idx="18">
                  <c:v>5.1983074070454998E-3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QBlade'!$E$55:$E$72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0.36901499999999998</c:v>
                </c:pt>
                <c:pt idx="4">
                  <c:v>0.93415499999999996</c:v>
                </c:pt>
                <c:pt idx="5">
                  <c:v>1.01949</c:v>
                </c:pt>
                <c:pt idx="6">
                  <c:v>1.0222</c:v>
                </c:pt>
                <c:pt idx="7">
                  <c:v>1.00461</c:v>
                </c:pt>
                <c:pt idx="8">
                  <c:v>0.99106700000000003</c:v>
                </c:pt>
                <c:pt idx="9">
                  <c:v>0.99066600000000005</c:v>
                </c:pt>
                <c:pt idx="10">
                  <c:v>0.97758500000000004</c:v>
                </c:pt>
                <c:pt idx="11">
                  <c:v>0.94994500000000004</c:v>
                </c:pt>
                <c:pt idx="12">
                  <c:v>0.91411799999999999</c:v>
                </c:pt>
                <c:pt idx="13">
                  <c:v>0.88286100000000001</c:v>
                </c:pt>
                <c:pt idx="14">
                  <c:v>0.85584300000000002</c:v>
                </c:pt>
                <c:pt idx="15">
                  <c:v>0.83133800000000002</c:v>
                </c:pt>
                <c:pt idx="16">
                  <c:v>0.80935800000000002</c:v>
                </c:pt>
                <c:pt idx="17">
                  <c:v>0.78939999999999999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79520"/>
        <c:axId val="-41960480"/>
      </c:scatterChart>
      <c:valAx>
        <c:axId val="-419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0480"/>
        <c:crosses val="autoZero"/>
        <c:crossBetween val="midCat"/>
      </c:valAx>
      <c:valAx>
        <c:axId val="-419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 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comparison'!$U$4:$U$146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</c:numCache>
            </c:numRef>
          </c:xVal>
          <c:yVal>
            <c:numRef>
              <c:f>'QBlade Javafoil comparison'!$V$4:$V$146</c:f>
              <c:numCache>
                <c:formatCode>General</c:formatCode>
                <c:ptCount val="143"/>
                <c:pt idx="0">
                  <c:v>0</c:v>
                </c:pt>
                <c:pt idx="1">
                  <c:v>0.27360000000000001</c:v>
                </c:pt>
                <c:pt idx="2">
                  <c:v>0.54720000000000002</c:v>
                </c:pt>
                <c:pt idx="3">
                  <c:v>0.68540000000000001</c:v>
                </c:pt>
                <c:pt idx="4">
                  <c:v>0.7661</c:v>
                </c:pt>
                <c:pt idx="5">
                  <c:v>0.8155</c:v>
                </c:pt>
                <c:pt idx="6">
                  <c:v>0.83640000000000003</c:v>
                </c:pt>
                <c:pt idx="7">
                  <c:v>0.83150000000000002</c:v>
                </c:pt>
                <c:pt idx="8">
                  <c:v>0.80369999999999997</c:v>
                </c:pt>
                <c:pt idx="9">
                  <c:v>0.75549999999999995</c:v>
                </c:pt>
                <c:pt idx="10">
                  <c:v>0.68969999999999998</c:v>
                </c:pt>
                <c:pt idx="11">
                  <c:v>0.60880000000000001</c:v>
                </c:pt>
                <c:pt idx="12">
                  <c:v>0.51519999999999999</c:v>
                </c:pt>
                <c:pt idx="13">
                  <c:v>0.41139999999999999</c:v>
                </c:pt>
                <c:pt idx="14">
                  <c:v>0.29970000000000002</c:v>
                </c:pt>
                <c:pt idx="15">
                  <c:v>0.18229999999999999</c:v>
                </c:pt>
                <c:pt idx="16">
                  <c:v>6.13E-2</c:v>
                </c:pt>
                <c:pt idx="17">
                  <c:v>-6.1199999999999997E-2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-0.41620000000000001</c:v>
                </c:pt>
                <c:pt idx="21">
                  <c:v>-0.52339999999999998</c:v>
                </c:pt>
                <c:pt idx="22">
                  <c:v>-0.62150000000000005</c:v>
                </c:pt>
                <c:pt idx="23">
                  <c:v>-0.70820000000000005</c:v>
                </c:pt>
                <c:pt idx="24">
                  <c:v>-0.78120000000000001</c:v>
                </c:pt>
                <c:pt idx="25">
                  <c:v>-0.83830000000000005</c:v>
                </c:pt>
                <c:pt idx="26">
                  <c:v>-0.87690000000000001</c:v>
                </c:pt>
                <c:pt idx="27">
                  <c:v>-0.89470000000000005</c:v>
                </c:pt>
                <c:pt idx="28">
                  <c:v>-0.8891</c:v>
                </c:pt>
                <c:pt idx="29">
                  <c:v>-0.85760000000000003</c:v>
                </c:pt>
                <c:pt idx="30">
                  <c:v>-0.83240000000000003</c:v>
                </c:pt>
                <c:pt idx="31">
                  <c:v>-0.85229999999999995</c:v>
                </c:pt>
                <c:pt idx="32">
                  <c:v>-0.88149999999999995</c:v>
                </c:pt>
                <c:pt idx="33">
                  <c:v>-0.91879999999999995</c:v>
                </c:pt>
                <c:pt idx="34">
                  <c:v>-0.96309999999999996</c:v>
                </c:pt>
                <c:pt idx="35">
                  <c:v>-1.0129999999999999</c:v>
                </c:pt>
                <c:pt idx="36">
                  <c:v>-1.0673999999999999</c:v>
                </c:pt>
                <c:pt idx="37">
                  <c:v>-1.125</c:v>
                </c:pt>
                <c:pt idx="38">
                  <c:v>-1.1846000000000001</c:v>
                </c:pt>
                <c:pt idx="39">
                  <c:v>-1.2450000000000001</c:v>
                </c:pt>
                <c:pt idx="40">
                  <c:v>-1.29</c:v>
                </c:pt>
                <c:pt idx="41">
                  <c:v>-1.2290000000000001</c:v>
                </c:pt>
                <c:pt idx="42">
                  <c:v>-1.1479999999999999</c:v>
                </c:pt>
                <c:pt idx="43">
                  <c:v>-1.052</c:v>
                </c:pt>
                <c:pt idx="44">
                  <c:v>-0.96499999999999997</c:v>
                </c:pt>
                <c:pt idx="45">
                  <c:v>-0.86699999999999999</c:v>
                </c:pt>
                <c:pt idx="46">
                  <c:v>-0.82199999999999995</c:v>
                </c:pt>
                <c:pt idx="47">
                  <c:v>-0.76900000000000002</c:v>
                </c:pt>
                <c:pt idx="48">
                  <c:v>-0.75600000000000001</c:v>
                </c:pt>
                <c:pt idx="49">
                  <c:v>-0.69</c:v>
                </c:pt>
                <c:pt idx="50">
                  <c:v>-0.61599999999999999</c:v>
                </c:pt>
                <c:pt idx="51">
                  <c:v>-0.54200000000000004</c:v>
                </c:pt>
                <c:pt idx="52">
                  <c:v>-0.52500000000000002</c:v>
                </c:pt>
                <c:pt idx="53">
                  <c:v>-0.45100000000000001</c:v>
                </c:pt>
                <c:pt idx="54">
                  <c:v>-0.38200000000000001</c:v>
                </c:pt>
                <c:pt idx="55">
                  <c:v>-0.314</c:v>
                </c:pt>
                <c:pt idx="56">
                  <c:v>-0.251</c:v>
                </c:pt>
                <c:pt idx="57">
                  <c:v>-0.189</c:v>
                </c:pt>
                <c:pt idx="58">
                  <c:v>-0.12</c:v>
                </c:pt>
                <c:pt idx="59">
                  <c:v>-5.0999999999999997E-2</c:v>
                </c:pt>
                <c:pt idx="60">
                  <c:v>1.7000000000000001E-2</c:v>
                </c:pt>
                <c:pt idx="61">
                  <c:v>8.5000000000000006E-2</c:v>
                </c:pt>
                <c:pt idx="62">
                  <c:v>0.152</c:v>
                </c:pt>
                <c:pt idx="63">
                  <c:v>0.219</c:v>
                </c:pt>
                <c:pt idx="64">
                  <c:v>0.28599999999999998</c:v>
                </c:pt>
                <c:pt idx="65">
                  <c:v>0.35299999999999998</c:v>
                </c:pt>
                <c:pt idx="66">
                  <c:v>0.42</c:v>
                </c:pt>
                <c:pt idx="67">
                  <c:v>0.48699999999999999</c:v>
                </c:pt>
                <c:pt idx="68">
                  <c:v>0.55400000000000005</c:v>
                </c:pt>
                <c:pt idx="69">
                  <c:v>0.61899999999999999</c:v>
                </c:pt>
                <c:pt idx="70">
                  <c:v>0.68500000000000005</c:v>
                </c:pt>
                <c:pt idx="71">
                  <c:v>0.75</c:v>
                </c:pt>
                <c:pt idx="72">
                  <c:v>0.81599999999999995</c:v>
                </c:pt>
                <c:pt idx="73">
                  <c:v>0.88</c:v>
                </c:pt>
                <c:pt idx="74">
                  <c:v>0.94499999999999995</c:v>
                </c:pt>
                <c:pt idx="75">
                  <c:v>1.0089999999999999</c:v>
                </c:pt>
                <c:pt idx="76">
                  <c:v>1.0720000000000001</c:v>
                </c:pt>
                <c:pt idx="77">
                  <c:v>1.135</c:v>
                </c:pt>
                <c:pt idx="78">
                  <c:v>1.196</c:v>
                </c:pt>
                <c:pt idx="79">
                  <c:v>1.254</c:v>
                </c:pt>
                <c:pt idx="80">
                  <c:v>1.3</c:v>
                </c:pt>
                <c:pt idx="81">
                  <c:v>1.3759999999999999</c:v>
                </c:pt>
                <c:pt idx="82">
                  <c:v>1.403</c:v>
                </c:pt>
                <c:pt idx="83">
                  <c:v>1.431</c:v>
                </c:pt>
                <c:pt idx="84">
                  <c:v>1.4530000000000001</c:v>
                </c:pt>
                <c:pt idx="85">
                  <c:v>1.4690000000000001</c:v>
                </c:pt>
                <c:pt idx="86">
                  <c:v>1.48</c:v>
                </c:pt>
                <c:pt idx="87">
                  <c:v>1.486</c:v>
                </c:pt>
                <c:pt idx="88">
                  <c:v>1.4830000000000001</c:v>
                </c:pt>
                <c:pt idx="89">
                  <c:v>1.3620000000000001</c:v>
                </c:pt>
                <c:pt idx="90">
                  <c:v>1.262</c:v>
                </c:pt>
                <c:pt idx="91">
                  <c:v>1.194</c:v>
                </c:pt>
                <c:pt idx="92">
                  <c:v>1.159</c:v>
                </c:pt>
                <c:pt idx="93">
                  <c:v>1.141</c:v>
                </c:pt>
                <c:pt idx="94">
                  <c:v>1.1220000000000001</c:v>
                </c:pt>
                <c:pt idx="95">
                  <c:v>1.1160000000000001</c:v>
                </c:pt>
                <c:pt idx="96">
                  <c:v>1.103</c:v>
                </c:pt>
                <c:pt idx="97">
                  <c:v>1.0880000000000001</c:v>
                </c:pt>
                <c:pt idx="98">
                  <c:v>1.091</c:v>
                </c:pt>
                <c:pt idx="99">
                  <c:v>1.085</c:v>
                </c:pt>
                <c:pt idx="100">
                  <c:v>1.085</c:v>
                </c:pt>
                <c:pt idx="101">
                  <c:v>1.103</c:v>
                </c:pt>
                <c:pt idx="102">
                  <c:v>1.119</c:v>
                </c:pt>
                <c:pt idx="103">
                  <c:v>1.131</c:v>
                </c:pt>
                <c:pt idx="104">
                  <c:v>1.157</c:v>
                </c:pt>
                <c:pt idx="105">
                  <c:v>1.163</c:v>
                </c:pt>
                <c:pt idx="106">
                  <c:v>1.1282000000000001</c:v>
                </c:pt>
                <c:pt idx="107">
                  <c:v>1.093</c:v>
                </c:pt>
                <c:pt idx="108">
                  <c:v>1.0580000000000001</c:v>
                </c:pt>
                <c:pt idx="109">
                  <c:v>1.024</c:v>
                </c:pt>
                <c:pt idx="110">
                  <c:v>0.9919</c:v>
                </c:pt>
                <c:pt idx="111">
                  <c:v>0.93620000000000003</c:v>
                </c:pt>
                <c:pt idx="112">
                  <c:v>0.89710000000000001</c:v>
                </c:pt>
                <c:pt idx="113">
                  <c:v>0.88090000000000002</c:v>
                </c:pt>
                <c:pt idx="114">
                  <c:v>0.89349999999999996</c:v>
                </c:pt>
                <c:pt idx="115">
                  <c:v>0.90180000000000005</c:v>
                </c:pt>
                <c:pt idx="116">
                  <c:v>0.88690000000000002</c:v>
                </c:pt>
                <c:pt idx="117">
                  <c:v>0.85109999999999997</c:v>
                </c:pt>
                <c:pt idx="118">
                  <c:v>0.79690000000000005</c:v>
                </c:pt>
                <c:pt idx="119">
                  <c:v>0.72660000000000002</c:v>
                </c:pt>
                <c:pt idx="120">
                  <c:v>0.64249999999999996</c:v>
                </c:pt>
                <c:pt idx="121">
                  <c:v>0.54679999999999995</c:v>
                </c:pt>
                <c:pt idx="122">
                  <c:v>0.44169999999999998</c:v>
                </c:pt>
                <c:pt idx="123">
                  <c:v>0.32950000000000002</c:v>
                </c:pt>
                <c:pt idx="124">
                  <c:v>0.21199999999999999</c:v>
                </c:pt>
                <c:pt idx="125">
                  <c:v>9.1600000000000001E-2</c:v>
                </c:pt>
                <c:pt idx="126">
                  <c:v>-2.9899999999999999E-2</c:v>
                </c:pt>
                <c:pt idx="127">
                  <c:v>-0.15029999999999999</c:v>
                </c:pt>
                <c:pt idx="128">
                  <c:v>-0.26740000000000003</c:v>
                </c:pt>
                <c:pt idx="129">
                  <c:v>-0.37919999999999998</c:v>
                </c:pt>
                <c:pt idx="130">
                  <c:v>-0.4834</c:v>
                </c:pt>
                <c:pt idx="131">
                  <c:v>-0.57779999999999998</c:v>
                </c:pt>
                <c:pt idx="132">
                  <c:v>-0.65990000000000004</c:v>
                </c:pt>
                <c:pt idx="133">
                  <c:v>-0.72719999999999996</c:v>
                </c:pt>
                <c:pt idx="134">
                  <c:v>-0.77729999999999999</c:v>
                </c:pt>
                <c:pt idx="135">
                  <c:v>-0.80740000000000001</c:v>
                </c:pt>
                <c:pt idx="136">
                  <c:v>-0.81479999999999997</c:v>
                </c:pt>
                <c:pt idx="137">
                  <c:v>-0.79669999999999996</c:v>
                </c:pt>
                <c:pt idx="138">
                  <c:v>-0.75029999999999997</c:v>
                </c:pt>
                <c:pt idx="139">
                  <c:v>-0.67290000000000005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comparison'!$V$372:$V$732</c:f>
              <c:numCache>
                <c:formatCode>General</c:formatCode>
                <c:ptCount val="361"/>
                <c:pt idx="0">
                  <c:v>-0.128</c:v>
                </c:pt>
                <c:pt idx="1">
                  <c:v>-0.253</c:v>
                </c:pt>
                <c:pt idx="2">
                  <c:v>-0.378</c:v>
                </c:pt>
                <c:pt idx="3">
                  <c:v>-0.503</c:v>
                </c:pt>
                <c:pt idx="4">
                  <c:v>-0.629</c:v>
                </c:pt>
                <c:pt idx="5">
                  <c:v>-0.755</c:v>
                </c:pt>
                <c:pt idx="6">
                  <c:v>-0.88</c:v>
                </c:pt>
                <c:pt idx="7">
                  <c:v>-1.0069999999999999</c:v>
                </c:pt>
                <c:pt idx="8">
                  <c:v>-1.1359999999999999</c:v>
                </c:pt>
                <c:pt idx="9">
                  <c:v>-1.26</c:v>
                </c:pt>
                <c:pt idx="10">
                  <c:v>-1.4259999999999999</c:v>
                </c:pt>
                <c:pt idx="11">
                  <c:v>-1.54</c:v>
                </c:pt>
                <c:pt idx="12">
                  <c:v>-1.647</c:v>
                </c:pt>
                <c:pt idx="13">
                  <c:v>-1.748</c:v>
                </c:pt>
                <c:pt idx="14">
                  <c:v>-1.8380000000000001</c:v>
                </c:pt>
                <c:pt idx="15">
                  <c:v>-1.919</c:v>
                </c:pt>
                <c:pt idx="16">
                  <c:v>-1.988</c:v>
                </c:pt>
                <c:pt idx="17">
                  <c:v>-2.0470000000000002</c:v>
                </c:pt>
                <c:pt idx="18">
                  <c:v>-2.093</c:v>
                </c:pt>
                <c:pt idx="19">
                  <c:v>-2.1280000000000001</c:v>
                </c:pt>
                <c:pt idx="20">
                  <c:v>-2.15</c:v>
                </c:pt>
                <c:pt idx="21">
                  <c:v>-2.161</c:v>
                </c:pt>
                <c:pt idx="22">
                  <c:v>-2.161</c:v>
                </c:pt>
                <c:pt idx="23">
                  <c:v>-2.1509999999999998</c:v>
                </c:pt>
                <c:pt idx="24">
                  <c:v>-2.1309999999999998</c:v>
                </c:pt>
                <c:pt idx="25">
                  <c:v>-2.1030000000000002</c:v>
                </c:pt>
                <c:pt idx="26">
                  <c:v>-2.0680000000000001</c:v>
                </c:pt>
                <c:pt idx="27">
                  <c:v>-2.0270000000000001</c:v>
                </c:pt>
                <c:pt idx="28">
                  <c:v>-1.9810000000000001</c:v>
                </c:pt>
                <c:pt idx="29">
                  <c:v>-1.931</c:v>
                </c:pt>
                <c:pt idx="30">
                  <c:v>-1.8779999999999999</c:v>
                </c:pt>
                <c:pt idx="31">
                  <c:v>-1.823</c:v>
                </c:pt>
                <c:pt idx="32">
                  <c:v>-1.766</c:v>
                </c:pt>
                <c:pt idx="33">
                  <c:v>-1.71</c:v>
                </c:pt>
                <c:pt idx="34">
                  <c:v>-1.653</c:v>
                </c:pt>
                <c:pt idx="35">
                  <c:v>-1.597</c:v>
                </c:pt>
                <c:pt idx="36">
                  <c:v>-1.542</c:v>
                </c:pt>
                <c:pt idx="37">
                  <c:v>-1.488</c:v>
                </c:pt>
                <c:pt idx="38">
                  <c:v>-1.4359999999999999</c:v>
                </c:pt>
                <c:pt idx="39">
                  <c:v>-1.385</c:v>
                </c:pt>
                <c:pt idx="40">
                  <c:v>-1.337</c:v>
                </c:pt>
                <c:pt idx="41">
                  <c:v>-1.29</c:v>
                </c:pt>
                <c:pt idx="42">
                  <c:v>-1.2450000000000001</c:v>
                </c:pt>
                <c:pt idx="43">
                  <c:v>-1.202</c:v>
                </c:pt>
                <c:pt idx="44">
                  <c:v>-1.161</c:v>
                </c:pt>
                <c:pt idx="45">
                  <c:v>-1.1220000000000001</c:v>
                </c:pt>
                <c:pt idx="46">
                  <c:v>-1.085</c:v>
                </c:pt>
                <c:pt idx="47">
                  <c:v>-1.05</c:v>
                </c:pt>
                <c:pt idx="48">
                  <c:v>-1.0169999999999999</c:v>
                </c:pt>
                <c:pt idx="49">
                  <c:v>-0.98499999999999999</c:v>
                </c:pt>
                <c:pt idx="50">
                  <c:v>-0.95499999999999996</c:v>
                </c:pt>
                <c:pt idx="51">
                  <c:v>-0.83499999999999996</c:v>
                </c:pt>
                <c:pt idx="52">
                  <c:v>-0.81100000000000005</c:v>
                </c:pt>
                <c:pt idx="53">
                  <c:v>-0.78800000000000003</c:v>
                </c:pt>
                <c:pt idx="54">
                  <c:v>-0.76700000000000002</c:v>
                </c:pt>
                <c:pt idx="55">
                  <c:v>-0.746</c:v>
                </c:pt>
                <c:pt idx="56">
                  <c:v>-0.72699999999999998</c:v>
                </c:pt>
                <c:pt idx="57">
                  <c:v>-0.70899999999999996</c:v>
                </c:pt>
                <c:pt idx="58">
                  <c:v>-0.69299999999999995</c:v>
                </c:pt>
                <c:pt idx="59">
                  <c:v>-0.67700000000000005</c:v>
                </c:pt>
                <c:pt idx="60">
                  <c:v>-0.66300000000000003</c:v>
                </c:pt>
                <c:pt idx="61">
                  <c:v>-0.64900000000000002</c:v>
                </c:pt>
                <c:pt idx="62">
                  <c:v>-0.63600000000000001</c:v>
                </c:pt>
                <c:pt idx="63">
                  <c:v>-0.624</c:v>
                </c:pt>
                <c:pt idx="64">
                  <c:v>-0.61299999999999999</c:v>
                </c:pt>
                <c:pt idx="65">
                  <c:v>-0.60199999999999998</c:v>
                </c:pt>
                <c:pt idx="66">
                  <c:v>-0.59199999999999997</c:v>
                </c:pt>
                <c:pt idx="67">
                  <c:v>-0.58299999999999996</c:v>
                </c:pt>
                <c:pt idx="68">
                  <c:v>-0.57499999999999996</c:v>
                </c:pt>
                <c:pt idx="69">
                  <c:v>-0.56699999999999995</c:v>
                </c:pt>
                <c:pt idx="70">
                  <c:v>-0.56000000000000005</c:v>
                </c:pt>
                <c:pt idx="71">
                  <c:v>-0.55300000000000005</c:v>
                </c:pt>
                <c:pt idx="72">
                  <c:v>-0.54700000000000004</c:v>
                </c:pt>
                <c:pt idx="73">
                  <c:v>-0.54100000000000004</c:v>
                </c:pt>
                <c:pt idx="74">
                  <c:v>-0.53600000000000003</c:v>
                </c:pt>
                <c:pt idx="75">
                  <c:v>-0.53100000000000003</c:v>
                </c:pt>
                <c:pt idx="76">
                  <c:v>-0.52700000000000002</c:v>
                </c:pt>
                <c:pt idx="77">
                  <c:v>-0.52400000000000002</c:v>
                </c:pt>
                <c:pt idx="78">
                  <c:v>-0.52</c:v>
                </c:pt>
                <c:pt idx="79">
                  <c:v>-0.51700000000000002</c:v>
                </c:pt>
                <c:pt idx="80">
                  <c:v>-0.51500000000000001</c:v>
                </c:pt>
                <c:pt idx="81">
                  <c:v>-0.51300000000000001</c:v>
                </c:pt>
                <c:pt idx="82">
                  <c:v>-0.51200000000000001</c:v>
                </c:pt>
                <c:pt idx="83">
                  <c:v>-0.51</c:v>
                </c:pt>
                <c:pt idx="84">
                  <c:v>-0.51</c:v>
                </c:pt>
                <c:pt idx="85">
                  <c:v>-0.51</c:v>
                </c:pt>
                <c:pt idx="86">
                  <c:v>-0.51</c:v>
                </c:pt>
                <c:pt idx="87">
                  <c:v>-0.51</c:v>
                </c:pt>
                <c:pt idx="88">
                  <c:v>-0.51100000000000001</c:v>
                </c:pt>
                <c:pt idx="89">
                  <c:v>-0.51300000000000001</c:v>
                </c:pt>
                <c:pt idx="90">
                  <c:v>-0.51500000000000001</c:v>
                </c:pt>
                <c:pt idx="91">
                  <c:v>-0.51700000000000002</c:v>
                </c:pt>
                <c:pt idx="92">
                  <c:v>-0.51900000000000002</c:v>
                </c:pt>
                <c:pt idx="93">
                  <c:v>-0.45200000000000001</c:v>
                </c:pt>
                <c:pt idx="94">
                  <c:v>-0.45400000000000001</c:v>
                </c:pt>
                <c:pt idx="95">
                  <c:v>-0.45700000000000002</c:v>
                </c:pt>
                <c:pt idx="96">
                  <c:v>-0.46100000000000002</c:v>
                </c:pt>
                <c:pt idx="97">
                  <c:v>-0.46500000000000002</c:v>
                </c:pt>
                <c:pt idx="98">
                  <c:v>-0.46899999999999997</c:v>
                </c:pt>
                <c:pt idx="99">
                  <c:v>-0.47299999999999998</c:v>
                </c:pt>
                <c:pt idx="100">
                  <c:v>-0.47799999999999998</c:v>
                </c:pt>
                <c:pt idx="101">
                  <c:v>-0.48399999999999999</c:v>
                </c:pt>
                <c:pt idx="102">
                  <c:v>-0.49</c:v>
                </c:pt>
                <c:pt idx="103">
                  <c:v>-0.496</c:v>
                </c:pt>
                <c:pt idx="104">
                  <c:v>-0.504</c:v>
                </c:pt>
                <c:pt idx="105">
                  <c:v>-0.51200000000000001</c:v>
                </c:pt>
                <c:pt idx="106">
                  <c:v>-0.52</c:v>
                </c:pt>
                <c:pt idx="107">
                  <c:v>-0.52900000000000003</c:v>
                </c:pt>
                <c:pt idx="108">
                  <c:v>-0.53800000000000003</c:v>
                </c:pt>
                <c:pt idx="109">
                  <c:v>-0.54800000000000004</c:v>
                </c:pt>
                <c:pt idx="110">
                  <c:v>-0.55900000000000005</c:v>
                </c:pt>
                <c:pt idx="111">
                  <c:v>-0.57099999999999995</c:v>
                </c:pt>
                <c:pt idx="112">
                  <c:v>-0.58399999999999996</c:v>
                </c:pt>
                <c:pt idx="113">
                  <c:v>-0.59699999999999998</c:v>
                </c:pt>
                <c:pt idx="114">
                  <c:v>-0.61199999999999999</c:v>
                </c:pt>
                <c:pt idx="115">
                  <c:v>-0.627</c:v>
                </c:pt>
                <c:pt idx="116">
                  <c:v>-0.64300000000000002</c:v>
                </c:pt>
                <c:pt idx="117">
                  <c:v>-0.66</c:v>
                </c:pt>
                <c:pt idx="118">
                  <c:v>-0.67900000000000005</c:v>
                </c:pt>
                <c:pt idx="119">
                  <c:v>-0.69899999999999995</c:v>
                </c:pt>
                <c:pt idx="120">
                  <c:v>-0.72099999999999997</c:v>
                </c:pt>
                <c:pt idx="121">
                  <c:v>-0.745</c:v>
                </c:pt>
                <c:pt idx="122">
                  <c:v>-0.76700000000000002</c:v>
                </c:pt>
                <c:pt idx="123">
                  <c:v>-0.79200000000000004</c:v>
                </c:pt>
                <c:pt idx="124">
                  <c:v>-0.81899999999999995</c:v>
                </c:pt>
                <c:pt idx="125">
                  <c:v>-0.84899999999999998</c:v>
                </c:pt>
                <c:pt idx="126">
                  <c:v>-0.878</c:v>
                </c:pt>
                <c:pt idx="127">
                  <c:v>-0.90800000000000003</c:v>
                </c:pt>
                <c:pt idx="128">
                  <c:v>-0.93799999999999994</c:v>
                </c:pt>
                <c:pt idx="129">
                  <c:v>-0.97</c:v>
                </c:pt>
                <c:pt idx="130">
                  <c:v>-1.004</c:v>
                </c:pt>
                <c:pt idx="131">
                  <c:v>-1.038</c:v>
                </c:pt>
                <c:pt idx="132">
                  <c:v>-1.0740000000000001</c:v>
                </c:pt>
                <c:pt idx="133">
                  <c:v>-1.1140000000000001</c:v>
                </c:pt>
                <c:pt idx="134">
                  <c:v>-1.153</c:v>
                </c:pt>
                <c:pt idx="135">
                  <c:v>-1.1950000000000001</c:v>
                </c:pt>
                <c:pt idx="136">
                  <c:v>-1.24</c:v>
                </c:pt>
                <c:pt idx="137">
                  <c:v>-1.2849999999999999</c:v>
                </c:pt>
                <c:pt idx="138">
                  <c:v>-1.3320000000000001</c:v>
                </c:pt>
                <c:pt idx="139">
                  <c:v>-1.38</c:v>
                </c:pt>
                <c:pt idx="140">
                  <c:v>-1.431</c:v>
                </c:pt>
                <c:pt idx="141">
                  <c:v>-1.4810000000000001</c:v>
                </c:pt>
                <c:pt idx="142">
                  <c:v>-1.5309999999999999</c:v>
                </c:pt>
                <c:pt idx="143">
                  <c:v>-1.5820000000000001</c:v>
                </c:pt>
                <c:pt idx="144">
                  <c:v>-1.6319999999999999</c:v>
                </c:pt>
                <c:pt idx="145">
                  <c:v>-1.6819999999999999</c:v>
                </c:pt>
                <c:pt idx="146">
                  <c:v>-1.7310000000000001</c:v>
                </c:pt>
                <c:pt idx="147">
                  <c:v>-1.7789999999999999</c:v>
                </c:pt>
                <c:pt idx="148">
                  <c:v>-1.825</c:v>
                </c:pt>
                <c:pt idx="149">
                  <c:v>-1.8680000000000001</c:v>
                </c:pt>
                <c:pt idx="150">
                  <c:v>-1.9079999999999999</c:v>
                </c:pt>
                <c:pt idx="151">
                  <c:v>-1.9419999999999999</c:v>
                </c:pt>
                <c:pt idx="152">
                  <c:v>-1.972</c:v>
                </c:pt>
                <c:pt idx="153">
                  <c:v>-1.9950000000000001</c:v>
                </c:pt>
                <c:pt idx="154">
                  <c:v>-2.0110000000000001</c:v>
                </c:pt>
                <c:pt idx="155">
                  <c:v>-2.0190000000000001</c:v>
                </c:pt>
                <c:pt idx="156">
                  <c:v>-2.0169999999999999</c:v>
                </c:pt>
                <c:pt idx="157">
                  <c:v>-2.0059999999999998</c:v>
                </c:pt>
                <c:pt idx="158">
                  <c:v>-1.9850000000000001</c:v>
                </c:pt>
                <c:pt idx="159">
                  <c:v>-1.954</c:v>
                </c:pt>
                <c:pt idx="160">
                  <c:v>-1.913</c:v>
                </c:pt>
                <c:pt idx="161">
                  <c:v>-1.863</c:v>
                </c:pt>
                <c:pt idx="162">
                  <c:v>-1.8009999999999999</c:v>
                </c:pt>
                <c:pt idx="163">
                  <c:v>-1.732</c:v>
                </c:pt>
                <c:pt idx="164">
                  <c:v>-1.655</c:v>
                </c:pt>
                <c:pt idx="165">
                  <c:v>-1.58</c:v>
                </c:pt>
                <c:pt idx="166">
                  <c:v>-1.4770000000000001</c:v>
                </c:pt>
                <c:pt idx="167">
                  <c:v>-1.3720000000000001</c:v>
                </c:pt>
                <c:pt idx="168">
                  <c:v>-1.266</c:v>
                </c:pt>
                <c:pt idx="169">
                  <c:v>-1.159</c:v>
                </c:pt>
                <c:pt idx="170">
                  <c:v>-1.048</c:v>
                </c:pt>
                <c:pt idx="171">
                  <c:v>-0.93500000000000005</c:v>
                </c:pt>
                <c:pt idx="172">
                  <c:v>-0.82399999999999995</c:v>
                </c:pt>
                <c:pt idx="173">
                  <c:v>-0.70899999999999996</c:v>
                </c:pt>
                <c:pt idx="174">
                  <c:v>-0.59299999999999997</c:v>
                </c:pt>
                <c:pt idx="175">
                  <c:v>-0.47599999999999998</c:v>
                </c:pt>
                <c:pt idx="176">
                  <c:v>-0.35799999999999998</c:v>
                </c:pt>
                <c:pt idx="177">
                  <c:v>-0.23799999999999999</c:v>
                </c:pt>
                <c:pt idx="178">
                  <c:v>-0.11700000000000001</c:v>
                </c:pt>
                <c:pt idx="179">
                  <c:v>5.0000000000000001E-3</c:v>
                </c:pt>
                <c:pt idx="180">
                  <c:v>0.128</c:v>
                </c:pt>
                <c:pt idx="181">
                  <c:v>0.26900000000000002</c:v>
                </c:pt>
                <c:pt idx="182">
                  <c:v>0.4</c:v>
                </c:pt>
                <c:pt idx="183">
                  <c:v>0.53100000000000003</c:v>
                </c:pt>
                <c:pt idx="184">
                  <c:v>0.65900000000000003</c:v>
                </c:pt>
                <c:pt idx="185">
                  <c:v>0.78700000000000003</c:v>
                </c:pt>
                <c:pt idx="186">
                  <c:v>0.91300000000000003</c:v>
                </c:pt>
                <c:pt idx="187">
                  <c:v>1.036</c:v>
                </c:pt>
                <c:pt idx="188">
                  <c:v>1.157</c:v>
                </c:pt>
                <c:pt idx="189">
                  <c:v>1.2729999999999999</c:v>
                </c:pt>
                <c:pt idx="190">
                  <c:v>1.3859999999999999</c:v>
                </c:pt>
                <c:pt idx="191">
                  <c:v>1.4930000000000001</c:v>
                </c:pt>
                <c:pt idx="192">
                  <c:v>1.583</c:v>
                </c:pt>
                <c:pt idx="193">
                  <c:v>1.629</c:v>
                </c:pt>
                <c:pt idx="194">
                  <c:v>1.706</c:v>
                </c:pt>
                <c:pt idx="195">
                  <c:v>1.7669999999999999</c:v>
                </c:pt>
                <c:pt idx="196">
                  <c:v>1.8220000000000001</c:v>
                </c:pt>
                <c:pt idx="197">
                  <c:v>1.8660000000000001</c:v>
                </c:pt>
                <c:pt idx="198">
                  <c:v>1.901</c:v>
                </c:pt>
                <c:pt idx="199">
                  <c:v>1.9219999999999999</c:v>
                </c:pt>
                <c:pt idx="200">
                  <c:v>1.9359999999999999</c:v>
                </c:pt>
                <c:pt idx="201">
                  <c:v>1.9390000000000001</c:v>
                </c:pt>
                <c:pt idx="202">
                  <c:v>1.931</c:v>
                </c:pt>
                <c:pt idx="203">
                  <c:v>1.917</c:v>
                </c:pt>
                <c:pt idx="204">
                  <c:v>1.8859999999999999</c:v>
                </c:pt>
                <c:pt idx="205">
                  <c:v>1.857</c:v>
                </c:pt>
                <c:pt idx="206">
                  <c:v>1.8220000000000001</c:v>
                </c:pt>
                <c:pt idx="207">
                  <c:v>1.7809999999999999</c:v>
                </c:pt>
                <c:pt idx="208">
                  <c:v>1.734</c:v>
                </c:pt>
                <c:pt idx="209">
                  <c:v>1.6850000000000001</c:v>
                </c:pt>
                <c:pt idx="210">
                  <c:v>1.633</c:v>
                </c:pt>
                <c:pt idx="211">
                  <c:v>1.5820000000000001</c:v>
                </c:pt>
                <c:pt idx="212">
                  <c:v>1.528</c:v>
                </c:pt>
                <c:pt idx="213">
                  <c:v>1.4750000000000001</c:v>
                </c:pt>
                <c:pt idx="214">
                  <c:v>1.4219999999999999</c:v>
                </c:pt>
                <c:pt idx="215">
                  <c:v>1.3720000000000001</c:v>
                </c:pt>
                <c:pt idx="216">
                  <c:v>1.3169999999999999</c:v>
                </c:pt>
                <c:pt idx="217">
                  <c:v>1.268</c:v>
                </c:pt>
                <c:pt idx="218">
                  <c:v>1.22</c:v>
                </c:pt>
                <c:pt idx="219">
                  <c:v>1.1759999999999999</c:v>
                </c:pt>
                <c:pt idx="220">
                  <c:v>1.129</c:v>
                </c:pt>
                <c:pt idx="221">
                  <c:v>1.085</c:v>
                </c:pt>
                <c:pt idx="222">
                  <c:v>1.0449999999999999</c:v>
                </c:pt>
                <c:pt idx="223">
                  <c:v>1.0069999999999999</c:v>
                </c:pt>
                <c:pt idx="224">
                  <c:v>0.96799999999999997</c:v>
                </c:pt>
                <c:pt idx="225">
                  <c:v>0.93100000000000005</c:v>
                </c:pt>
                <c:pt idx="226">
                  <c:v>0.89800000000000002</c:v>
                </c:pt>
                <c:pt idx="227">
                  <c:v>0.86699999999999999</c:v>
                </c:pt>
                <c:pt idx="228">
                  <c:v>0.83799999999999997</c:v>
                </c:pt>
                <c:pt idx="229">
                  <c:v>0.81</c:v>
                </c:pt>
                <c:pt idx="230">
                  <c:v>0.78400000000000003</c:v>
                </c:pt>
                <c:pt idx="231">
                  <c:v>0.76</c:v>
                </c:pt>
                <c:pt idx="232">
                  <c:v>0.73799999999999999</c:v>
                </c:pt>
                <c:pt idx="233">
                  <c:v>0.71599999999999997</c:v>
                </c:pt>
                <c:pt idx="234">
                  <c:v>0.69599999999999995</c:v>
                </c:pt>
                <c:pt idx="235">
                  <c:v>0.67700000000000005</c:v>
                </c:pt>
                <c:pt idx="236">
                  <c:v>0.65900000000000003</c:v>
                </c:pt>
                <c:pt idx="237">
                  <c:v>0.64200000000000002</c:v>
                </c:pt>
                <c:pt idx="238">
                  <c:v>0.626</c:v>
                </c:pt>
                <c:pt idx="239">
                  <c:v>0.61099999999999999</c:v>
                </c:pt>
                <c:pt idx="240">
                  <c:v>0.59699999999999998</c:v>
                </c:pt>
                <c:pt idx="241">
                  <c:v>0.58399999999999996</c:v>
                </c:pt>
                <c:pt idx="242">
                  <c:v>0.57099999999999995</c:v>
                </c:pt>
                <c:pt idx="243">
                  <c:v>0.56000000000000005</c:v>
                </c:pt>
                <c:pt idx="244">
                  <c:v>0.54900000000000004</c:v>
                </c:pt>
                <c:pt idx="245">
                  <c:v>0.53900000000000003</c:v>
                </c:pt>
                <c:pt idx="246">
                  <c:v>0.53</c:v>
                </c:pt>
                <c:pt idx="247">
                  <c:v>0.52100000000000002</c:v>
                </c:pt>
                <c:pt idx="248">
                  <c:v>0.51300000000000001</c:v>
                </c:pt>
                <c:pt idx="249">
                  <c:v>0.505</c:v>
                </c:pt>
                <c:pt idx="250">
                  <c:v>0.497</c:v>
                </c:pt>
                <c:pt idx="251">
                  <c:v>0.49</c:v>
                </c:pt>
                <c:pt idx="252">
                  <c:v>0.48399999999999999</c:v>
                </c:pt>
                <c:pt idx="253">
                  <c:v>0.47899999999999998</c:v>
                </c:pt>
                <c:pt idx="254">
                  <c:v>0.47399999999999998</c:v>
                </c:pt>
                <c:pt idx="255">
                  <c:v>0.46899999999999997</c:v>
                </c:pt>
                <c:pt idx="256">
                  <c:v>0.46500000000000002</c:v>
                </c:pt>
                <c:pt idx="257">
                  <c:v>0.46100000000000002</c:v>
                </c:pt>
                <c:pt idx="258">
                  <c:v>0.45700000000000002</c:v>
                </c:pt>
                <c:pt idx="259">
                  <c:v>0.45400000000000001</c:v>
                </c:pt>
                <c:pt idx="260">
                  <c:v>0.45200000000000001</c:v>
                </c:pt>
                <c:pt idx="261">
                  <c:v>0.45</c:v>
                </c:pt>
                <c:pt idx="262">
                  <c:v>0.44800000000000001</c:v>
                </c:pt>
                <c:pt idx="263">
                  <c:v>0.44600000000000001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0.44400000000000001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0.44600000000000001</c:v>
                </c:pt>
                <c:pt idx="270">
                  <c:v>0.44700000000000001</c:v>
                </c:pt>
                <c:pt idx="271">
                  <c:v>0.44800000000000001</c:v>
                </c:pt>
                <c:pt idx="272">
                  <c:v>0.45</c:v>
                </c:pt>
                <c:pt idx="273">
                  <c:v>0.52500000000000002</c:v>
                </c:pt>
                <c:pt idx="274">
                  <c:v>0.52700000000000002</c:v>
                </c:pt>
                <c:pt idx="275">
                  <c:v>0.53</c:v>
                </c:pt>
                <c:pt idx="276">
                  <c:v>0.53200000000000003</c:v>
                </c:pt>
                <c:pt idx="277">
                  <c:v>0.53600000000000003</c:v>
                </c:pt>
                <c:pt idx="278">
                  <c:v>0.54</c:v>
                </c:pt>
                <c:pt idx="279">
                  <c:v>0.54500000000000004</c:v>
                </c:pt>
                <c:pt idx="280">
                  <c:v>0.55000000000000004</c:v>
                </c:pt>
                <c:pt idx="281">
                  <c:v>0.55500000000000005</c:v>
                </c:pt>
                <c:pt idx="282">
                  <c:v>0.56100000000000005</c:v>
                </c:pt>
                <c:pt idx="283">
                  <c:v>0.56799999999999995</c:v>
                </c:pt>
                <c:pt idx="284">
                  <c:v>0.57499999999999996</c:v>
                </c:pt>
                <c:pt idx="285">
                  <c:v>0.58199999999999996</c:v>
                </c:pt>
                <c:pt idx="286">
                  <c:v>0.59099999999999997</c:v>
                </c:pt>
                <c:pt idx="287">
                  <c:v>0.6</c:v>
                </c:pt>
                <c:pt idx="288">
                  <c:v>0.61</c:v>
                </c:pt>
                <c:pt idx="289">
                  <c:v>0.62</c:v>
                </c:pt>
                <c:pt idx="290">
                  <c:v>0.63200000000000001</c:v>
                </c:pt>
                <c:pt idx="291">
                  <c:v>0.64400000000000002</c:v>
                </c:pt>
                <c:pt idx="292">
                  <c:v>0.65600000000000003</c:v>
                </c:pt>
                <c:pt idx="293">
                  <c:v>0.67</c:v>
                </c:pt>
                <c:pt idx="294">
                  <c:v>0.68500000000000005</c:v>
                </c:pt>
                <c:pt idx="295">
                  <c:v>0.69899999999999995</c:v>
                </c:pt>
                <c:pt idx="296">
                  <c:v>0.71499999999999997</c:v>
                </c:pt>
                <c:pt idx="297">
                  <c:v>0.73199999999999998</c:v>
                </c:pt>
                <c:pt idx="298">
                  <c:v>0.751</c:v>
                </c:pt>
                <c:pt idx="299">
                  <c:v>0.77100000000000002</c:v>
                </c:pt>
                <c:pt idx="300">
                  <c:v>0.79200000000000004</c:v>
                </c:pt>
                <c:pt idx="301">
                  <c:v>0.81299999999999994</c:v>
                </c:pt>
                <c:pt idx="302">
                  <c:v>0.83399999999999996</c:v>
                </c:pt>
                <c:pt idx="303">
                  <c:v>0.85599999999999998</c:v>
                </c:pt>
                <c:pt idx="304">
                  <c:v>0.88</c:v>
                </c:pt>
                <c:pt idx="305">
                  <c:v>0.90500000000000003</c:v>
                </c:pt>
                <c:pt idx="306">
                  <c:v>0.93100000000000005</c:v>
                </c:pt>
                <c:pt idx="307">
                  <c:v>0.95899999999999996</c:v>
                </c:pt>
                <c:pt idx="308">
                  <c:v>0.98899999999999999</c:v>
                </c:pt>
                <c:pt idx="309">
                  <c:v>1.02</c:v>
                </c:pt>
                <c:pt idx="310">
                  <c:v>1.0529999999999999</c:v>
                </c:pt>
                <c:pt idx="311">
                  <c:v>1.2070000000000001</c:v>
                </c:pt>
                <c:pt idx="312">
                  <c:v>1.248</c:v>
                </c:pt>
                <c:pt idx="313">
                  <c:v>1.29</c:v>
                </c:pt>
                <c:pt idx="314">
                  <c:v>1.335</c:v>
                </c:pt>
                <c:pt idx="315">
                  <c:v>1.3819999999999999</c:v>
                </c:pt>
                <c:pt idx="316">
                  <c:v>1.431</c:v>
                </c:pt>
                <c:pt idx="317">
                  <c:v>1.4810000000000001</c:v>
                </c:pt>
                <c:pt idx="318">
                  <c:v>1.534</c:v>
                </c:pt>
                <c:pt idx="319">
                  <c:v>1.5880000000000001</c:v>
                </c:pt>
                <c:pt idx="320">
                  <c:v>1.6439999999999999</c:v>
                </c:pt>
                <c:pt idx="321">
                  <c:v>1.6990000000000001</c:v>
                </c:pt>
                <c:pt idx="322">
                  <c:v>1.7549999999999999</c:v>
                </c:pt>
                <c:pt idx="323">
                  <c:v>1.8109999999999999</c:v>
                </c:pt>
                <c:pt idx="324">
                  <c:v>1.867</c:v>
                </c:pt>
                <c:pt idx="325">
                  <c:v>1.923</c:v>
                </c:pt>
                <c:pt idx="326">
                  <c:v>1.978</c:v>
                </c:pt>
                <c:pt idx="327">
                  <c:v>2.0310000000000001</c:v>
                </c:pt>
                <c:pt idx="328">
                  <c:v>2.0819999999999999</c:v>
                </c:pt>
                <c:pt idx="329">
                  <c:v>2.129</c:v>
                </c:pt>
                <c:pt idx="330">
                  <c:v>2.1720000000000002</c:v>
                </c:pt>
                <c:pt idx="331">
                  <c:v>2.21</c:v>
                </c:pt>
                <c:pt idx="332">
                  <c:v>2.2410000000000001</c:v>
                </c:pt>
                <c:pt idx="333">
                  <c:v>2.2650000000000001</c:v>
                </c:pt>
                <c:pt idx="334">
                  <c:v>2.2810000000000001</c:v>
                </c:pt>
                <c:pt idx="335">
                  <c:v>2.2869999999999999</c:v>
                </c:pt>
                <c:pt idx="336">
                  <c:v>2.2839999999999998</c:v>
                </c:pt>
                <c:pt idx="337">
                  <c:v>2.27</c:v>
                </c:pt>
                <c:pt idx="338">
                  <c:v>2.2440000000000002</c:v>
                </c:pt>
                <c:pt idx="339">
                  <c:v>2.2069999999999999</c:v>
                </c:pt>
                <c:pt idx="340">
                  <c:v>2.1589999999999998</c:v>
                </c:pt>
                <c:pt idx="341">
                  <c:v>2.1</c:v>
                </c:pt>
                <c:pt idx="342">
                  <c:v>2.0299999999999998</c:v>
                </c:pt>
                <c:pt idx="343">
                  <c:v>1.9490000000000001</c:v>
                </c:pt>
                <c:pt idx="344">
                  <c:v>1.86</c:v>
                </c:pt>
                <c:pt idx="345">
                  <c:v>1.758</c:v>
                </c:pt>
                <c:pt idx="346">
                  <c:v>1.641</c:v>
                </c:pt>
                <c:pt idx="347">
                  <c:v>1.5209999999999999</c:v>
                </c:pt>
                <c:pt idx="348">
                  <c:v>1.4</c:v>
                </c:pt>
                <c:pt idx="349">
                  <c:v>1.278</c:v>
                </c:pt>
                <c:pt idx="350">
                  <c:v>1.1539999999999999</c:v>
                </c:pt>
                <c:pt idx="351">
                  <c:v>1.0289999999999999</c:v>
                </c:pt>
                <c:pt idx="352">
                  <c:v>0.90300000000000002</c:v>
                </c:pt>
                <c:pt idx="353">
                  <c:v>0.77500000000000002</c:v>
                </c:pt>
                <c:pt idx="354">
                  <c:v>0.64700000000000002</c:v>
                </c:pt>
                <c:pt idx="355">
                  <c:v>0.51800000000000002</c:v>
                </c:pt>
                <c:pt idx="356">
                  <c:v>0.38800000000000001</c:v>
                </c:pt>
                <c:pt idx="357">
                  <c:v>0.25700000000000001</c:v>
                </c:pt>
                <c:pt idx="358">
                  <c:v>0.126</c:v>
                </c:pt>
                <c:pt idx="359">
                  <c:v>-5.0000000000000001E-3</c:v>
                </c:pt>
                <c:pt idx="360">
                  <c:v>-0.13700000000000001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25216"/>
        <c:axId val="-35030656"/>
      </c:scatterChart>
      <c:valAx>
        <c:axId val="-350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0656"/>
        <c:crosses val="autoZero"/>
        <c:crossBetween val="midCat"/>
      </c:valAx>
      <c:valAx>
        <c:axId val="-35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/>
              <a:t>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comparison'!$U$4:$U$146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</c:numCache>
            </c:numRef>
          </c:xVal>
          <c:yVal>
            <c:numRef>
              <c:f>'QBlade Javafoil comparison'!$W$4:$W$146</c:f>
              <c:numCache>
                <c:formatCode>General</c:formatCode>
                <c:ptCount val="143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0.16488</c:v>
                </c:pt>
                <c:pt idx="41">
                  <c:v>0.14609</c:v>
                </c:pt>
                <c:pt idx="42">
                  <c:v>0.1263</c:v>
                </c:pt>
                <c:pt idx="43">
                  <c:v>0.10511</c:v>
                </c:pt>
                <c:pt idx="44">
                  <c:v>8.8609999999999994E-2</c:v>
                </c:pt>
                <c:pt idx="45">
                  <c:v>7.3959999999999998E-2</c:v>
                </c:pt>
                <c:pt idx="46">
                  <c:v>6.8349999999999994E-2</c:v>
                </c:pt>
                <c:pt idx="47">
                  <c:v>6.0470000000000003E-2</c:v>
                </c:pt>
                <c:pt idx="48">
                  <c:v>2.6960000000000001E-2</c:v>
                </c:pt>
                <c:pt idx="49">
                  <c:v>1.7989999999999999E-2</c:v>
                </c:pt>
                <c:pt idx="50">
                  <c:v>1.6619999999999999E-2</c:v>
                </c:pt>
                <c:pt idx="51">
                  <c:v>1.5219999999999999E-2</c:v>
                </c:pt>
                <c:pt idx="52">
                  <c:v>1.174E-2</c:v>
                </c:pt>
                <c:pt idx="53">
                  <c:v>1.0540000000000001E-2</c:v>
                </c:pt>
                <c:pt idx="54">
                  <c:v>9.6900000000000007E-3</c:v>
                </c:pt>
                <c:pt idx="55">
                  <c:v>9.2300000000000004E-3</c:v>
                </c:pt>
                <c:pt idx="56">
                  <c:v>9.0500000000000008E-3</c:v>
                </c:pt>
                <c:pt idx="57">
                  <c:v>8.9300000000000004E-3</c:v>
                </c:pt>
                <c:pt idx="58">
                  <c:v>8.8500000000000002E-3</c:v>
                </c:pt>
                <c:pt idx="59">
                  <c:v>8.7899999999999992E-3</c:v>
                </c:pt>
                <c:pt idx="60">
                  <c:v>8.7500000000000008E-3</c:v>
                </c:pt>
                <c:pt idx="61">
                  <c:v>8.7500000000000008E-3</c:v>
                </c:pt>
                <c:pt idx="62">
                  <c:v>8.7500000000000008E-3</c:v>
                </c:pt>
                <c:pt idx="63">
                  <c:v>8.8000000000000005E-3</c:v>
                </c:pt>
                <c:pt idx="64">
                  <c:v>8.8500000000000002E-3</c:v>
                </c:pt>
                <c:pt idx="65">
                  <c:v>8.8500000000000002E-3</c:v>
                </c:pt>
                <c:pt idx="66">
                  <c:v>8.9099999999999995E-3</c:v>
                </c:pt>
                <c:pt idx="67">
                  <c:v>8.9499999999999996E-3</c:v>
                </c:pt>
                <c:pt idx="68">
                  <c:v>8.9899999999999997E-3</c:v>
                </c:pt>
                <c:pt idx="69">
                  <c:v>9.0900000000000009E-3</c:v>
                </c:pt>
                <c:pt idx="70">
                  <c:v>9.2099999999999994E-3</c:v>
                </c:pt>
                <c:pt idx="71">
                  <c:v>9.3100000000000006E-3</c:v>
                </c:pt>
                <c:pt idx="72">
                  <c:v>9.4400000000000005E-3</c:v>
                </c:pt>
                <c:pt idx="73">
                  <c:v>9.5899999999999996E-3</c:v>
                </c:pt>
                <c:pt idx="74">
                  <c:v>9.7099999999999999E-3</c:v>
                </c:pt>
                <c:pt idx="75">
                  <c:v>9.9000000000000008E-3</c:v>
                </c:pt>
                <c:pt idx="76">
                  <c:v>1.014E-2</c:v>
                </c:pt>
                <c:pt idx="77">
                  <c:v>1.0330000000000001E-2</c:v>
                </c:pt>
                <c:pt idx="78">
                  <c:v>1.065E-2</c:v>
                </c:pt>
                <c:pt idx="79">
                  <c:v>1.116E-2</c:v>
                </c:pt>
                <c:pt idx="80">
                  <c:v>1.2409999999999999E-2</c:v>
                </c:pt>
                <c:pt idx="81">
                  <c:v>1.4930000000000001E-2</c:v>
                </c:pt>
                <c:pt idx="82">
                  <c:v>1.6109999999999999E-2</c:v>
                </c:pt>
                <c:pt idx="83">
                  <c:v>1.7690000000000001E-2</c:v>
                </c:pt>
                <c:pt idx="84">
                  <c:v>1.9689999999999999E-2</c:v>
                </c:pt>
                <c:pt idx="85">
                  <c:v>2.23E-2</c:v>
                </c:pt>
                <c:pt idx="86">
                  <c:v>2.6349999999999998E-2</c:v>
                </c:pt>
                <c:pt idx="87">
                  <c:v>3.1280000000000002E-2</c:v>
                </c:pt>
                <c:pt idx="88">
                  <c:v>3.7780000000000001E-2</c:v>
                </c:pt>
                <c:pt idx="89">
                  <c:v>5.1400000000000001E-2</c:v>
                </c:pt>
                <c:pt idx="90">
                  <c:v>6.25E-2</c:v>
                </c:pt>
                <c:pt idx="91">
                  <c:v>7.2999999999999995E-2</c:v>
                </c:pt>
                <c:pt idx="92">
                  <c:v>8.43E-2</c:v>
                </c:pt>
                <c:pt idx="93">
                  <c:v>9.6430000000000002E-2</c:v>
                </c:pt>
                <c:pt idx="94">
                  <c:v>0.11054</c:v>
                </c:pt>
                <c:pt idx="95">
                  <c:v>0.12486</c:v>
                </c:pt>
                <c:pt idx="96">
                  <c:v>0.13635</c:v>
                </c:pt>
                <c:pt idx="97">
                  <c:v>0.14849000000000001</c:v>
                </c:pt>
                <c:pt idx="98">
                  <c:v>0.15915000000000001</c:v>
                </c:pt>
                <c:pt idx="99">
                  <c:v>0.16963</c:v>
                </c:pt>
                <c:pt idx="100">
                  <c:v>0.17979000000000001</c:v>
                </c:pt>
                <c:pt idx="101">
                  <c:v>0.18969</c:v>
                </c:pt>
                <c:pt idx="102">
                  <c:v>0.19930999999999999</c:v>
                </c:pt>
                <c:pt idx="103">
                  <c:v>0.20646</c:v>
                </c:pt>
                <c:pt idx="104">
                  <c:v>0.21593000000000001</c:v>
                </c:pt>
                <c:pt idx="105">
                  <c:v>0.22514000000000001</c:v>
                </c:pt>
                <c:pt idx="106">
                  <c:v>0.24610000000000001</c:v>
                </c:pt>
                <c:pt idx="107">
                  <c:v>0.26750000000000002</c:v>
                </c:pt>
                <c:pt idx="108">
                  <c:v>0.28939999999999999</c:v>
                </c:pt>
                <c:pt idx="109">
                  <c:v>0.31169999999999998</c:v>
                </c:pt>
                <c:pt idx="110">
                  <c:v>0.3342</c:v>
                </c:pt>
                <c:pt idx="111">
                  <c:v>0.38019999999999998</c:v>
                </c:pt>
                <c:pt idx="112">
                  <c:v>0.42699999999999999</c:v>
                </c:pt>
                <c:pt idx="113">
                  <c:v>0.4743</c:v>
                </c:pt>
                <c:pt idx="114">
                  <c:v>0.54559999999999997</c:v>
                </c:pt>
                <c:pt idx="115">
                  <c:v>0.66459999999999997</c:v>
                </c:pt>
                <c:pt idx="116">
                  <c:v>0.78100000000000003</c:v>
                </c:pt>
                <c:pt idx="117">
                  <c:v>0.89229999999999998</c:v>
                </c:pt>
                <c:pt idx="118">
                  <c:v>0.996</c:v>
                </c:pt>
                <c:pt idx="119">
                  <c:v>1.0904</c:v>
                </c:pt>
                <c:pt idx="120">
                  <c:v>1.1738999999999999</c:v>
                </c:pt>
                <c:pt idx="121">
                  <c:v>1.2453000000000001</c:v>
                </c:pt>
                <c:pt idx="122">
                  <c:v>1.3037000000000001</c:v>
                </c:pt>
                <c:pt idx="123">
                  <c:v>1.3482000000000001</c:v>
                </c:pt>
                <c:pt idx="124">
                  <c:v>1.3784000000000001</c:v>
                </c:pt>
                <c:pt idx="125">
                  <c:v>1.3937999999999999</c:v>
                </c:pt>
                <c:pt idx="126">
                  <c:v>1.3943000000000001</c:v>
                </c:pt>
                <c:pt idx="127">
                  <c:v>1.3797999999999999</c:v>
                </c:pt>
                <c:pt idx="128">
                  <c:v>1.3504</c:v>
                </c:pt>
                <c:pt idx="129">
                  <c:v>1.3063</c:v>
                </c:pt>
                <c:pt idx="130">
                  <c:v>1.2481</c:v>
                </c:pt>
                <c:pt idx="131">
                  <c:v>1.1762999999999999</c:v>
                </c:pt>
                <c:pt idx="132">
                  <c:v>1.0919000000000001</c:v>
                </c:pt>
                <c:pt idx="133">
                  <c:v>0.99619999999999997</c:v>
                </c:pt>
                <c:pt idx="134">
                  <c:v>0.89059999999999995</c:v>
                </c:pt>
                <c:pt idx="135">
                  <c:v>0.77710000000000001</c:v>
                </c:pt>
                <c:pt idx="136">
                  <c:v>0.65810000000000002</c:v>
                </c:pt>
                <c:pt idx="137">
                  <c:v>0.53639999999999999</c:v>
                </c:pt>
                <c:pt idx="138">
                  <c:v>0.41570000000000001</c:v>
                </c:pt>
                <c:pt idx="139">
                  <c:v>0.3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comparison'!$W$372:$W$732</c:f>
              <c:numCache>
                <c:formatCode>General</c:formatCode>
                <c:ptCount val="361"/>
                <c:pt idx="0">
                  <c:v>1.0189999999999999E-2</c:v>
                </c:pt>
                <c:pt idx="1">
                  <c:v>9.8600000000000007E-3</c:v>
                </c:pt>
                <c:pt idx="2">
                  <c:v>9.7000000000000003E-3</c:v>
                </c:pt>
                <c:pt idx="3">
                  <c:v>9.2200000000000008E-3</c:v>
                </c:pt>
                <c:pt idx="4">
                  <c:v>9.4599999999999997E-3</c:v>
                </c:pt>
                <c:pt idx="5">
                  <c:v>9.2700000000000005E-3</c:v>
                </c:pt>
                <c:pt idx="6">
                  <c:v>9.6299999999999997E-3</c:v>
                </c:pt>
                <c:pt idx="7">
                  <c:v>1.0370000000000001E-2</c:v>
                </c:pt>
                <c:pt idx="8">
                  <c:v>1.098E-2</c:v>
                </c:pt>
                <c:pt idx="9">
                  <c:v>1.1429999999999999E-2</c:v>
                </c:pt>
                <c:pt idx="10">
                  <c:v>1.0330000000000001E-2</c:v>
                </c:pt>
                <c:pt idx="11">
                  <c:v>1.11E-2</c:v>
                </c:pt>
                <c:pt idx="12">
                  <c:v>1.337E-2</c:v>
                </c:pt>
                <c:pt idx="13">
                  <c:v>2.298E-2</c:v>
                </c:pt>
                <c:pt idx="14">
                  <c:v>2.5159999999999998E-2</c:v>
                </c:pt>
                <c:pt idx="15">
                  <c:v>2.869E-2</c:v>
                </c:pt>
                <c:pt idx="16">
                  <c:v>3.125E-2</c:v>
                </c:pt>
                <c:pt idx="17">
                  <c:v>3.4040000000000001E-2</c:v>
                </c:pt>
                <c:pt idx="18">
                  <c:v>3.7179999999999998E-2</c:v>
                </c:pt>
                <c:pt idx="19">
                  <c:v>4.0930000000000001E-2</c:v>
                </c:pt>
                <c:pt idx="20">
                  <c:v>4.4720000000000003E-2</c:v>
                </c:pt>
                <c:pt idx="21">
                  <c:v>4.7120000000000002E-2</c:v>
                </c:pt>
                <c:pt idx="22">
                  <c:v>5.2659999999999998E-2</c:v>
                </c:pt>
                <c:pt idx="23">
                  <c:v>5.6219999999999999E-2</c:v>
                </c:pt>
                <c:pt idx="24">
                  <c:v>6.3399999999999998E-2</c:v>
                </c:pt>
                <c:pt idx="25">
                  <c:v>6.7110000000000003E-2</c:v>
                </c:pt>
                <c:pt idx="26">
                  <c:v>7.2289999999999993E-2</c:v>
                </c:pt>
                <c:pt idx="27">
                  <c:v>7.7049999999999993E-2</c:v>
                </c:pt>
                <c:pt idx="28">
                  <c:v>8.2799999999999999E-2</c:v>
                </c:pt>
                <c:pt idx="29">
                  <c:v>8.9660000000000004E-2</c:v>
                </c:pt>
                <c:pt idx="30">
                  <c:v>9.6439999999999998E-2</c:v>
                </c:pt>
                <c:pt idx="31">
                  <c:v>0.10215</c:v>
                </c:pt>
                <c:pt idx="32">
                  <c:v>0.11166</c:v>
                </c:pt>
                <c:pt idx="33">
                  <c:v>0.11788</c:v>
                </c:pt>
                <c:pt idx="34">
                  <c:v>0.12592999999999999</c:v>
                </c:pt>
                <c:pt idx="35">
                  <c:v>0.13167999999999999</c:v>
                </c:pt>
                <c:pt idx="36">
                  <c:v>0.14663000000000001</c:v>
                </c:pt>
                <c:pt idx="37">
                  <c:v>0.15567</c:v>
                </c:pt>
                <c:pt idx="38">
                  <c:v>0.16389000000000001</c:v>
                </c:pt>
                <c:pt idx="39">
                  <c:v>0.17441000000000001</c:v>
                </c:pt>
                <c:pt idx="40">
                  <c:v>0.18681</c:v>
                </c:pt>
                <c:pt idx="41">
                  <c:v>0.19522999999999999</c:v>
                </c:pt>
                <c:pt idx="42">
                  <c:v>0.20612</c:v>
                </c:pt>
                <c:pt idx="43">
                  <c:v>0.21604999999999999</c:v>
                </c:pt>
                <c:pt idx="44">
                  <c:v>0.22402</c:v>
                </c:pt>
                <c:pt idx="45">
                  <c:v>0.2455</c:v>
                </c:pt>
                <c:pt idx="46">
                  <c:v>0.25805</c:v>
                </c:pt>
                <c:pt idx="47">
                  <c:v>0.27129999999999999</c:v>
                </c:pt>
                <c:pt idx="48">
                  <c:v>0.27914</c:v>
                </c:pt>
                <c:pt idx="49">
                  <c:v>0.28838999999999998</c:v>
                </c:pt>
                <c:pt idx="50">
                  <c:v>0.30982999999999999</c:v>
                </c:pt>
                <c:pt idx="51">
                  <c:v>0.46521000000000001</c:v>
                </c:pt>
                <c:pt idx="52">
                  <c:v>0.47752</c:v>
                </c:pt>
                <c:pt idx="53">
                  <c:v>0.50007000000000001</c:v>
                </c:pt>
                <c:pt idx="54">
                  <c:v>0.50900000000000001</c:v>
                </c:pt>
                <c:pt idx="55">
                  <c:v>0.52939000000000003</c:v>
                </c:pt>
                <c:pt idx="56">
                  <c:v>0.54288999999999998</c:v>
                </c:pt>
                <c:pt idx="57">
                  <c:v>0.55308000000000002</c:v>
                </c:pt>
                <c:pt idx="58">
                  <c:v>0.56747000000000003</c:v>
                </c:pt>
                <c:pt idx="59">
                  <c:v>0.58369000000000004</c:v>
                </c:pt>
                <c:pt idx="60">
                  <c:v>0.60080999999999996</c:v>
                </c:pt>
                <c:pt idx="61">
                  <c:v>0.60911000000000004</c:v>
                </c:pt>
                <c:pt idx="62">
                  <c:v>0.61775000000000002</c:v>
                </c:pt>
                <c:pt idx="63">
                  <c:v>0.64531000000000005</c:v>
                </c:pt>
                <c:pt idx="64">
                  <c:v>0.61384000000000005</c:v>
                </c:pt>
                <c:pt idx="65">
                  <c:v>0.63038000000000005</c:v>
                </c:pt>
                <c:pt idx="66">
                  <c:v>0.64668999999999999</c:v>
                </c:pt>
                <c:pt idx="67">
                  <c:v>0.66469</c:v>
                </c:pt>
                <c:pt idx="68">
                  <c:v>0.68118999999999996</c:v>
                </c:pt>
                <c:pt idx="69">
                  <c:v>0.69945000000000002</c:v>
                </c:pt>
                <c:pt idx="70">
                  <c:v>0.66449999999999998</c:v>
                </c:pt>
                <c:pt idx="71">
                  <c:v>0.68898999999999999</c:v>
                </c:pt>
                <c:pt idx="72">
                  <c:v>0.67168000000000005</c:v>
                </c:pt>
                <c:pt idx="73">
                  <c:v>0.69698000000000004</c:v>
                </c:pt>
                <c:pt idx="74">
                  <c:v>0.72536999999999996</c:v>
                </c:pt>
                <c:pt idx="75">
                  <c:v>0.70716000000000001</c:v>
                </c:pt>
                <c:pt idx="76">
                  <c:v>0.69042000000000003</c:v>
                </c:pt>
                <c:pt idx="77">
                  <c:v>0.71052000000000004</c:v>
                </c:pt>
                <c:pt idx="78">
                  <c:v>0.72811000000000003</c:v>
                </c:pt>
                <c:pt idx="79">
                  <c:v>0.74648999999999999</c:v>
                </c:pt>
                <c:pt idx="80">
                  <c:v>0.70216000000000001</c:v>
                </c:pt>
                <c:pt idx="81">
                  <c:v>0.72026999999999997</c:v>
                </c:pt>
                <c:pt idx="82">
                  <c:v>0.74172000000000005</c:v>
                </c:pt>
                <c:pt idx="83">
                  <c:v>0.70772999999999997</c:v>
                </c:pt>
                <c:pt idx="84">
                  <c:v>0.73960999999999999</c:v>
                </c:pt>
                <c:pt idx="85">
                  <c:v>0.71953999999999996</c:v>
                </c:pt>
                <c:pt idx="86">
                  <c:v>0.70321999999999996</c:v>
                </c:pt>
                <c:pt idx="87">
                  <c:v>0.73656999999999995</c:v>
                </c:pt>
                <c:pt idx="88">
                  <c:v>0.71492</c:v>
                </c:pt>
                <c:pt idx="89">
                  <c:v>0.70999000000000001</c:v>
                </c:pt>
                <c:pt idx="90">
                  <c:v>0.70828999999999998</c:v>
                </c:pt>
                <c:pt idx="91">
                  <c:v>0.70964000000000005</c:v>
                </c:pt>
                <c:pt idx="92">
                  <c:v>0.70831</c:v>
                </c:pt>
                <c:pt idx="93">
                  <c:v>1.44485</c:v>
                </c:pt>
                <c:pt idx="94">
                  <c:v>1.44156</c:v>
                </c:pt>
                <c:pt idx="95">
                  <c:v>1.46438</c:v>
                </c:pt>
                <c:pt idx="96">
                  <c:v>1.44269</c:v>
                </c:pt>
                <c:pt idx="97">
                  <c:v>1.4350799999999999</c:v>
                </c:pt>
                <c:pt idx="98">
                  <c:v>1.4373800000000001</c:v>
                </c:pt>
                <c:pt idx="99">
                  <c:v>1.4374199999999999</c:v>
                </c:pt>
                <c:pt idx="100">
                  <c:v>1.43113</c:v>
                </c:pt>
                <c:pt idx="101">
                  <c:v>1.3785700000000001</c:v>
                </c:pt>
                <c:pt idx="102">
                  <c:v>1.3782799999999999</c:v>
                </c:pt>
                <c:pt idx="103">
                  <c:v>1.3661399999999999</c:v>
                </c:pt>
                <c:pt idx="104">
                  <c:v>1.34198</c:v>
                </c:pt>
                <c:pt idx="105">
                  <c:v>1.3313999999999999</c:v>
                </c:pt>
                <c:pt idx="106">
                  <c:v>1.3048599999999999</c:v>
                </c:pt>
                <c:pt idx="107">
                  <c:v>1.2785299999999999</c:v>
                </c:pt>
                <c:pt idx="108">
                  <c:v>1.2615099999999999</c:v>
                </c:pt>
                <c:pt idx="109">
                  <c:v>1.2533099999999999</c:v>
                </c:pt>
                <c:pt idx="110">
                  <c:v>1.2303599999999999</c:v>
                </c:pt>
                <c:pt idx="111">
                  <c:v>1.21488</c:v>
                </c:pt>
                <c:pt idx="112">
                  <c:v>1.1912</c:v>
                </c:pt>
                <c:pt idx="113">
                  <c:v>1.1582699999999999</c:v>
                </c:pt>
                <c:pt idx="114">
                  <c:v>1.13828</c:v>
                </c:pt>
                <c:pt idx="115">
                  <c:v>1.1101799999999999</c:v>
                </c:pt>
                <c:pt idx="116">
                  <c:v>1.0816399999999999</c:v>
                </c:pt>
                <c:pt idx="117">
                  <c:v>1.0491200000000001</c:v>
                </c:pt>
                <c:pt idx="118">
                  <c:v>1.0123800000000001</c:v>
                </c:pt>
                <c:pt idx="119">
                  <c:v>0.98745000000000005</c:v>
                </c:pt>
                <c:pt idx="120">
                  <c:v>0.94786999999999999</c:v>
                </c:pt>
                <c:pt idx="121">
                  <c:v>0.90739999999999998</c:v>
                </c:pt>
                <c:pt idx="122">
                  <c:v>0.87199000000000004</c:v>
                </c:pt>
                <c:pt idx="123">
                  <c:v>0.82847000000000004</c:v>
                </c:pt>
                <c:pt idx="124">
                  <c:v>0.77880000000000005</c:v>
                </c:pt>
                <c:pt idx="125">
                  <c:v>0.72728999999999999</c:v>
                </c:pt>
                <c:pt idx="126">
                  <c:v>0.68777999999999995</c:v>
                </c:pt>
                <c:pt idx="127">
                  <c:v>0.65020999999999995</c:v>
                </c:pt>
                <c:pt idx="128">
                  <c:v>0.62151999999999996</c:v>
                </c:pt>
                <c:pt idx="129">
                  <c:v>0.59828999999999999</c:v>
                </c:pt>
                <c:pt idx="130">
                  <c:v>0.56742000000000004</c:v>
                </c:pt>
                <c:pt idx="131">
                  <c:v>0.54908000000000001</c:v>
                </c:pt>
                <c:pt idx="132">
                  <c:v>0.5302</c:v>
                </c:pt>
                <c:pt idx="133">
                  <c:v>0.49729000000000001</c:v>
                </c:pt>
                <c:pt idx="134">
                  <c:v>0.47946</c:v>
                </c:pt>
                <c:pt idx="135">
                  <c:v>0.45737</c:v>
                </c:pt>
                <c:pt idx="136">
                  <c:v>0.434</c:v>
                </c:pt>
                <c:pt idx="137">
                  <c:v>0.41526999999999997</c:v>
                </c:pt>
                <c:pt idx="138">
                  <c:v>0.39581</c:v>
                </c:pt>
                <c:pt idx="139">
                  <c:v>0.38200000000000001</c:v>
                </c:pt>
                <c:pt idx="140">
                  <c:v>0.35994999999999999</c:v>
                </c:pt>
                <c:pt idx="141">
                  <c:v>0.34188000000000002</c:v>
                </c:pt>
                <c:pt idx="142">
                  <c:v>0.32446000000000003</c:v>
                </c:pt>
                <c:pt idx="143">
                  <c:v>0.3105</c:v>
                </c:pt>
                <c:pt idx="144">
                  <c:v>0.29275000000000001</c:v>
                </c:pt>
                <c:pt idx="145">
                  <c:v>0.27866999999999997</c:v>
                </c:pt>
                <c:pt idx="146">
                  <c:v>0.26282</c:v>
                </c:pt>
                <c:pt idx="147">
                  <c:v>0.24734999999999999</c:v>
                </c:pt>
                <c:pt idx="148">
                  <c:v>0.23499</c:v>
                </c:pt>
                <c:pt idx="149">
                  <c:v>0.22092999999999999</c:v>
                </c:pt>
                <c:pt idx="150">
                  <c:v>0.20573</c:v>
                </c:pt>
                <c:pt idx="151">
                  <c:v>0.19358</c:v>
                </c:pt>
                <c:pt idx="152">
                  <c:v>0.18007999999999999</c:v>
                </c:pt>
                <c:pt idx="153">
                  <c:v>0.16544</c:v>
                </c:pt>
                <c:pt idx="154">
                  <c:v>0.15576000000000001</c:v>
                </c:pt>
                <c:pt idx="155">
                  <c:v>0.14419999999999999</c:v>
                </c:pt>
                <c:pt idx="156">
                  <c:v>0.13514000000000001</c:v>
                </c:pt>
                <c:pt idx="157">
                  <c:v>0.12497</c:v>
                </c:pt>
                <c:pt idx="158">
                  <c:v>0.11587</c:v>
                </c:pt>
                <c:pt idx="159">
                  <c:v>0.10792</c:v>
                </c:pt>
                <c:pt idx="160">
                  <c:v>9.98E-2</c:v>
                </c:pt>
                <c:pt idx="161">
                  <c:v>9.0880000000000002E-2</c:v>
                </c:pt>
                <c:pt idx="162">
                  <c:v>8.4909999999999999E-2</c:v>
                </c:pt>
                <c:pt idx="163">
                  <c:v>7.7990000000000004E-2</c:v>
                </c:pt>
                <c:pt idx="164">
                  <c:v>7.1249999999999994E-2</c:v>
                </c:pt>
                <c:pt idx="165">
                  <c:v>4.41E-2</c:v>
                </c:pt>
                <c:pt idx="166">
                  <c:v>4.0399999999999998E-2</c:v>
                </c:pt>
                <c:pt idx="167">
                  <c:v>3.7190000000000001E-2</c:v>
                </c:pt>
                <c:pt idx="168">
                  <c:v>3.3959999999999997E-2</c:v>
                </c:pt>
                <c:pt idx="169">
                  <c:v>3.0640000000000001E-2</c:v>
                </c:pt>
                <c:pt idx="170">
                  <c:v>2.843E-2</c:v>
                </c:pt>
                <c:pt idx="171">
                  <c:v>2.6599999999999999E-2</c:v>
                </c:pt>
                <c:pt idx="172">
                  <c:v>2.427E-2</c:v>
                </c:pt>
                <c:pt idx="173">
                  <c:v>2.3029999999999998E-2</c:v>
                </c:pt>
                <c:pt idx="174">
                  <c:v>2.162E-2</c:v>
                </c:pt>
                <c:pt idx="175">
                  <c:v>2.0410000000000001E-2</c:v>
                </c:pt>
                <c:pt idx="176">
                  <c:v>1.951E-2</c:v>
                </c:pt>
                <c:pt idx="177">
                  <c:v>1.8929999999999999E-2</c:v>
                </c:pt>
                <c:pt idx="178">
                  <c:v>1.8610000000000002E-2</c:v>
                </c:pt>
                <c:pt idx="179">
                  <c:v>1.8429999999999998E-2</c:v>
                </c:pt>
                <c:pt idx="180">
                  <c:v>1.6990000000000002E-2</c:v>
                </c:pt>
                <c:pt idx="181">
                  <c:v>1.421E-2</c:v>
                </c:pt>
                <c:pt idx="182">
                  <c:v>1.4370000000000001E-2</c:v>
                </c:pt>
                <c:pt idx="183">
                  <c:v>1.423E-2</c:v>
                </c:pt>
                <c:pt idx="184">
                  <c:v>1.489E-2</c:v>
                </c:pt>
                <c:pt idx="185">
                  <c:v>1.503E-2</c:v>
                </c:pt>
                <c:pt idx="186">
                  <c:v>1.5720000000000001E-2</c:v>
                </c:pt>
                <c:pt idx="187">
                  <c:v>1.6879999999999999E-2</c:v>
                </c:pt>
                <c:pt idx="188">
                  <c:v>1.7940000000000001E-2</c:v>
                </c:pt>
                <c:pt idx="189">
                  <c:v>1.8790000000000001E-2</c:v>
                </c:pt>
                <c:pt idx="190">
                  <c:v>1.805E-2</c:v>
                </c:pt>
                <c:pt idx="191">
                  <c:v>1.9120000000000002E-2</c:v>
                </c:pt>
                <c:pt idx="192">
                  <c:v>2.247E-2</c:v>
                </c:pt>
                <c:pt idx="193">
                  <c:v>3.805E-2</c:v>
                </c:pt>
                <c:pt idx="194">
                  <c:v>4.2209999999999998E-2</c:v>
                </c:pt>
                <c:pt idx="195">
                  <c:v>4.9320000000000003E-2</c:v>
                </c:pt>
                <c:pt idx="196">
                  <c:v>5.5E-2</c:v>
                </c:pt>
                <c:pt idx="197">
                  <c:v>6.1629999999999997E-2</c:v>
                </c:pt>
                <c:pt idx="198">
                  <c:v>6.8500000000000005E-2</c:v>
                </c:pt>
                <c:pt idx="199">
                  <c:v>7.7210000000000001E-2</c:v>
                </c:pt>
                <c:pt idx="200">
                  <c:v>8.5510000000000003E-2</c:v>
                </c:pt>
                <c:pt idx="201">
                  <c:v>9.3140000000000001E-2</c:v>
                </c:pt>
                <c:pt idx="202">
                  <c:v>0.10506</c:v>
                </c:pt>
                <c:pt idx="203">
                  <c:v>0.11407</c:v>
                </c:pt>
                <c:pt idx="204">
                  <c:v>0.13131999999999999</c:v>
                </c:pt>
                <c:pt idx="205">
                  <c:v>0.14141999999999999</c:v>
                </c:pt>
                <c:pt idx="206">
                  <c:v>0.15384</c:v>
                </c:pt>
                <c:pt idx="207">
                  <c:v>0.1666</c:v>
                </c:pt>
                <c:pt idx="208">
                  <c:v>0.18165000000000001</c:v>
                </c:pt>
                <c:pt idx="209">
                  <c:v>0.19875000000000001</c:v>
                </c:pt>
                <c:pt idx="210">
                  <c:v>0.21659</c:v>
                </c:pt>
                <c:pt idx="211">
                  <c:v>0.2324</c:v>
                </c:pt>
                <c:pt idx="212">
                  <c:v>0.25416</c:v>
                </c:pt>
                <c:pt idx="213">
                  <c:v>0.27278999999999998</c:v>
                </c:pt>
                <c:pt idx="214">
                  <c:v>0.29327999999999999</c:v>
                </c:pt>
                <c:pt idx="215">
                  <c:v>0.30980000000000002</c:v>
                </c:pt>
                <c:pt idx="216">
                  <c:v>0.34499999999999997</c:v>
                </c:pt>
                <c:pt idx="217">
                  <c:v>0.36879000000000001</c:v>
                </c:pt>
                <c:pt idx="218">
                  <c:v>0.39379999999999998</c:v>
                </c:pt>
                <c:pt idx="219">
                  <c:v>0.41704000000000002</c:v>
                </c:pt>
                <c:pt idx="220">
                  <c:v>0.45151000000000002</c:v>
                </c:pt>
                <c:pt idx="221">
                  <c:v>0.48185</c:v>
                </c:pt>
                <c:pt idx="222">
                  <c:v>0.51068999999999998</c:v>
                </c:pt>
                <c:pt idx="223">
                  <c:v>0.53871999999999998</c:v>
                </c:pt>
                <c:pt idx="224">
                  <c:v>0.57367999999999997</c:v>
                </c:pt>
                <c:pt idx="225">
                  <c:v>0.62709000000000004</c:v>
                </c:pt>
                <c:pt idx="226">
                  <c:v>0.66173000000000004</c:v>
                </c:pt>
                <c:pt idx="227">
                  <c:v>0.69623000000000002</c:v>
                </c:pt>
                <c:pt idx="228">
                  <c:v>0.7208</c:v>
                </c:pt>
                <c:pt idx="229">
                  <c:v>0.75378999999999996</c:v>
                </c:pt>
                <c:pt idx="230">
                  <c:v>0.79462999999999995</c:v>
                </c:pt>
                <c:pt idx="231">
                  <c:v>0.82594999999999996</c:v>
                </c:pt>
                <c:pt idx="232">
                  <c:v>0.85243999999999998</c:v>
                </c:pt>
                <c:pt idx="233">
                  <c:v>0.88849999999999996</c:v>
                </c:pt>
                <c:pt idx="234">
                  <c:v>0.91178000000000003</c:v>
                </c:pt>
                <c:pt idx="235">
                  <c:v>0.94589999999999996</c:v>
                </c:pt>
                <c:pt idx="236">
                  <c:v>0.97389999999999999</c:v>
                </c:pt>
                <c:pt idx="237">
                  <c:v>0.99875999999999998</c:v>
                </c:pt>
                <c:pt idx="238">
                  <c:v>1.0257799999999999</c:v>
                </c:pt>
                <c:pt idx="239">
                  <c:v>1.05657</c:v>
                </c:pt>
                <c:pt idx="240">
                  <c:v>1.0872299999999999</c:v>
                </c:pt>
                <c:pt idx="241">
                  <c:v>1.1116299999999999</c:v>
                </c:pt>
                <c:pt idx="242">
                  <c:v>1.13771</c:v>
                </c:pt>
                <c:pt idx="243">
                  <c:v>1.1803699999999999</c:v>
                </c:pt>
                <c:pt idx="244">
                  <c:v>1.16296</c:v>
                </c:pt>
                <c:pt idx="245">
                  <c:v>1.1912499999999999</c:v>
                </c:pt>
                <c:pt idx="246">
                  <c:v>1.2202599999999999</c:v>
                </c:pt>
                <c:pt idx="247">
                  <c:v>1.25024</c:v>
                </c:pt>
                <c:pt idx="248">
                  <c:v>1.2807900000000001</c:v>
                </c:pt>
                <c:pt idx="249">
                  <c:v>1.31291</c:v>
                </c:pt>
                <c:pt idx="250">
                  <c:v>1.30185</c:v>
                </c:pt>
                <c:pt idx="251">
                  <c:v>1.3386100000000001</c:v>
                </c:pt>
                <c:pt idx="252">
                  <c:v>1.3338099999999999</c:v>
                </c:pt>
                <c:pt idx="253">
                  <c:v>1.37026</c:v>
                </c:pt>
                <c:pt idx="254">
                  <c:v>1.4095</c:v>
                </c:pt>
                <c:pt idx="255">
                  <c:v>1.40181</c:v>
                </c:pt>
                <c:pt idx="256">
                  <c:v>1.3964399999999999</c:v>
                </c:pt>
                <c:pt idx="257">
                  <c:v>1.4269700000000001</c:v>
                </c:pt>
                <c:pt idx="258">
                  <c:v>1.4530099999999999</c:v>
                </c:pt>
                <c:pt idx="259">
                  <c:v>1.4811000000000001</c:v>
                </c:pt>
                <c:pt idx="260">
                  <c:v>1.44624</c:v>
                </c:pt>
                <c:pt idx="261">
                  <c:v>1.47271</c:v>
                </c:pt>
                <c:pt idx="262">
                  <c:v>1.5020800000000001</c:v>
                </c:pt>
                <c:pt idx="263">
                  <c:v>1.4752099999999999</c:v>
                </c:pt>
                <c:pt idx="264">
                  <c:v>1.5140199999999999</c:v>
                </c:pt>
                <c:pt idx="265">
                  <c:v>1.5009699999999999</c:v>
                </c:pt>
                <c:pt idx="266">
                  <c:v>1.4911700000000001</c:v>
                </c:pt>
                <c:pt idx="267">
                  <c:v>1.52701</c:v>
                </c:pt>
                <c:pt idx="268">
                  <c:v>1.5114000000000001</c:v>
                </c:pt>
                <c:pt idx="269">
                  <c:v>1.51281</c:v>
                </c:pt>
                <c:pt idx="270">
                  <c:v>1.51698</c:v>
                </c:pt>
                <c:pt idx="271">
                  <c:v>1.5221100000000001</c:v>
                </c:pt>
                <c:pt idx="272">
                  <c:v>1.5250699999999999</c:v>
                </c:pt>
                <c:pt idx="273">
                  <c:v>0.61345000000000005</c:v>
                </c:pt>
                <c:pt idx="274">
                  <c:v>0.61543999999999999</c:v>
                </c:pt>
                <c:pt idx="275">
                  <c:v>0.64800999999999997</c:v>
                </c:pt>
                <c:pt idx="276">
                  <c:v>0.63853000000000004</c:v>
                </c:pt>
                <c:pt idx="277">
                  <c:v>0.64078000000000002</c:v>
                </c:pt>
                <c:pt idx="278">
                  <c:v>0.65134999999999998</c:v>
                </c:pt>
                <c:pt idx="279">
                  <c:v>0.65771000000000002</c:v>
                </c:pt>
                <c:pt idx="280">
                  <c:v>0.66059999999999997</c:v>
                </c:pt>
                <c:pt idx="281">
                  <c:v>0.61753999999999998</c:v>
                </c:pt>
                <c:pt idx="282">
                  <c:v>0.62729000000000001</c:v>
                </c:pt>
                <c:pt idx="283">
                  <c:v>0.63063999999999998</c:v>
                </c:pt>
                <c:pt idx="284">
                  <c:v>0.62334000000000001</c:v>
                </c:pt>
                <c:pt idx="285">
                  <c:v>0.63126000000000004</c:v>
                </c:pt>
                <c:pt idx="286">
                  <c:v>0.61824000000000001</c:v>
                </c:pt>
                <c:pt idx="287">
                  <c:v>0.60587999999999997</c:v>
                </c:pt>
                <c:pt idx="288">
                  <c:v>0.59991000000000005</c:v>
                </c:pt>
                <c:pt idx="289">
                  <c:v>0.60511999999999999</c:v>
                </c:pt>
                <c:pt idx="290">
                  <c:v>0.59580999999999995</c:v>
                </c:pt>
                <c:pt idx="291">
                  <c:v>0.59602999999999995</c:v>
                </c:pt>
                <c:pt idx="292">
                  <c:v>0.59140000000000004</c:v>
                </c:pt>
                <c:pt idx="293">
                  <c:v>0.57769999999999999</c:v>
                </c:pt>
                <c:pt idx="294">
                  <c:v>0.57864000000000004</c:v>
                </c:pt>
                <c:pt idx="295">
                  <c:v>0.57372999999999996</c:v>
                </c:pt>
                <c:pt idx="296">
                  <c:v>0.56140000000000001</c:v>
                </c:pt>
                <c:pt idx="297">
                  <c:v>0.55308999999999997</c:v>
                </c:pt>
                <c:pt idx="298">
                  <c:v>0.54369999999999996</c:v>
                </c:pt>
                <c:pt idx="299">
                  <c:v>0.54010000000000002</c:v>
                </c:pt>
                <c:pt idx="300">
                  <c:v>0.52651000000000003</c:v>
                </c:pt>
                <c:pt idx="301">
                  <c:v>0.51970000000000005</c:v>
                </c:pt>
                <c:pt idx="302">
                  <c:v>0.51124999999999998</c:v>
                </c:pt>
                <c:pt idx="303">
                  <c:v>0.50080999999999998</c:v>
                </c:pt>
                <c:pt idx="304">
                  <c:v>0.48953000000000002</c:v>
                </c:pt>
                <c:pt idx="305">
                  <c:v>0.47853000000000001</c:v>
                </c:pt>
                <c:pt idx="306">
                  <c:v>0.46367000000000003</c:v>
                </c:pt>
                <c:pt idx="307">
                  <c:v>0.44777</c:v>
                </c:pt>
                <c:pt idx="308">
                  <c:v>0.43106</c:v>
                </c:pt>
                <c:pt idx="309">
                  <c:v>0.42133999999999999</c:v>
                </c:pt>
                <c:pt idx="310">
                  <c:v>0.40316000000000002</c:v>
                </c:pt>
                <c:pt idx="311">
                  <c:v>0.25784000000000001</c:v>
                </c:pt>
                <c:pt idx="312">
                  <c:v>0.24968000000000001</c:v>
                </c:pt>
                <c:pt idx="313">
                  <c:v>0.23335</c:v>
                </c:pt>
                <c:pt idx="314">
                  <c:v>0.22692999999999999</c:v>
                </c:pt>
                <c:pt idx="315">
                  <c:v>0.21709999999999999</c:v>
                </c:pt>
                <c:pt idx="316">
                  <c:v>0.20721000000000001</c:v>
                </c:pt>
                <c:pt idx="317">
                  <c:v>0.19800000000000001</c:v>
                </c:pt>
                <c:pt idx="318">
                  <c:v>0.18790000000000001</c:v>
                </c:pt>
                <c:pt idx="319">
                  <c:v>0.18418999999999999</c:v>
                </c:pt>
                <c:pt idx="320">
                  <c:v>0.17233000000000001</c:v>
                </c:pt>
                <c:pt idx="321">
                  <c:v>0.16489000000000001</c:v>
                </c:pt>
                <c:pt idx="322">
                  <c:v>0.15733</c:v>
                </c:pt>
                <c:pt idx="323">
                  <c:v>0.15182000000000001</c:v>
                </c:pt>
                <c:pt idx="324">
                  <c:v>0.14196</c:v>
                </c:pt>
                <c:pt idx="325">
                  <c:v>0.13556000000000001</c:v>
                </c:pt>
                <c:pt idx="326">
                  <c:v>0.1278</c:v>
                </c:pt>
                <c:pt idx="327">
                  <c:v>0.11987</c:v>
                </c:pt>
                <c:pt idx="328">
                  <c:v>0.11453000000000001</c:v>
                </c:pt>
                <c:pt idx="329">
                  <c:v>0.10752</c:v>
                </c:pt>
                <c:pt idx="330">
                  <c:v>9.9400000000000002E-2</c:v>
                </c:pt>
                <c:pt idx="331">
                  <c:v>9.357E-2</c:v>
                </c:pt>
                <c:pt idx="332">
                  <c:v>8.6599999999999996E-2</c:v>
                </c:pt>
                <c:pt idx="333">
                  <c:v>7.8399999999999997E-2</c:v>
                </c:pt>
                <c:pt idx="334">
                  <c:v>7.4490000000000001E-2</c:v>
                </c:pt>
                <c:pt idx="335">
                  <c:v>6.8779999999999994E-2</c:v>
                </c:pt>
                <c:pt idx="336">
                  <c:v>6.4799999999999996E-2</c:v>
                </c:pt>
                <c:pt idx="337">
                  <c:v>5.9619999999999999E-2</c:v>
                </c:pt>
                <c:pt idx="338">
                  <c:v>5.5129999999999998E-2</c:v>
                </c:pt>
                <c:pt idx="339">
                  <c:v>5.169E-2</c:v>
                </c:pt>
                <c:pt idx="340">
                  <c:v>4.7840000000000001E-2</c:v>
                </c:pt>
                <c:pt idx="341">
                  <c:v>4.3159999999999997E-2</c:v>
                </c:pt>
                <c:pt idx="342">
                  <c:v>4.0649999999999999E-2</c:v>
                </c:pt>
                <c:pt idx="343">
                  <c:v>3.7560000000000003E-2</c:v>
                </c:pt>
                <c:pt idx="344">
                  <c:v>3.4349999999999999E-2</c:v>
                </c:pt>
                <c:pt idx="345">
                  <c:v>1.414E-2</c:v>
                </c:pt>
                <c:pt idx="346">
                  <c:v>1.329E-2</c:v>
                </c:pt>
                <c:pt idx="347">
                  <c:v>1.26E-2</c:v>
                </c:pt>
                <c:pt idx="348">
                  <c:v>1.167E-2</c:v>
                </c:pt>
                <c:pt idx="349">
                  <c:v>1.073E-2</c:v>
                </c:pt>
                <c:pt idx="350">
                  <c:v>1.014E-2</c:v>
                </c:pt>
                <c:pt idx="351">
                  <c:v>9.7199999999999995E-3</c:v>
                </c:pt>
                <c:pt idx="352">
                  <c:v>9.1699999999999993E-3</c:v>
                </c:pt>
                <c:pt idx="353">
                  <c:v>8.9599999999999992E-3</c:v>
                </c:pt>
                <c:pt idx="354">
                  <c:v>8.5699999999999995E-3</c:v>
                </c:pt>
                <c:pt idx="355">
                  <c:v>8.2900000000000005E-3</c:v>
                </c:pt>
                <c:pt idx="356">
                  <c:v>8.2400000000000008E-3</c:v>
                </c:pt>
                <c:pt idx="357">
                  <c:v>8.2500000000000004E-3</c:v>
                </c:pt>
                <c:pt idx="358">
                  <c:v>8.3700000000000007E-3</c:v>
                </c:pt>
                <c:pt idx="359">
                  <c:v>8.6099999999999996E-3</c:v>
                </c:pt>
                <c:pt idx="360">
                  <c:v>7.4200000000000004E-3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50784"/>
        <c:axId val="-35026848"/>
      </c:scatterChart>
      <c:valAx>
        <c:axId val="-350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6848"/>
        <c:crosses val="autoZero"/>
        <c:crossBetween val="midCat"/>
      </c:valAx>
      <c:valAx>
        <c:axId val="-35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comparison'!$X$372:$X$732</c:f>
              <c:numCache>
                <c:formatCode>General</c:formatCode>
                <c:ptCount val="361"/>
                <c:pt idx="0">
                  <c:v>-6.3E-2</c:v>
                </c:pt>
                <c:pt idx="1">
                  <c:v>-6.5000000000000002E-2</c:v>
                </c:pt>
                <c:pt idx="2">
                  <c:v>-6.7000000000000004E-2</c:v>
                </c:pt>
                <c:pt idx="3">
                  <c:v>-6.8000000000000005E-2</c:v>
                </c:pt>
                <c:pt idx="4">
                  <c:v>-6.9000000000000006E-2</c:v>
                </c:pt>
                <c:pt idx="5">
                  <c:v>-7.0999999999999994E-2</c:v>
                </c:pt>
                <c:pt idx="6">
                  <c:v>-7.1999999999999995E-2</c:v>
                </c:pt>
                <c:pt idx="7">
                  <c:v>-7.2999999999999995E-2</c:v>
                </c:pt>
                <c:pt idx="8">
                  <c:v>-7.3999999999999996E-2</c:v>
                </c:pt>
                <c:pt idx="9">
                  <c:v>-7.4999999999999997E-2</c:v>
                </c:pt>
                <c:pt idx="10">
                  <c:v>-7.9000000000000001E-2</c:v>
                </c:pt>
                <c:pt idx="11">
                  <c:v>-7.9000000000000001E-2</c:v>
                </c:pt>
                <c:pt idx="12">
                  <c:v>-7.9000000000000001E-2</c:v>
                </c:pt>
                <c:pt idx="13">
                  <c:v>-7.6999999999999999E-2</c:v>
                </c:pt>
                <c:pt idx="14">
                  <c:v>-7.6999999999999999E-2</c:v>
                </c:pt>
                <c:pt idx="15">
                  <c:v>-7.6999999999999999E-2</c:v>
                </c:pt>
                <c:pt idx="16">
                  <c:v>-7.6999999999999999E-2</c:v>
                </c:pt>
                <c:pt idx="17">
                  <c:v>-7.6999999999999999E-2</c:v>
                </c:pt>
                <c:pt idx="18">
                  <c:v>-7.6999999999999999E-2</c:v>
                </c:pt>
                <c:pt idx="19">
                  <c:v>-7.5999999999999998E-2</c:v>
                </c:pt>
                <c:pt idx="20">
                  <c:v>-7.5999999999999998E-2</c:v>
                </c:pt>
                <c:pt idx="21">
                  <c:v>-7.5999999999999998E-2</c:v>
                </c:pt>
                <c:pt idx="22">
                  <c:v>-7.5999999999999998E-2</c:v>
                </c:pt>
                <c:pt idx="23">
                  <c:v>-7.4999999999999997E-2</c:v>
                </c:pt>
                <c:pt idx="24">
                  <c:v>-7.3999999999999996E-2</c:v>
                </c:pt>
                <c:pt idx="25">
                  <c:v>-7.3999999999999996E-2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-7.1999999999999995E-2</c:v>
                </c:pt>
                <c:pt idx="30">
                  <c:v>-7.0999999999999994E-2</c:v>
                </c:pt>
                <c:pt idx="31">
                  <c:v>-7.0000000000000007E-2</c:v>
                </c:pt>
                <c:pt idx="32">
                  <c:v>-6.9000000000000006E-2</c:v>
                </c:pt>
                <c:pt idx="33">
                  <c:v>-6.8000000000000005E-2</c:v>
                </c:pt>
                <c:pt idx="34">
                  <c:v>-6.7000000000000004E-2</c:v>
                </c:pt>
                <c:pt idx="35">
                  <c:v>-6.6000000000000003E-2</c:v>
                </c:pt>
                <c:pt idx="36">
                  <c:v>-6.5000000000000002E-2</c:v>
                </c:pt>
                <c:pt idx="37">
                  <c:v>-6.4000000000000001E-2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-5.8000000000000003E-2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-5.2999999999999999E-2</c:v>
                </c:pt>
                <c:pt idx="45">
                  <c:v>-5.0999999999999997E-2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-4.7E-2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-3.6999999999999998E-2</c:v>
                </c:pt>
                <c:pt idx="52">
                  <c:v>-3.5999999999999997E-2</c:v>
                </c:pt>
                <c:pt idx="53">
                  <c:v>-3.5000000000000003E-2</c:v>
                </c:pt>
                <c:pt idx="54">
                  <c:v>-3.3000000000000002E-2</c:v>
                </c:pt>
                <c:pt idx="55">
                  <c:v>-3.2000000000000001E-2</c:v>
                </c:pt>
                <c:pt idx="56">
                  <c:v>-3.1E-2</c:v>
                </c:pt>
                <c:pt idx="57">
                  <c:v>-0.03</c:v>
                </c:pt>
                <c:pt idx="58">
                  <c:v>-2.9000000000000001E-2</c:v>
                </c:pt>
                <c:pt idx="59">
                  <c:v>-2.8000000000000001E-2</c:v>
                </c:pt>
                <c:pt idx="60">
                  <c:v>-2.7E-2</c:v>
                </c:pt>
                <c:pt idx="61">
                  <c:v>-2.5999999999999999E-2</c:v>
                </c:pt>
                <c:pt idx="62">
                  <c:v>-2.5000000000000001E-2</c:v>
                </c:pt>
                <c:pt idx="63">
                  <c:v>-2.4E-2</c:v>
                </c:pt>
                <c:pt idx="64">
                  <c:v>-2.3E-2</c:v>
                </c:pt>
                <c:pt idx="65">
                  <c:v>-2.1999999999999999E-2</c:v>
                </c:pt>
                <c:pt idx="66">
                  <c:v>-2.1000000000000001E-2</c:v>
                </c:pt>
                <c:pt idx="67">
                  <c:v>-0.02</c:v>
                </c:pt>
                <c:pt idx="68">
                  <c:v>-1.9E-2</c:v>
                </c:pt>
                <c:pt idx="69">
                  <c:v>-1.7999999999999999E-2</c:v>
                </c:pt>
                <c:pt idx="70">
                  <c:v>-1.6E-2</c:v>
                </c:pt>
                <c:pt idx="71">
                  <c:v>-1.4999999999999999E-2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-1.2E-2</c:v>
                </c:pt>
                <c:pt idx="76">
                  <c:v>-1.0999999999999999E-2</c:v>
                </c:pt>
                <c:pt idx="77">
                  <c:v>-0.01</c:v>
                </c:pt>
                <c:pt idx="78">
                  <c:v>-8.9999999999999993E-3</c:v>
                </c:pt>
                <c:pt idx="79">
                  <c:v>-8.0000000000000002E-3</c:v>
                </c:pt>
                <c:pt idx="80">
                  <c:v>-7.0000000000000001E-3</c:v>
                </c:pt>
                <c:pt idx="81">
                  <c:v>-6.0000000000000001E-3</c:v>
                </c:pt>
                <c:pt idx="82">
                  <c:v>-5.0000000000000001E-3</c:v>
                </c:pt>
                <c:pt idx="83">
                  <c:v>-5.0000000000000001E-3</c:v>
                </c:pt>
                <c:pt idx="84">
                  <c:v>-4.0000000000000001E-3</c:v>
                </c:pt>
                <c:pt idx="85">
                  <c:v>-3.0000000000000001E-3</c:v>
                </c:pt>
                <c:pt idx="86">
                  <c:v>-2E-3</c:v>
                </c:pt>
                <c:pt idx="87">
                  <c:v>-1E-3</c:v>
                </c:pt>
                <c:pt idx="88">
                  <c:v>-1E-3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0.01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1E-3</c:v>
                </c:pt>
                <c:pt idx="141">
                  <c:v>-1E-3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-6.0000000000000001E-3</c:v>
                </c:pt>
                <c:pt idx="146">
                  <c:v>-7.0000000000000001E-3</c:v>
                </c:pt>
                <c:pt idx="147">
                  <c:v>-8.9999999999999993E-3</c:v>
                </c:pt>
                <c:pt idx="148">
                  <c:v>-0.01</c:v>
                </c:pt>
                <c:pt idx="149">
                  <c:v>-1.0999999999999999E-2</c:v>
                </c:pt>
                <c:pt idx="150">
                  <c:v>-1.2999999999999999E-2</c:v>
                </c:pt>
                <c:pt idx="151">
                  <c:v>-1.4E-2</c:v>
                </c:pt>
                <c:pt idx="152">
                  <c:v>-1.6E-2</c:v>
                </c:pt>
                <c:pt idx="153">
                  <c:v>-1.7999999999999999E-2</c:v>
                </c:pt>
                <c:pt idx="154">
                  <c:v>-1.9E-2</c:v>
                </c:pt>
                <c:pt idx="155">
                  <c:v>-2.1000000000000001E-2</c:v>
                </c:pt>
                <c:pt idx="156">
                  <c:v>-2.1999999999999999E-2</c:v>
                </c:pt>
                <c:pt idx="157">
                  <c:v>-2.4E-2</c:v>
                </c:pt>
                <c:pt idx="158">
                  <c:v>-2.5999999999999999E-2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-3.1E-2</c:v>
                </c:pt>
                <c:pt idx="162">
                  <c:v>-3.2000000000000001E-2</c:v>
                </c:pt>
                <c:pt idx="163">
                  <c:v>-3.4000000000000002E-2</c:v>
                </c:pt>
                <c:pt idx="164">
                  <c:v>-3.5999999999999997E-2</c:v>
                </c:pt>
                <c:pt idx="165">
                  <c:v>-3.7999999999999999E-2</c:v>
                </c:pt>
                <c:pt idx="166">
                  <c:v>-0.04</c:v>
                </c:pt>
                <c:pt idx="167">
                  <c:v>-4.1000000000000002E-2</c:v>
                </c:pt>
                <c:pt idx="168">
                  <c:v>-4.2999999999999997E-2</c:v>
                </c:pt>
                <c:pt idx="169">
                  <c:v>-4.4999999999999998E-2</c:v>
                </c:pt>
                <c:pt idx="170">
                  <c:v>-4.7E-2</c:v>
                </c:pt>
                <c:pt idx="171">
                  <c:v>-4.8000000000000001E-2</c:v>
                </c:pt>
                <c:pt idx="172">
                  <c:v>-0.05</c:v>
                </c:pt>
                <c:pt idx="173">
                  <c:v>-5.1999999999999998E-2</c:v>
                </c:pt>
                <c:pt idx="174">
                  <c:v>-5.2999999999999999E-2</c:v>
                </c:pt>
                <c:pt idx="175">
                  <c:v>-5.5E-2</c:v>
                </c:pt>
                <c:pt idx="176">
                  <c:v>-5.7000000000000002E-2</c:v>
                </c:pt>
                <c:pt idx="177">
                  <c:v>-5.8999999999999997E-2</c:v>
                </c:pt>
                <c:pt idx="178">
                  <c:v>-0.06</c:v>
                </c:pt>
                <c:pt idx="179">
                  <c:v>-6.2E-2</c:v>
                </c:pt>
                <c:pt idx="180">
                  <c:v>-6.3E-2</c:v>
                </c:pt>
                <c:pt idx="181">
                  <c:v>-6.5000000000000002E-2</c:v>
                </c:pt>
                <c:pt idx="182">
                  <c:v>-6.7000000000000004E-2</c:v>
                </c:pt>
                <c:pt idx="183">
                  <c:v>-6.8000000000000005E-2</c:v>
                </c:pt>
                <c:pt idx="184">
                  <c:v>-6.9000000000000006E-2</c:v>
                </c:pt>
                <c:pt idx="185">
                  <c:v>-7.0999999999999994E-2</c:v>
                </c:pt>
                <c:pt idx="186">
                  <c:v>-7.1999999999999995E-2</c:v>
                </c:pt>
                <c:pt idx="187">
                  <c:v>-7.2999999999999995E-2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-7.9000000000000001E-2</c:v>
                </c:pt>
                <c:pt idx="191">
                  <c:v>-7.9000000000000001E-2</c:v>
                </c:pt>
                <c:pt idx="192">
                  <c:v>-7.9000000000000001E-2</c:v>
                </c:pt>
                <c:pt idx="193">
                  <c:v>-7.6999999999999999E-2</c:v>
                </c:pt>
                <c:pt idx="194">
                  <c:v>-7.6999999999999999E-2</c:v>
                </c:pt>
                <c:pt idx="195">
                  <c:v>-7.6999999999999999E-2</c:v>
                </c:pt>
                <c:pt idx="196">
                  <c:v>-7.6999999999999999E-2</c:v>
                </c:pt>
                <c:pt idx="197">
                  <c:v>-7.6999999999999999E-2</c:v>
                </c:pt>
                <c:pt idx="198">
                  <c:v>-7.6999999999999999E-2</c:v>
                </c:pt>
                <c:pt idx="199">
                  <c:v>-7.5999999999999998E-2</c:v>
                </c:pt>
                <c:pt idx="200">
                  <c:v>-7.5999999999999998E-2</c:v>
                </c:pt>
                <c:pt idx="201">
                  <c:v>-7.5999999999999998E-2</c:v>
                </c:pt>
                <c:pt idx="202">
                  <c:v>-7.5999999999999998E-2</c:v>
                </c:pt>
                <c:pt idx="203">
                  <c:v>-7.4999999999999997E-2</c:v>
                </c:pt>
                <c:pt idx="204">
                  <c:v>-7.3999999999999996E-2</c:v>
                </c:pt>
                <c:pt idx="205">
                  <c:v>-7.3999999999999996E-2</c:v>
                </c:pt>
                <c:pt idx="206">
                  <c:v>-7.3999999999999996E-2</c:v>
                </c:pt>
                <c:pt idx="207">
                  <c:v>-7.2999999999999995E-2</c:v>
                </c:pt>
                <c:pt idx="208">
                  <c:v>-7.1999999999999995E-2</c:v>
                </c:pt>
                <c:pt idx="209">
                  <c:v>-7.1999999999999995E-2</c:v>
                </c:pt>
                <c:pt idx="210">
                  <c:v>-7.0999999999999994E-2</c:v>
                </c:pt>
                <c:pt idx="211">
                  <c:v>-7.0000000000000007E-2</c:v>
                </c:pt>
                <c:pt idx="212">
                  <c:v>-6.9000000000000006E-2</c:v>
                </c:pt>
                <c:pt idx="213">
                  <c:v>-6.8000000000000005E-2</c:v>
                </c:pt>
                <c:pt idx="214">
                  <c:v>-6.7000000000000004E-2</c:v>
                </c:pt>
                <c:pt idx="215">
                  <c:v>-6.6000000000000003E-2</c:v>
                </c:pt>
                <c:pt idx="216">
                  <c:v>-6.5000000000000002E-2</c:v>
                </c:pt>
                <c:pt idx="217">
                  <c:v>-6.4000000000000001E-2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-5.8000000000000003E-2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-5.2999999999999999E-2</c:v>
                </c:pt>
                <c:pt idx="225">
                  <c:v>-5.0999999999999997E-2</c:v>
                </c:pt>
                <c:pt idx="226">
                  <c:v>-4.9000000000000002E-2</c:v>
                </c:pt>
                <c:pt idx="227">
                  <c:v>-4.8000000000000001E-2</c:v>
                </c:pt>
                <c:pt idx="228">
                  <c:v>-4.7E-2</c:v>
                </c:pt>
                <c:pt idx="229">
                  <c:v>-4.4999999999999998E-2</c:v>
                </c:pt>
                <c:pt idx="230">
                  <c:v>-4.3999999999999997E-2</c:v>
                </c:pt>
                <c:pt idx="231">
                  <c:v>-3.6999999999999998E-2</c:v>
                </c:pt>
                <c:pt idx="232">
                  <c:v>-3.5999999999999997E-2</c:v>
                </c:pt>
                <c:pt idx="233">
                  <c:v>-3.5000000000000003E-2</c:v>
                </c:pt>
                <c:pt idx="234">
                  <c:v>-3.3000000000000002E-2</c:v>
                </c:pt>
                <c:pt idx="235">
                  <c:v>-3.2000000000000001E-2</c:v>
                </c:pt>
                <c:pt idx="236">
                  <c:v>-3.1E-2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-2.8000000000000001E-2</c:v>
                </c:pt>
                <c:pt idx="240">
                  <c:v>-2.7E-2</c:v>
                </c:pt>
                <c:pt idx="241">
                  <c:v>-2.5999999999999999E-2</c:v>
                </c:pt>
                <c:pt idx="242">
                  <c:v>-2.5000000000000001E-2</c:v>
                </c:pt>
                <c:pt idx="243">
                  <c:v>-2.4E-2</c:v>
                </c:pt>
                <c:pt idx="244">
                  <c:v>-2.3E-2</c:v>
                </c:pt>
                <c:pt idx="245">
                  <c:v>-2.1999999999999999E-2</c:v>
                </c:pt>
                <c:pt idx="246">
                  <c:v>-2.1000000000000001E-2</c:v>
                </c:pt>
                <c:pt idx="247">
                  <c:v>-0.02</c:v>
                </c:pt>
                <c:pt idx="248">
                  <c:v>-1.9E-2</c:v>
                </c:pt>
                <c:pt idx="249">
                  <c:v>-1.7999999999999999E-2</c:v>
                </c:pt>
                <c:pt idx="250">
                  <c:v>-1.6E-2</c:v>
                </c:pt>
                <c:pt idx="251">
                  <c:v>-1.4999999999999999E-2</c:v>
                </c:pt>
                <c:pt idx="252">
                  <c:v>-1.4E-2</c:v>
                </c:pt>
                <c:pt idx="253">
                  <c:v>-1.4E-2</c:v>
                </c:pt>
                <c:pt idx="254">
                  <c:v>-1.2999999999999999E-2</c:v>
                </c:pt>
                <c:pt idx="255">
                  <c:v>-1.2E-2</c:v>
                </c:pt>
                <c:pt idx="256">
                  <c:v>-1.0999999999999999E-2</c:v>
                </c:pt>
                <c:pt idx="257">
                  <c:v>-0.01</c:v>
                </c:pt>
                <c:pt idx="258">
                  <c:v>-8.9999999999999993E-3</c:v>
                </c:pt>
                <c:pt idx="259">
                  <c:v>-8.0000000000000002E-3</c:v>
                </c:pt>
                <c:pt idx="260">
                  <c:v>-7.0000000000000001E-3</c:v>
                </c:pt>
                <c:pt idx="261">
                  <c:v>-6.0000000000000001E-3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-1E-3</c:v>
                </c:pt>
                <c:pt idx="268">
                  <c:v>-1E-3</c:v>
                </c:pt>
                <c:pt idx="269">
                  <c:v>0</c:v>
                </c:pt>
                <c:pt idx="270">
                  <c:v>1E-3</c:v>
                </c:pt>
                <c:pt idx="271">
                  <c:v>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0.01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1E-3</c:v>
                </c:pt>
                <c:pt idx="321">
                  <c:v>-1E-3</c:v>
                </c:pt>
                <c:pt idx="322">
                  <c:v>-2E-3</c:v>
                </c:pt>
                <c:pt idx="323">
                  <c:v>-3.0000000000000001E-3</c:v>
                </c:pt>
                <c:pt idx="324">
                  <c:v>-4.0000000000000001E-3</c:v>
                </c:pt>
                <c:pt idx="325">
                  <c:v>-6.0000000000000001E-3</c:v>
                </c:pt>
                <c:pt idx="326">
                  <c:v>-7.0000000000000001E-3</c:v>
                </c:pt>
                <c:pt idx="327">
                  <c:v>-8.9999999999999993E-3</c:v>
                </c:pt>
                <c:pt idx="328">
                  <c:v>-0.01</c:v>
                </c:pt>
                <c:pt idx="329">
                  <c:v>-1.0999999999999999E-2</c:v>
                </c:pt>
                <c:pt idx="330">
                  <c:v>-1.2999999999999999E-2</c:v>
                </c:pt>
                <c:pt idx="331">
                  <c:v>-1.4E-2</c:v>
                </c:pt>
                <c:pt idx="332">
                  <c:v>-1.6E-2</c:v>
                </c:pt>
                <c:pt idx="333">
                  <c:v>-1.7999999999999999E-2</c:v>
                </c:pt>
                <c:pt idx="334">
                  <c:v>-1.9E-2</c:v>
                </c:pt>
                <c:pt idx="335">
                  <c:v>-2.1000000000000001E-2</c:v>
                </c:pt>
                <c:pt idx="336">
                  <c:v>-2.1999999999999999E-2</c:v>
                </c:pt>
                <c:pt idx="337">
                  <c:v>-2.4E-2</c:v>
                </c:pt>
                <c:pt idx="338">
                  <c:v>-2.5999999999999999E-2</c:v>
                </c:pt>
                <c:pt idx="339">
                  <c:v>-2.7E-2</c:v>
                </c:pt>
                <c:pt idx="340">
                  <c:v>-2.9000000000000001E-2</c:v>
                </c:pt>
                <c:pt idx="341">
                  <c:v>-3.1E-2</c:v>
                </c:pt>
                <c:pt idx="342">
                  <c:v>-3.2000000000000001E-2</c:v>
                </c:pt>
                <c:pt idx="343">
                  <c:v>-3.4000000000000002E-2</c:v>
                </c:pt>
                <c:pt idx="344">
                  <c:v>-3.5999999999999997E-2</c:v>
                </c:pt>
                <c:pt idx="345">
                  <c:v>-3.7999999999999999E-2</c:v>
                </c:pt>
                <c:pt idx="346">
                  <c:v>-0.04</c:v>
                </c:pt>
                <c:pt idx="347">
                  <c:v>-4.1000000000000002E-2</c:v>
                </c:pt>
                <c:pt idx="348">
                  <c:v>-4.2999999999999997E-2</c:v>
                </c:pt>
                <c:pt idx="349">
                  <c:v>-4.4999999999999998E-2</c:v>
                </c:pt>
                <c:pt idx="350">
                  <c:v>-4.7E-2</c:v>
                </c:pt>
                <c:pt idx="351">
                  <c:v>-4.8000000000000001E-2</c:v>
                </c:pt>
                <c:pt idx="352">
                  <c:v>-0.05</c:v>
                </c:pt>
                <c:pt idx="353">
                  <c:v>-5.1999999999999998E-2</c:v>
                </c:pt>
                <c:pt idx="354">
                  <c:v>-5.2999999999999999E-2</c:v>
                </c:pt>
                <c:pt idx="355">
                  <c:v>-5.5E-2</c:v>
                </c:pt>
                <c:pt idx="356">
                  <c:v>-5.7000000000000002E-2</c:v>
                </c:pt>
                <c:pt idx="357">
                  <c:v>-5.8999999999999997E-2</c:v>
                </c:pt>
                <c:pt idx="358">
                  <c:v>-0.06</c:v>
                </c:pt>
                <c:pt idx="359">
                  <c:v>-6.2E-2</c:v>
                </c:pt>
                <c:pt idx="360">
                  <c:v>-6.3E-2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6096"/>
        <c:axId val="-35051872"/>
      </c:scatterChart>
      <c:valAx>
        <c:axId val="-350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51872"/>
        <c:crosses val="autoZero"/>
        <c:crossBetween val="midCat"/>
      </c:valAx>
      <c:valAx>
        <c:axId val="-350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 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comparison'!$U$4:$U$146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</c:numCache>
            </c:numRef>
          </c:xVal>
          <c:yVal>
            <c:numRef>
              <c:f>'QBlade Javafoil comparison'!$V$4:$V$146</c:f>
              <c:numCache>
                <c:formatCode>General</c:formatCode>
                <c:ptCount val="143"/>
                <c:pt idx="0">
                  <c:v>0</c:v>
                </c:pt>
                <c:pt idx="1">
                  <c:v>0.27360000000000001</c:v>
                </c:pt>
                <c:pt idx="2">
                  <c:v>0.54720000000000002</c:v>
                </c:pt>
                <c:pt idx="3">
                  <c:v>0.68540000000000001</c:v>
                </c:pt>
                <c:pt idx="4">
                  <c:v>0.7661</c:v>
                </c:pt>
                <c:pt idx="5">
                  <c:v>0.8155</c:v>
                </c:pt>
                <c:pt idx="6">
                  <c:v>0.83640000000000003</c:v>
                </c:pt>
                <c:pt idx="7">
                  <c:v>0.83150000000000002</c:v>
                </c:pt>
                <c:pt idx="8">
                  <c:v>0.80369999999999997</c:v>
                </c:pt>
                <c:pt idx="9">
                  <c:v>0.75549999999999995</c:v>
                </c:pt>
                <c:pt idx="10">
                  <c:v>0.68969999999999998</c:v>
                </c:pt>
                <c:pt idx="11">
                  <c:v>0.60880000000000001</c:v>
                </c:pt>
                <c:pt idx="12">
                  <c:v>0.51519999999999999</c:v>
                </c:pt>
                <c:pt idx="13">
                  <c:v>0.41139999999999999</c:v>
                </c:pt>
                <c:pt idx="14">
                  <c:v>0.29970000000000002</c:v>
                </c:pt>
                <c:pt idx="15">
                  <c:v>0.18229999999999999</c:v>
                </c:pt>
                <c:pt idx="16">
                  <c:v>6.13E-2</c:v>
                </c:pt>
                <c:pt idx="17">
                  <c:v>-6.1199999999999997E-2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-0.41620000000000001</c:v>
                </c:pt>
                <c:pt idx="21">
                  <c:v>-0.52339999999999998</c:v>
                </c:pt>
                <c:pt idx="22">
                  <c:v>-0.62150000000000005</c:v>
                </c:pt>
                <c:pt idx="23">
                  <c:v>-0.70820000000000005</c:v>
                </c:pt>
                <c:pt idx="24">
                  <c:v>-0.78120000000000001</c:v>
                </c:pt>
                <c:pt idx="25">
                  <c:v>-0.83830000000000005</c:v>
                </c:pt>
                <c:pt idx="26">
                  <c:v>-0.87690000000000001</c:v>
                </c:pt>
                <c:pt idx="27">
                  <c:v>-0.89470000000000005</c:v>
                </c:pt>
                <c:pt idx="28">
                  <c:v>-0.8891</c:v>
                </c:pt>
                <c:pt idx="29">
                  <c:v>-0.85760000000000003</c:v>
                </c:pt>
                <c:pt idx="30">
                  <c:v>-0.83240000000000003</c:v>
                </c:pt>
                <c:pt idx="31">
                  <c:v>-0.85229999999999995</c:v>
                </c:pt>
                <c:pt idx="32">
                  <c:v>-0.88149999999999995</c:v>
                </c:pt>
                <c:pt idx="33">
                  <c:v>-0.91879999999999995</c:v>
                </c:pt>
                <c:pt idx="34">
                  <c:v>-0.96309999999999996</c:v>
                </c:pt>
                <c:pt idx="35">
                  <c:v>-1.0129999999999999</c:v>
                </c:pt>
                <c:pt idx="36">
                  <c:v>-1.0673999999999999</c:v>
                </c:pt>
                <c:pt idx="37">
                  <c:v>-1.125</c:v>
                </c:pt>
                <c:pt idx="38">
                  <c:v>-1.1846000000000001</c:v>
                </c:pt>
                <c:pt idx="39">
                  <c:v>-1.2450000000000001</c:v>
                </c:pt>
                <c:pt idx="40">
                  <c:v>-1.29</c:v>
                </c:pt>
                <c:pt idx="41">
                  <c:v>-1.2290000000000001</c:v>
                </c:pt>
                <c:pt idx="42">
                  <c:v>-1.1479999999999999</c:v>
                </c:pt>
                <c:pt idx="43">
                  <c:v>-1.052</c:v>
                </c:pt>
                <c:pt idx="44">
                  <c:v>-0.96499999999999997</c:v>
                </c:pt>
                <c:pt idx="45">
                  <c:v>-0.86699999999999999</c:v>
                </c:pt>
                <c:pt idx="46">
                  <c:v>-0.82199999999999995</c:v>
                </c:pt>
                <c:pt idx="47">
                  <c:v>-0.76900000000000002</c:v>
                </c:pt>
                <c:pt idx="48">
                  <c:v>-0.75600000000000001</c:v>
                </c:pt>
                <c:pt idx="49">
                  <c:v>-0.69</c:v>
                </c:pt>
                <c:pt idx="50">
                  <c:v>-0.61599999999999999</c:v>
                </c:pt>
                <c:pt idx="51">
                  <c:v>-0.54200000000000004</c:v>
                </c:pt>
                <c:pt idx="52">
                  <c:v>-0.52500000000000002</c:v>
                </c:pt>
                <c:pt idx="53">
                  <c:v>-0.45100000000000001</c:v>
                </c:pt>
                <c:pt idx="54">
                  <c:v>-0.38200000000000001</c:v>
                </c:pt>
                <c:pt idx="55">
                  <c:v>-0.314</c:v>
                </c:pt>
                <c:pt idx="56">
                  <c:v>-0.251</c:v>
                </c:pt>
                <c:pt idx="57">
                  <c:v>-0.189</c:v>
                </c:pt>
                <c:pt idx="58">
                  <c:v>-0.12</c:v>
                </c:pt>
                <c:pt idx="59">
                  <c:v>-5.0999999999999997E-2</c:v>
                </c:pt>
                <c:pt idx="60">
                  <c:v>1.7000000000000001E-2</c:v>
                </c:pt>
                <c:pt idx="61">
                  <c:v>8.5000000000000006E-2</c:v>
                </c:pt>
                <c:pt idx="62">
                  <c:v>0.152</c:v>
                </c:pt>
                <c:pt idx="63">
                  <c:v>0.219</c:v>
                </c:pt>
                <c:pt idx="64">
                  <c:v>0.28599999999999998</c:v>
                </c:pt>
                <c:pt idx="65">
                  <c:v>0.35299999999999998</c:v>
                </c:pt>
                <c:pt idx="66">
                  <c:v>0.42</c:v>
                </c:pt>
                <c:pt idx="67">
                  <c:v>0.48699999999999999</c:v>
                </c:pt>
                <c:pt idx="68">
                  <c:v>0.55400000000000005</c:v>
                </c:pt>
                <c:pt idx="69">
                  <c:v>0.61899999999999999</c:v>
                </c:pt>
                <c:pt idx="70">
                  <c:v>0.68500000000000005</c:v>
                </c:pt>
                <c:pt idx="71">
                  <c:v>0.75</c:v>
                </c:pt>
                <c:pt idx="72">
                  <c:v>0.81599999999999995</c:v>
                </c:pt>
                <c:pt idx="73">
                  <c:v>0.88</c:v>
                </c:pt>
                <c:pt idx="74">
                  <c:v>0.94499999999999995</c:v>
                </c:pt>
                <c:pt idx="75">
                  <c:v>1.0089999999999999</c:v>
                </c:pt>
                <c:pt idx="76">
                  <c:v>1.0720000000000001</c:v>
                </c:pt>
                <c:pt idx="77">
                  <c:v>1.135</c:v>
                </c:pt>
                <c:pt idx="78">
                  <c:v>1.196</c:v>
                </c:pt>
                <c:pt idx="79">
                  <c:v>1.254</c:v>
                </c:pt>
                <c:pt idx="80">
                  <c:v>1.3</c:v>
                </c:pt>
                <c:pt idx="81">
                  <c:v>1.3759999999999999</c:v>
                </c:pt>
                <c:pt idx="82">
                  <c:v>1.403</c:v>
                </c:pt>
                <c:pt idx="83">
                  <c:v>1.431</c:v>
                </c:pt>
                <c:pt idx="84">
                  <c:v>1.4530000000000001</c:v>
                </c:pt>
                <c:pt idx="85">
                  <c:v>1.4690000000000001</c:v>
                </c:pt>
                <c:pt idx="86">
                  <c:v>1.48</c:v>
                </c:pt>
                <c:pt idx="87">
                  <c:v>1.486</c:v>
                </c:pt>
                <c:pt idx="88">
                  <c:v>1.4830000000000001</c:v>
                </c:pt>
                <c:pt idx="89">
                  <c:v>1.3620000000000001</c:v>
                </c:pt>
                <c:pt idx="90">
                  <c:v>1.262</c:v>
                </c:pt>
                <c:pt idx="91">
                  <c:v>1.194</c:v>
                </c:pt>
                <c:pt idx="92">
                  <c:v>1.159</c:v>
                </c:pt>
                <c:pt idx="93">
                  <c:v>1.141</c:v>
                </c:pt>
                <c:pt idx="94">
                  <c:v>1.1220000000000001</c:v>
                </c:pt>
                <c:pt idx="95">
                  <c:v>1.1160000000000001</c:v>
                </c:pt>
                <c:pt idx="96">
                  <c:v>1.103</c:v>
                </c:pt>
                <c:pt idx="97">
                  <c:v>1.0880000000000001</c:v>
                </c:pt>
                <c:pt idx="98">
                  <c:v>1.091</c:v>
                </c:pt>
                <c:pt idx="99">
                  <c:v>1.085</c:v>
                </c:pt>
                <c:pt idx="100">
                  <c:v>1.085</c:v>
                </c:pt>
                <c:pt idx="101">
                  <c:v>1.103</c:v>
                </c:pt>
                <c:pt idx="102">
                  <c:v>1.119</c:v>
                </c:pt>
                <c:pt idx="103">
                  <c:v>1.131</c:v>
                </c:pt>
                <c:pt idx="104">
                  <c:v>1.157</c:v>
                </c:pt>
                <c:pt idx="105">
                  <c:v>1.163</c:v>
                </c:pt>
                <c:pt idx="106">
                  <c:v>1.1282000000000001</c:v>
                </c:pt>
                <c:pt idx="107">
                  <c:v>1.093</c:v>
                </c:pt>
                <c:pt idx="108">
                  <c:v>1.0580000000000001</c:v>
                </c:pt>
                <c:pt idx="109">
                  <c:v>1.024</c:v>
                </c:pt>
                <c:pt idx="110">
                  <c:v>0.9919</c:v>
                </c:pt>
                <c:pt idx="111">
                  <c:v>0.93620000000000003</c:v>
                </c:pt>
                <c:pt idx="112">
                  <c:v>0.89710000000000001</c:v>
                </c:pt>
                <c:pt idx="113">
                  <c:v>0.88090000000000002</c:v>
                </c:pt>
                <c:pt idx="114">
                  <c:v>0.89349999999999996</c:v>
                </c:pt>
                <c:pt idx="115">
                  <c:v>0.90180000000000005</c:v>
                </c:pt>
                <c:pt idx="116">
                  <c:v>0.88690000000000002</c:v>
                </c:pt>
                <c:pt idx="117">
                  <c:v>0.85109999999999997</c:v>
                </c:pt>
                <c:pt idx="118">
                  <c:v>0.79690000000000005</c:v>
                </c:pt>
                <c:pt idx="119">
                  <c:v>0.72660000000000002</c:v>
                </c:pt>
                <c:pt idx="120">
                  <c:v>0.64249999999999996</c:v>
                </c:pt>
                <c:pt idx="121">
                  <c:v>0.54679999999999995</c:v>
                </c:pt>
                <c:pt idx="122">
                  <c:v>0.44169999999999998</c:v>
                </c:pt>
                <c:pt idx="123">
                  <c:v>0.32950000000000002</c:v>
                </c:pt>
                <c:pt idx="124">
                  <c:v>0.21199999999999999</c:v>
                </c:pt>
                <c:pt idx="125">
                  <c:v>9.1600000000000001E-2</c:v>
                </c:pt>
                <c:pt idx="126">
                  <c:v>-2.9899999999999999E-2</c:v>
                </c:pt>
                <c:pt idx="127">
                  <c:v>-0.15029999999999999</c:v>
                </c:pt>
                <c:pt idx="128">
                  <c:v>-0.26740000000000003</c:v>
                </c:pt>
                <c:pt idx="129">
                  <c:v>-0.37919999999999998</c:v>
                </c:pt>
                <c:pt idx="130">
                  <c:v>-0.4834</c:v>
                </c:pt>
                <c:pt idx="131">
                  <c:v>-0.57779999999999998</c:v>
                </c:pt>
                <c:pt idx="132">
                  <c:v>-0.65990000000000004</c:v>
                </c:pt>
                <c:pt idx="133">
                  <c:v>-0.72719999999999996</c:v>
                </c:pt>
                <c:pt idx="134">
                  <c:v>-0.77729999999999999</c:v>
                </c:pt>
                <c:pt idx="135">
                  <c:v>-0.80740000000000001</c:v>
                </c:pt>
                <c:pt idx="136">
                  <c:v>-0.81479999999999997</c:v>
                </c:pt>
                <c:pt idx="137">
                  <c:v>-0.79669999999999996</c:v>
                </c:pt>
                <c:pt idx="138">
                  <c:v>-0.75029999999999997</c:v>
                </c:pt>
                <c:pt idx="139">
                  <c:v>-0.67290000000000005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comparison'!$V$372:$V$732</c:f>
              <c:numCache>
                <c:formatCode>General</c:formatCode>
                <c:ptCount val="361"/>
                <c:pt idx="0">
                  <c:v>-0.128</c:v>
                </c:pt>
                <c:pt idx="1">
                  <c:v>-0.253</c:v>
                </c:pt>
                <c:pt idx="2">
                  <c:v>-0.378</c:v>
                </c:pt>
                <c:pt idx="3">
                  <c:v>-0.503</c:v>
                </c:pt>
                <c:pt idx="4">
                  <c:v>-0.629</c:v>
                </c:pt>
                <c:pt idx="5">
                  <c:v>-0.755</c:v>
                </c:pt>
                <c:pt idx="6">
                  <c:v>-0.88</c:v>
                </c:pt>
                <c:pt idx="7">
                  <c:v>-1.0069999999999999</c:v>
                </c:pt>
                <c:pt idx="8">
                  <c:v>-1.1359999999999999</c:v>
                </c:pt>
                <c:pt idx="9">
                  <c:v>-1.26</c:v>
                </c:pt>
                <c:pt idx="10">
                  <c:v>-1.4259999999999999</c:v>
                </c:pt>
                <c:pt idx="11">
                  <c:v>-1.54</c:v>
                </c:pt>
                <c:pt idx="12">
                  <c:v>-1.647</c:v>
                </c:pt>
                <c:pt idx="13">
                  <c:v>-1.748</c:v>
                </c:pt>
                <c:pt idx="14">
                  <c:v>-1.8380000000000001</c:v>
                </c:pt>
                <c:pt idx="15">
                  <c:v>-1.919</c:v>
                </c:pt>
                <c:pt idx="16">
                  <c:v>-1.988</c:v>
                </c:pt>
                <c:pt idx="17">
                  <c:v>-2.0470000000000002</c:v>
                </c:pt>
                <c:pt idx="18">
                  <c:v>-2.093</c:v>
                </c:pt>
                <c:pt idx="19">
                  <c:v>-2.1280000000000001</c:v>
                </c:pt>
                <c:pt idx="20">
                  <c:v>-2.15</c:v>
                </c:pt>
                <c:pt idx="21">
                  <c:v>-2.161</c:v>
                </c:pt>
                <c:pt idx="22">
                  <c:v>-2.161</c:v>
                </c:pt>
                <c:pt idx="23">
                  <c:v>-2.1509999999999998</c:v>
                </c:pt>
                <c:pt idx="24">
                  <c:v>-2.1309999999999998</c:v>
                </c:pt>
                <c:pt idx="25">
                  <c:v>-2.1030000000000002</c:v>
                </c:pt>
                <c:pt idx="26">
                  <c:v>-2.0680000000000001</c:v>
                </c:pt>
                <c:pt idx="27">
                  <c:v>-2.0270000000000001</c:v>
                </c:pt>
                <c:pt idx="28">
                  <c:v>-1.9810000000000001</c:v>
                </c:pt>
                <c:pt idx="29">
                  <c:v>-1.931</c:v>
                </c:pt>
                <c:pt idx="30">
                  <c:v>-1.8779999999999999</c:v>
                </c:pt>
                <c:pt idx="31">
                  <c:v>-1.823</c:v>
                </c:pt>
                <c:pt idx="32">
                  <c:v>-1.766</c:v>
                </c:pt>
                <c:pt idx="33">
                  <c:v>-1.71</c:v>
                </c:pt>
                <c:pt idx="34">
                  <c:v>-1.653</c:v>
                </c:pt>
                <c:pt idx="35">
                  <c:v>-1.597</c:v>
                </c:pt>
                <c:pt idx="36">
                  <c:v>-1.542</c:v>
                </c:pt>
                <c:pt idx="37">
                  <c:v>-1.488</c:v>
                </c:pt>
                <c:pt idx="38">
                  <c:v>-1.4359999999999999</c:v>
                </c:pt>
                <c:pt idx="39">
                  <c:v>-1.385</c:v>
                </c:pt>
                <c:pt idx="40">
                  <c:v>-1.337</c:v>
                </c:pt>
                <c:pt idx="41">
                  <c:v>-1.29</c:v>
                </c:pt>
                <c:pt idx="42">
                  <c:v>-1.2450000000000001</c:v>
                </c:pt>
                <c:pt idx="43">
                  <c:v>-1.202</c:v>
                </c:pt>
                <c:pt idx="44">
                  <c:v>-1.161</c:v>
                </c:pt>
                <c:pt idx="45">
                  <c:v>-1.1220000000000001</c:v>
                </c:pt>
                <c:pt idx="46">
                  <c:v>-1.085</c:v>
                </c:pt>
                <c:pt idx="47">
                  <c:v>-1.05</c:v>
                </c:pt>
                <c:pt idx="48">
                  <c:v>-1.0169999999999999</c:v>
                </c:pt>
                <c:pt idx="49">
                  <c:v>-0.98499999999999999</c:v>
                </c:pt>
                <c:pt idx="50">
                  <c:v>-0.95499999999999996</c:v>
                </c:pt>
                <c:pt idx="51">
                  <c:v>-0.83499999999999996</c:v>
                </c:pt>
                <c:pt idx="52">
                  <c:v>-0.81100000000000005</c:v>
                </c:pt>
                <c:pt idx="53">
                  <c:v>-0.78800000000000003</c:v>
                </c:pt>
                <c:pt idx="54">
                  <c:v>-0.76700000000000002</c:v>
                </c:pt>
                <c:pt idx="55">
                  <c:v>-0.746</c:v>
                </c:pt>
                <c:pt idx="56">
                  <c:v>-0.72699999999999998</c:v>
                </c:pt>
                <c:pt idx="57">
                  <c:v>-0.70899999999999996</c:v>
                </c:pt>
                <c:pt idx="58">
                  <c:v>-0.69299999999999995</c:v>
                </c:pt>
                <c:pt idx="59">
                  <c:v>-0.67700000000000005</c:v>
                </c:pt>
                <c:pt idx="60">
                  <c:v>-0.66300000000000003</c:v>
                </c:pt>
                <c:pt idx="61">
                  <c:v>-0.64900000000000002</c:v>
                </c:pt>
                <c:pt idx="62">
                  <c:v>-0.63600000000000001</c:v>
                </c:pt>
                <c:pt idx="63">
                  <c:v>-0.624</c:v>
                </c:pt>
                <c:pt idx="64">
                  <c:v>-0.61299999999999999</c:v>
                </c:pt>
                <c:pt idx="65">
                  <c:v>-0.60199999999999998</c:v>
                </c:pt>
                <c:pt idx="66">
                  <c:v>-0.59199999999999997</c:v>
                </c:pt>
                <c:pt idx="67">
                  <c:v>-0.58299999999999996</c:v>
                </c:pt>
                <c:pt idx="68">
                  <c:v>-0.57499999999999996</c:v>
                </c:pt>
                <c:pt idx="69">
                  <c:v>-0.56699999999999995</c:v>
                </c:pt>
                <c:pt idx="70">
                  <c:v>-0.56000000000000005</c:v>
                </c:pt>
                <c:pt idx="71">
                  <c:v>-0.55300000000000005</c:v>
                </c:pt>
                <c:pt idx="72">
                  <c:v>-0.54700000000000004</c:v>
                </c:pt>
                <c:pt idx="73">
                  <c:v>-0.54100000000000004</c:v>
                </c:pt>
                <c:pt idx="74">
                  <c:v>-0.53600000000000003</c:v>
                </c:pt>
                <c:pt idx="75">
                  <c:v>-0.53100000000000003</c:v>
                </c:pt>
                <c:pt idx="76">
                  <c:v>-0.52700000000000002</c:v>
                </c:pt>
                <c:pt idx="77">
                  <c:v>-0.52400000000000002</c:v>
                </c:pt>
                <c:pt idx="78">
                  <c:v>-0.52</c:v>
                </c:pt>
                <c:pt idx="79">
                  <c:v>-0.51700000000000002</c:v>
                </c:pt>
                <c:pt idx="80">
                  <c:v>-0.51500000000000001</c:v>
                </c:pt>
                <c:pt idx="81">
                  <c:v>-0.51300000000000001</c:v>
                </c:pt>
                <c:pt idx="82">
                  <c:v>-0.51200000000000001</c:v>
                </c:pt>
                <c:pt idx="83">
                  <c:v>-0.51</c:v>
                </c:pt>
                <c:pt idx="84">
                  <c:v>-0.51</c:v>
                </c:pt>
                <c:pt idx="85">
                  <c:v>-0.51</c:v>
                </c:pt>
                <c:pt idx="86">
                  <c:v>-0.51</c:v>
                </c:pt>
                <c:pt idx="87">
                  <c:v>-0.51</c:v>
                </c:pt>
                <c:pt idx="88">
                  <c:v>-0.51100000000000001</c:v>
                </c:pt>
                <c:pt idx="89">
                  <c:v>-0.51300000000000001</c:v>
                </c:pt>
                <c:pt idx="90">
                  <c:v>-0.51500000000000001</c:v>
                </c:pt>
                <c:pt idx="91">
                  <c:v>-0.51700000000000002</c:v>
                </c:pt>
                <c:pt idx="92">
                  <c:v>-0.51900000000000002</c:v>
                </c:pt>
                <c:pt idx="93">
                  <c:v>-0.45200000000000001</c:v>
                </c:pt>
                <c:pt idx="94">
                  <c:v>-0.45400000000000001</c:v>
                </c:pt>
                <c:pt idx="95">
                  <c:v>-0.45700000000000002</c:v>
                </c:pt>
                <c:pt idx="96">
                  <c:v>-0.46100000000000002</c:v>
                </c:pt>
                <c:pt idx="97">
                  <c:v>-0.46500000000000002</c:v>
                </c:pt>
                <c:pt idx="98">
                  <c:v>-0.46899999999999997</c:v>
                </c:pt>
                <c:pt idx="99">
                  <c:v>-0.47299999999999998</c:v>
                </c:pt>
                <c:pt idx="100">
                  <c:v>-0.47799999999999998</c:v>
                </c:pt>
                <c:pt idx="101">
                  <c:v>-0.48399999999999999</c:v>
                </c:pt>
                <c:pt idx="102">
                  <c:v>-0.49</c:v>
                </c:pt>
                <c:pt idx="103">
                  <c:v>-0.496</c:v>
                </c:pt>
                <c:pt idx="104">
                  <c:v>-0.504</c:v>
                </c:pt>
                <c:pt idx="105">
                  <c:v>-0.51200000000000001</c:v>
                </c:pt>
                <c:pt idx="106">
                  <c:v>-0.52</c:v>
                </c:pt>
                <c:pt idx="107">
                  <c:v>-0.52900000000000003</c:v>
                </c:pt>
                <c:pt idx="108">
                  <c:v>-0.53800000000000003</c:v>
                </c:pt>
                <c:pt idx="109">
                  <c:v>-0.54800000000000004</c:v>
                </c:pt>
                <c:pt idx="110">
                  <c:v>-0.55900000000000005</c:v>
                </c:pt>
                <c:pt idx="111">
                  <c:v>-0.57099999999999995</c:v>
                </c:pt>
                <c:pt idx="112">
                  <c:v>-0.58399999999999996</c:v>
                </c:pt>
                <c:pt idx="113">
                  <c:v>-0.59699999999999998</c:v>
                </c:pt>
                <c:pt idx="114">
                  <c:v>-0.61199999999999999</c:v>
                </c:pt>
                <c:pt idx="115">
                  <c:v>-0.627</c:v>
                </c:pt>
                <c:pt idx="116">
                  <c:v>-0.64300000000000002</c:v>
                </c:pt>
                <c:pt idx="117">
                  <c:v>-0.66</c:v>
                </c:pt>
                <c:pt idx="118">
                  <c:v>-0.67900000000000005</c:v>
                </c:pt>
                <c:pt idx="119">
                  <c:v>-0.69899999999999995</c:v>
                </c:pt>
                <c:pt idx="120">
                  <c:v>-0.72099999999999997</c:v>
                </c:pt>
                <c:pt idx="121">
                  <c:v>-0.745</c:v>
                </c:pt>
                <c:pt idx="122">
                  <c:v>-0.76700000000000002</c:v>
                </c:pt>
                <c:pt idx="123">
                  <c:v>-0.79200000000000004</c:v>
                </c:pt>
                <c:pt idx="124">
                  <c:v>-0.81899999999999995</c:v>
                </c:pt>
                <c:pt idx="125">
                  <c:v>-0.84899999999999998</c:v>
                </c:pt>
                <c:pt idx="126">
                  <c:v>-0.878</c:v>
                </c:pt>
                <c:pt idx="127">
                  <c:v>-0.90800000000000003</c:v>
                </c:pt>
                <c:pt idx="128">
                  <c:v>-0.93799999999999994</c:v>
                </c:pt>
                <c:pt idx="129">
                  <c:v>-0.97</c:v>
                </c:pt>
                <c:pt idx="130">
                  <c:v>-1.004</c:v>
                </c:pt>
                <c:pt idx="131">
                  <c:v>-1.038</c:v>
                </c:pt>
                <c:pt idx="132">
                  <c:v>-1.0740000000000001</c:v>
                </c:pt>
                <c:pt idx="133">
                  <c:v>-1.1140000000000001</c:v>
                </c:pt>
                <c:pt idx="134">
                  <c:v>-1.153</c:v>
                </c:pt>
                <c:pt idx="135">
                  <c:v>-1.1950000000000001</c:v>
                </c:pt>
                <c:pt idx="136">
                  <c:v>-1.24</c:v>
                </c:pt>
                <c:pt idx="137">
                  <c:v>-1.2849999999999999</c:v>
                </c:pt>
                <c:pt idx="138">
                  <c:v>-1.3320000000000001</c:v>
                </c:pt>
                <c:pt idx="139">
                  <c:v>-1.38</c:v>
                </c:pt>
                <c:pt idx="140">
                  <c:v>-1.431</c:v>
                </c:pt>
                <c:pt idx="141">
                  <c:v>-1.4810000000000001</c:v>
                </c:pt>
                <c:pt idx="142">
                  <c:v>-1.5309999999999999</c:v>
                </c:pt>
                <c:pt idx="143">
                  <c:v>-1.5820000000000001</c:v>
                </c:pt>
                <c:pt idx="144">
                  <c:v>-1.6319999999999999</c:v>
                </c:pt>
                <c:pt idx="145">
                  <c:v>-1.6819999999999999</c:v>
                </c:pt>
                <c:pt idx="146">
                  <c:v>-1.7310000000000001</c:v>
                </c:pt>
                <c:pt idx="147">
                  <c:v>-1.7789999999999999</c:v>
                </c:pt>
                <c:pt idx="148">
                  <c:v>-1.825</c:v>
                </c:pt>
                <c:pt idx="149">
                  <c:v>-1.8680000000000001</c:v>
                </c:pt>
                <c:pt idx="150">
                  <c:v>-1.9079999999999999</c:v>
                </c:pt>
                <c:pt idx="151">
                  <c:v>-1.9419999999999999</c:v>
                </c:pt>
                <c:pt idx="152">
                  <c:v>-1.972</c:v>
                </c:pt>
                <c:pt idx="153">
                  <c:v>-1.9950000000000001</c:v>
                </c:pt>
                <c:pt idx="154">
                  <c:v>-2.0110000000000001</c:v>
                </c:pt>
                <c:pt idx="155">
                  <c:v>-2.0190000000000001</c:v>
                </c:pt>
                <c:pt idx="156">
                  <c:v>-2.0169999999999999</c:v>
                </c:pt>
                <c:pt idx="157">
                  <c:v>-2.0059999999999998</c:v>
                </c:pt>
                <c:pt idx="158">
                  <c:v>-1.9850000000000001</c:v>
                </c:pt>
                <c:pt idx="159">
                  <c:v>-1.954</c:v>
                </c:pt>
                <c:pt idx="160">
                  <c:v>-1.913</c:v>
                </c:pt>
                <c:pt idx="161">
                  <c:v>-1.863</c:v>
                </c:pt>
                <c:pt idx="162">
                  <c:v>-1.8009999999999999</c:v>
                </c:pt>
                <c:pt idx="163">
                  <c:v>-1.732</c:v>
                </c:pt>
                <c:pt idx="164">
                  <c:v>-1.655</c:v>
                </c:pt>
                <c:pt idx="165">
                  <c:v>-1.58</c:v>
                </c:pt>
                <c:pt idx="166">
                  <c:v>-1.4770000000000001</c:v>
                </c:pt>
                <c:pt idx="167">
                  <c:v>-1.3720000000000001</c:v>
                </c:pt>
                <c:pt idx="168">
                  <c:v>-1.266</c:v>
                </c:pt>
                <c:pt idx="169">
                  <c:v>-1.159</c:v>
                </c:pt>
                <c:pt idx="170">
                  <c:v>-1.048</c:v>
                </c:pt>
                <c:pt idx="171">
                  <c:v>-0.93500000000000005</c:v>
                </c:pt>
                <c:pt idx="172">
                  <c:v>-0.82399999999999995</c:v>
                </c:pt>
                <c:pt idx="173">
                  <c:v>-0.70899999999999996</c:v>
                </c:pt>
                <c:pt idx="174">
                  <c:v>-0.59299999999999997</c:v>
                </c:pt>
                <c:pt idx="175">
                  <c:v>-0.47599999999999998</c:v>
                </c:pt>
                <c:pt idx="176">
                  <c:v>-0.35799999999999998</c:v>
                </c:pt>
                <c:pt idx="177">
                  <c:v>-0.23799999999999999</c:v>
                </c:pt>
                <c:pt idx="178">
                  <c:v>-0.11700000000000001</c:v>
                </c:pt>
                <c:pt idx="179">
                  <c:v>5.0000000000000001E-3</c:v>
                </c:pt>
                <c:pt idx="180">
                  <c:v>0.128</c:v>
                </c:pt>
                <c:pt idx="181">
                  <c:v>0.26900000000000002</c:v>
                </c:pt>
                <c:pt idx="182">
                  <c:v>0.4</c:v>
                </c:pt>
                <c:pt idx="183">
                  <c:v>0.53100000000000003</c:v>
                </c:pt>
                <c:pt idx="184">
                  <c:v>0.65900000000000003</c:v>
                </c:pt>
                <c:pt idx="185">
                  <c:v>0.78700000000000003</c:v>
                </c:pt>
                <c:pt idx="186">
                  <c:v>0.91300000000000003</c:v>
                </c:pt>
                <c:pt idx="187">
                  <c:v>1.036</c:v>
                </c:pt>
                <c:pt idx="188">
                  <c:v>1.157</c:v>
                </c:pt>
                <c:pt idx="189">
                  <c:v>1.2729999999999999</c:v>
                </c:pt>
                <c:pt idx="190">
                  <c:v>1.3859999999999999</c:v>
                </c:pt>
                <c:pt idx="191">
                  <c:v>1.4930000000000001</c:v>
                </c:pt>
                <c:pt idx="192">
                  <c:v>1.583</c:v>
                </c:pt>
                <c:pt idx="193">
                  <c:v>1.629</c:v>
                </c:pt>
                <c:pt idx="194">
                  <c:v>1.706</c:v>
                </c:pt>
                <c:pt idx="195">
                  <c:v>1.7669999999999999</c:v>
                </c:pt>
                <c:pt idx="196">
                  <c:v>1.8220000000000001</c:v>
                </c:pt>
                <c:pt idx="197">
                  <c:v>1.8660000000000001</c:v>
                </c:pt>
                <c:pt idx="198">
                  <c:v>1.901</c:v>
                </c:pt>
                <c:pt idx="199">
                  <c:v>1.9219999999999999</c:v>
                </c:pt>
                <c:pt idx="200">
                  <c:v>1.9359999999999999</c:v>
                </c:pt>
                <c:pt idx="201">
                  <c:v>1.9390000000000001</c:v>
                </c:pt>
                <c:pt idx="202">
                  <c:v>1.931</c:v>
                </c:pt>
                <c:pt idx="203">
                  <c:v>1.917</c:v>
                </c:pt>
                <c:pt idx="204">
                  <c:v>1.8859999999999999</c:v>
                </c:pt>
                <c:pt idx="205">
                  <c:v>1.857</c:v>
                </c:pt>
                <c:pt idx="206">
                  <c:v>1.8220000000000001</c:v>
                </c:pt>
                <c:pt idx="207">
                  <c:v>1.7809999999999999</c:v>
                </c:pt>
                <c:pt idx="208">
                  <c:v>1.734</c:v>
                </c:pt>
                <c:pt idx="209">
                  <c:v>1.6850000000000001</c:v>
                </c:pt>
                <c:pt idx="210">
                  <c:v>1.633</c:v>
                </c:pt>
                <c:pt idx="211">
                  <c:v>1.5820000000000001</c:v>
                </c:pt>
                <c:pt idx="212">
                  <c:v>1.528</c:v>
                </c:pt>
                <c:pt idx="213">
                  <c:v>1.4750000000000001</c:v>
                </c:pt>
                <c:pt idx="214">
                  <c:v>1.4219999999999999</c:v>
                </c:pt>
                <c:pt idx="215">
                  <c:v>1.3720000000000001</c:v>
                </c:pt>
                <c:pt idx="216">
                  <c:v>1.3169999999999999</c:v>
                </c:pt>
                <c:pt idx="217">
                  <c:v>1.268</c:v>
                </c:pt>
                <c:pt idx="218">
                  <c:v>1.22</c:v>
                </c:pt>
                <c:pt idx="219">
                  <c:v>1.1759999999999999</c:v>
                </c:pt>
                <c:pt idx="220">
                  <c:v>1.129</c:v>
                </c:pt>
                <c:pt idx="221">
                  <c:v>1.085</c:v>
                </c:pt>
                <c:pt idx="222">
                  <c:v>1.0449999999999999</c:v>
                </c:pt>
                <c:pt idx="223">
                  <c:v>1.0069999999999999</c:v>
                </c:pt>
                <c:pt idx="224">
                  <c:v>0.96799999999999997</c:v>
                </c:pt>
                <c:pt idx="225">
                  <c:v>0.93100000000000005</c:v>
                </c:pt>
                <c:pt idx="226">
                  <c:v>0.89800000000000002</c:v>
                </c:pt>
                <c:pt idx="227">
                  <c:v>0.86699999999999999</c:v>
                </c:pt>
                <c:pt idx="228">
                  <c:v>0.83799999999999997</c:v>
                </c:pt>
                <c:pt idx="229">
                  <c:v>0.81</c:v>
                </c:pt>
                <c:pt idx="230">
                  <c:v>0.78400000000000003</c:v>
                </c:pt>
                <c:pt idx="231">
                  <c:v>0.76</c:v>
                </c:pt>
                <c:pt idx="232">
                  <c:v>0.73799999999999999</c:v>
                </c:pt>
                <c:pt idx="233">
                  <c:v>0.71599999999999997</c:v>
                </c:pt>
                <c:pt idx="234">
                  <c:v>0.69599999999999995</c:v>
                </c:pt>
                <c:pt idx="235">
                  <c:v>0.67700000000000005</c:v>
                </c:pt>
                <c:pt idx="236">
                  <c:v>0.65900000000000003</c:v>
                </c:pt>
                <c:pt idx="237">
                  <c:v>0.64200000000000002</c:v>
                </c:pt>
                <c:pt idx="238">
                  <c:v>0.626</c:v>
                </c:pt>
                <c:pt idx="239">
                  <c:v>0.61099999999999999</c:v>
                </c:pt>
                <c:pt idx="240">
                  <c:v>0.59699999999999998</c:v>
                </c:pt>
                <c:pt idx="241">
                  <c:v>0.58399999999999996</c:v>
                </c:pt>
                <c:pt idx="242">
                  <c:v>0.57099999999999995</c:v>
                </c:pt>
                <c:pt idx="243">
                  <c:v>0.56000000000000005</c:v>
                </c:pt>
                <c:pt idx="244">
                  <c:v>0.54900000000000004</c:v>
                </c:pt>
                <c:pt idx="245">
                  <c:v>0.53900000000000003</c:v>
                </c:pt>
                <c:pt idx="246">
                  <c:v>0.53</c:v>
                </c:pt>
                <c:pt idx="247">
                  <c:v>0.52100000000000002</c:v>
                </c:pt>
                <c:pt idx="248">
                  <c:v>0.51300000000000001</c:v>
                </c:pt>
                <c:pt idx="249">
                  <c:v>0.505</c:v>
                </c:pt>
                <c:pt idx="250">
                  <c:v>0.497</c:v>
                </c:pt>
                <c:pt idx="251">
                  <c:v>0.49</c:v>
                </c:pt>
                <c:pt idx="252">
                  <c:v>0.48399999999999999</c:v>
                </c:pt>
                <c:pt idx="253">
                  <c:v>0.47899999999999998</c:v>
                </c:pt>
                <c:pt idx="254">
                  <c:v>0.47399999999999998</c:v>
                </c:pt>
                <c:pt idx="255">
                  <c:v>0.46899999999999997</c:v>
                </c:pt>
                <c:pt idx="256">
                  <c:v>0.46500000000000002</c:v>
                </c:pt>
                <c:pt idx="257">
                  <c:v>0.46100000000000002</c:v>
                </c:pt>
                <c:pt idx="258">
                  <c:v>0.45700000000000002</c:v>
                </c:pt>
                <c:pt idx="259">
                  <c:v>0.45400000000000001</c:v>
                </c:pt>
                <c:pt idx="260">
                  <c:v>0.45200000000000001</c:v>
                </c:pt>
                <c:pt idx="261">
                  <c:v>0.45</c:v>
                </c:pt>
                <c:pt idx="262">
                  <c:v>0.44800000000000001</c:v>
                </c:pt>
                <c:pt idx="263">
                  <c:v>0.44600000000000001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0.44400000000000001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0.44600000000000001</c:v>
                </c:pt>
                <c:pt idx="270">
                  <c:v>0.44700000000000001</c:v>
                </c:pt>
                <c:pt idx="271">
                  <c:v>0.44800000000000001</c:v>
                </c:pt>
                <c:pt idx="272">
                  <c:v>0.45</c:v>
                </c:pt>
                <c:pt idx="273">
                  <c:v>0.52500000000000002</c:v>
                </c:pt>
                <c:pt idx="274">
                  <c:v>0.52700000000000002</c:v>
                </c:pt>
                <c:pt idx="275">
                  <c:v>0.53</c:v>
                </c:pt>
                <c:pt idx="276">
                  <c:v>0.53200000000000003</c:v>
                </c:pt>
                <c:pt idx="277">
                  <c:v>0.53600000000000003</c:v>
                </c:pt>
                <c:pt idx="278">
                  <c:v>0.54</c:v>
                </c:pt>
                <c:pt idx="279">
                  <c:v>0.54500000000000004</c:v>
                </c:pt>
                <c:pt idx="280">
                  <c:v>0.55000000000000004</c:v>
                </c:pt>
                <c:pt idx="281">
                  <c:v>0.55500000000000005</c:v>
                </c:pt>
                <c:pt idx="282">
                  <c:v>0.56100000000000005</c:v>
                </c:pt>
                <c:pt idx="283">
                  <c:v>0.56799999999999995</c:v>
                </c:pt>
                <c:pt idx="284">
                  <c:v>0.57499999999999996</c:v>
                </c:pt>
                <c:pt idx="285">
                  <c:v>0.58199999999999996</c:v>
                </c:pt>
                <c:pt idx="286">
                  <c:v>0.59099999999999997</c:v>
                </c:pt>
                <c:pt idx="287">
                  <c:v>0.6</c:v>
                </c:pt>
                <c:pt idx="288">
                  <c:v>0.61</c:v>
                </c:pt>
                <c:pt idx="289">
                  <c:v>0.62</c:v>
                </c:pt>
                <c:pt idx="290">
                  <c:v>0.63200000000000001</c:v>
                </c:pt>
                <c:pt idx="291">
                  <c:v>0.64400000000000002</c:v>
                </c:pt>
                <c:pt idx="292">
                  <c:v>0.65600000000000003</c:v>
                </c:pt>
                <c:pt idx="293">
                  <c:v>0.67</c:v>
                </c:pt>
                <c:pt idx="294">
                  <c:v>0.68500000000000005</c:v>
                </c:pt>
                <c:pt idx="295">
                  <c:v>0.69899999999999995</c:v>
                </c:pt>
                <c:pt idx="296">
                  <c:v>0.71499999999999997</c:v>
                </c:pt>
                <c:pt idx="297">
                  <c:v>0.73199999999999998</c:v>
                </c:pt>
                <c:pt idx="298">
                  <c:v>0.751</c:v>
                </c:pt>
                <c:pt idx="299">
                  <c:v>0.77100000000000002</c:v>
                </c:pt>
                <c:pt idx="300">
                  <c:v>0.79200000000000004</c:v>
                </c:pt>
                <c:pt idx="301">
                  <c:v>0.81299999999999994</c:v>
                </c:pt>
                <c:pt idx="302">
                  <c:v>0.83399999999999996</c:v>
                </c:pt>
                <c:pt idx="303">
                  <c:v>0.85599999999999998</c:v>
                </c:pt>
                <c:pt idx="304">
                  <c:v>0.88</c:v>
                </c:pt>
                <c:pt idx="305">
                  <c:v>0.90500000000000003</c:v>
                </c:pt>
                <c:pt idx="306">
                  <c:v>0.93100000000000005</c:v>
                </c:pt>
                <c:pt idx="307">
                  <c:v>0.95899999999999996</c:v>
                </c:pt>
                <c:pt idx="308">
                  <c:v>0.98899999999999999</c:v>
                </c:pt>
                <c:pt idx="309">
                  <c:v>1.02</c:v>
                </c:pt>
                <c:pt idx="310">
                  <c:v>1.0529999999999999</c:v>
                </c:pt>
                <c:pt idx="311">
                  <c:v>1.2070000000000001</c:v>
                </c:pt>
                <c:pt idx="312">
                  <c:v>1.248</c:v>
                </c:pt>
                <c:pt idx="313">
                  <c:v>1.29</c:v>
                </c:pt>
                <c:pt idx="314">
                  <c:v>1.335</c:v>
                </c:pt>
                <c:pt idx="315">
                  <c:v>1.3819999999999999</c:v>
                </c:pt>
                <c:pt idx="316">
                  <c:v>1.431</c:v>
                </c:pt>
                <c:pt idx="317">
                  <c:v>1.4810000000000001</c:v>
                </c:pt>
                <c:pt idx="318">
                  <c:v>1.534</c:v>
                </c:pt>
                <c:pt idx="319">
                  <c:v>1.5880000000000001</c:v>
                </c:pt>
                <c:pt idx="320">
                  <c:v>1.6439999999999999</c:v>
                </c:pt>
                <c:pt idx="321">
                  <c:v>1.6990000000000001</c:v>
                </c:pt>
                <c:pt idx="322">
                  <c:v>1.7549999999999999</c:v>
                </c:pt>
                <c:pt idx="323">
                  <c:v>1.8109999999999999</c:v>
                </c:pt>
                <c:pt idx="324">
                  <c:v>1.867</c:v>
                </c:pt>
                <c:pt idx="325">
                  <c:v>1.923</c:v>
                </c:pt>
                <c:pt idx="326">
                  <c:v>1.978</c:v>
                </c:pt>
                <c:pt idx="327">
                  <c:v>2.0310000000000001</c:v>
                </c:pt>
                <c:pt idx="328">
                  <c:v>2.0819999999999999</c:v>
                </c:pt>
                <c:pt idx="329">
                  <c:v>2.129</c:v>
                </c:pt>
                <c:pt idx="330">
                  <c:v>2.1720000000000002</c:v>
                </c:pt>
                <c:pt idx="331">
                  <c:v>2.21</c:v>
                </c:pt>
                <c:pt idx="332">
                  <c:v>2.2410000000000001</c:v>
                </c:pt>
                <c:pt idx="333">
                  <c:v>2.2650000000000001</c:v>
                </c:pt>
                <c:pt idx="334">
                  <c:v>2.2810000000000001</c:v>
                </c:pt>
                <c:pt idx="335">
                  <c:v>2.2869999999999999</c:v>
                </c:pt>
                <c:pt idx="336">
                  <c:v>2.2839999999999998</c:v>
                </c:pt>
                <c:pt idx="337">
                  <c:v>2.27</c:v>
                </c:pt>
                <c:pt idx="338">
                  <c:v>2.2440000000000002</c:v>
                </c:pt>
                <c:pt idx="339">
                  <c:v>2.2069999999999999</c:v>
                </c:pt>
                <c:pt idx="340">
                  <c:v>2.1589999999999998</c:v>
                </c:pt>
                <c:pt idx="341">
                  <c:v>2.1</c:v>
                </c:pt>
                <c:pt idx="342">
                  <c:v>2.0299999999999998</c:v>
                </c:pt>
                <c:pt idx="343">
                  <c:v>1.9490000000000001</c:v>
                </c:pt>
                <c:pt idx="344">
                  <c:v>1.86</c:v>
                </c:pt>
                <c:pt idx="345">
                  <c:v>1.758</c:v>
                </c:pt>
                <c:pt idx="346">
                  <c:v>1.641</c:v>
                </c:pt>
                <c:pt idx="347">
                  <c:v>1.5209999999999999</c:v>
                </c:pt>
                <c:pt idx="348">
                  <c:v>1.4</c:v>
                </c:pt>
                <c:pt idx="349">
                  <c:v>1.278</c:v>
                </c:pt>
                <c:pt idx="350">
                  <c:v>1.1539999999999999</c:v>
                </c:pt>
                <c:pt idx="351">
                  <c:v>1.0289999999999999</c:v>
                </c:pt>
                <c:pt idx="352">
                  <c:v>0.90300000000000002</c:v>
                </c:pt>
                <c:pt idx="353">
                  <c:v>0.77500000000000002</c:v>
                </c:pt>
                <c:pt idx="354">
                  <c:v>0.64700000000000002</c:v>
                </c:pt>
                <c:pt idx="355">
                  <c:v>0.51800000000000002</c:v>
                </c:pt>
                <c:pt idx="356">
                  <c:v>0.38800000000000001</c:v>
                </c:pt>
                <c:pt idx="357">
                  <c:v>0.25700000000000001</c:v>
                </c:pt>
                <c:pt idx="358">
                  <c:v>0.126</c:v>
                </c:pt>
                <c:pt idx="359">
                  <c:v>-5.0000000000000001E-3</c:v>
                </c:pt>
                <c:pt idx="360">
                  <c:v>-0.13700000000000001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1200"/>
        <c:axId val="-35045888"/>
      </c:scatterChart>
      <c:valAx>
        <c:axId val="-35031200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5888"/>
        <c:crosses val="autoZero"/>
        <c:crossBetween val="midCat"/>
      </c:valAx>
      <c:valAx>
        <c:axId val="-3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/>
              <a:t>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comparison'!$U$4:$U$146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</c:numCache>
            </c:numRef>
          </c:xVal>
          <c:yVal>
            <c:numRef>
              <c:f>'QBlade Javafoil comparison'!$W$4:$W$146</c:f>
              <c:numCache>
                <c:formatCode>General</c:formatCode>
                <c:ptCount val="143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0.16488</c:v>
                </c:pt>
                <c:pt idx="41">
                  <c:v>0.14609</c:v>
                </c:pt>
                <c:pt idx="42">
                  <c:v>0.1263</c:v>
                </c:pt>
                <c:pt idx="43">
                  <c:v>0.10511</c:v>
                </c:pt>
                <c:pt idx="44">
                  <c:v>8.8609999999999994E-2</c:v>
                </c:pt>
                <c:pt idx="45">
                  <c:v>7.3959999999999998E-2</c:v>
                </c:pt>
                <c:pt idx="46">
                  <c:v>6.8349999999999994E-2</c:v>
                </c:pt>
                <c:pt idx="47">
                  <c:v>6.0470000000000003E-2</c:v>
                </c:pt>
                <c:pt idx="48">
                  <c:v>2.6960000000000001E-2</c:v>
                </c:pt>
                <c:pt idx="49">
                  <c:v>1.7989999999999999E-2</c:v>
                </c:pt>
                <c:pt idx="50">
                  <c:v>1.6619999999999999E-2</c:v>
                </c:pt>
                <c:pt idx="51">
                  <c:v>1.5219999999999999E-2</c:v>
                </c:pt>
                <c:pt idx="52">
                  <c:v>1.174E-2</c:v>
                </c:pt>
                <c:pt idx="53">
                  <c:v>1.0540000000000001E-2</c:v>
                </c:pt>
                <c:pt idx="54">
                  <c:v>9.6900000000000007E-3</c:v>
                </c:pt>
                <c:pt idx="55">
                  <c:v>9.2300000000000004E-3</c:v>
                </c:pt>
                <c:pt idx="56">
                  <c:v>9.0500000000000008E-3</c:v>
                </c:pt>
                <c:pt idx="57">
                  <c:v>8.9300000000000004E-3</c:v>
                </c:pt>
                <c:pt idx="58">
                  <c:v>8.8500000000000002E-3</c:v>
                </c:pt>
                <c:pt idx="59">
                  <c:v>8.7899999999999992E-3</c:v>
                </c:pt>
                <c:pt idx="60">
                  <c:v>8.7500000000000008E-3</c:v>
                </c:pt>
                <c:pt idx="61">
                  <c:v>8.7500000000000008E-3</c:v>
                </c:pt>
                <c:pt idx="62">
                  <c:v>8.7500000000000008E-3</c:v>
                </c:pt>
                <c:pt idx="63">
                  <c:v>8.8000000000000005E-3</c:v>
                </c:pt>
                <c:pt idx="64">
                  <c:v>8.8500000000000002E-3</c:v>
                </c:pt>
                <c:pt idx="65">
                  <c:v>8.8500000000000002E-3</c:v>
                </c:pt>
                <c:pt idx="66">
                  <c:v>8.9099999999999995E-3</c:v>
                </c:pt>
                <c:pt idx="67">
                  <c:v>8.9499999999999996E-3</c:v>
                </c:pt>
                <c:pt idx="68">
                  <c:v>8.9899999999999997E-3</c:v>
                </c:pt>
                <c:pt idx="69">
                  <c:v>9.0900000000000009E-3</c:v>
                </c:pt>
                <c:pt idx="70">
                  <c:v>9.2099999999999994E-3</c:v>
                </c:pt>
                <c:pt idx="71">
                  <c:v>9.3100000000000006E-3</c:v>
                </c:pt>
                <c:pt idx="72">
                  <c:v>9.4400000000000005E-3</c:v>
                </c:pt>
                <c:pt idx="73">
                  <c:v>9.5899999999999996E-3</c:v>
                </c:pt>
                <c:pt idx="74">
                  <c:v>9.7099999999999999E-3</c:v>
                </c:pt>
                <c:pt idx="75">
                  <c:v>9.9000000000000008E-3</c:v>
                </c:pt>
                <c:pt idx="76">
                  <c:v>1.014E-2</c:v>
                </c:pt>
                <c:pt idx="77">
                  <c:v>1.0330000000000001E-2</c:v>
                </c:pt>
                <c:pt idx="78">
                  <c:v>1.065E-2</c:v>
                </c:pt>
                <c:pt idx="79">
                  <c:v>1.116E-2</c:v>
                </c:pt>
                <c:pt idx="80">
                  <c:v>1.2409999999999999E-2</c:v>
                </c:pt>
                <c:pt idx="81">
                  <c:v>1.4930000000000001E-2</c:v>
                </c:pt>
                <c:pt idx="82">
                  <c:v>1.6109999999999999E-2</c:v>
                </c:pt>
                <c:pt idx="83">
                  <c:v>1.7690000000000001E-2</c:v>
                </c:pt>
                <c:pt idx="84">
                  <c:v>1.9689999999999999E-2</c:v>
                </c:pt>
                <c:pt idx="85">
                  <c:v>2.23E-2</c:v>
                </c:pt>
                <c:pt idx="86">
                  <c:v>2.6349999999999998E-2</c:v>
                </c:pt>
                <c:pt idx="87">
                  <c:v>3.1280000000000002E-2</c:v>
                </c:pt>
                <c:pt idx="88">
                  <c:v>3.7780000000000001E-2</c:v>
                </c:pt>
                <c:pt idx="89">
                  <c:v>5.1400000000000001E-2</c:v>
                </c:pt>
                <c:pt idx="90">
                  <c:v>6.25E-2</c:v>
                </c:pt>
                <c:pt idx="91">
                  <c:v>7.2999999999999995E-2</c:v>
                </c:pt>
                <c:pt idx="92">
                  <c:v>8.43E-2</c:v>
                </c:pt>
                <c:pt idx="93">
                  <c:v>9.6430000000000002E-2</c:v>
                </c:pt>
                <c:pt idx="94">
                  <c:v>0.11054</c:v>
                </c:pt>
                <c:pt idx="95">
                  <c:v>0.12486</c:v>
                </c:pt>
                <c:pt idx="96">
                  <c:v>0.13635</c:v>
                </c:pt>
                <c:pt idx="97">
                  <c:v>0.14849000000000001</c:v>
                </c:pt>
                <c:pt idx="98">
                  <c:v>0.15915000000000001</c:v>
                </c:pt>
                <c:pt idx="99">
                  <c:v>0.16963</c:v>
                </c:pt>
                <c:pt idx="100">
                  <c:v>0.17979000000000001</c:v>
                </c:pt>
                <c:pt idx="101">
                  <c:v>0.18969</c:v>
                </c:pt>
                <c:pt idx="102">
                  <c:v>0.19930999999999999</c:v>
                </c:pt>
                <c:pt idx="103">
                  <c:v>0.20646</c:v>
                </c:pt>
                <c:pt idx="104">
                  <c:v>0.21593000000000001</c:v>
                </c:pt>
                <c:pt idx="105">
                  <c:v>0.22514000000000001</c:v>
                </c:pt>
                <c:pt idx="106">
                  <c:v>0.24610000000000001</c:v>
                </c:pt>
                <c:pt idx="107">
                  <c:v>0.26750000000000002</c:v>
                </c:pt>
                <c:pt idx="108">
                  <c:v>0.28939999999999999</c:v>
                </c:pt>
                <c:pt idx="109">
                  <c:v>0.31169999999999998</c:v>
                </c:pt>
                <c:pt idx="110">
                  <c:v>0.3342</c:v>
                </c:pt>
                <c:pt idx="111">
                  <c:v>0.38019999999999998</c:v>
                </c:pt>
                <c:pt idx="112">
                  <c:v>0.42699999999999999</c:v>
                </c:pt>
                <c:pt idx="113">
                  <c:v>0.4743</c:v>
                </c:pt>
                <c:pt idx="114">
                  <c:v>0.54559999999999997</c:v>
                </c:pt>
                <c:pt idx="115">
                  <c:v>0.66459999999999997</c:v>
                </c:pt>
                <c:pt idx="116">
                  <c:v>0.78100000000000003</c:v>
                </c:pt>
                <c:pt idx="117">
                  <c:v>0.89229999999999998</c:v>
                </c:pt>
                <c:pt idx="118">
                  <c:v>0.996</c:v>
                </c:pt>
                <c:pt idx="119">
                  <c:v>1.0904</c:v>
                </c:pt>
                <c:pt idx="120">
                  <c:v>1.1738999999999999</c:v>
                </c:pt>
                <c:pt idx="121">
                  <c:v>1.2453000000000001</c:v>
                </c:pt>
                <c:pt idx="122">
                  <c:v>1.3037000000000001</c:v>
                </c:pt>
                <c:pt idx="123">
                  <c:v>1.3482000000000001</c:v>
                </c:pt>
                <c:pt idx="124">
                  <c:v>1.3784000000000001</c:v>
                </c:pt>
                <c:pt idx="125">
                  <c:v>1.3937999999999999</c:v>
                </c:pt>
                <c:pt idx="126">
                  <c:v>1.3943000000000001</c:v>
                </c:pt>
                <c:pt idx="127">
                  <c:v>1.3797999999999999</c:v>
                </c:pt>
                <c:pt idx="128">
                  <c:v>1.3504</c:v>
                </c:pt>
                <c:pt idx="129">
                  <c:v>1.3063</c:v>
                </c:pt>
                <c:pt idx="130">
                  <c:v>1.2481</c:v>
                </c:pt>
                <c:pt idx="131">
                  <c:v>1.1762999999999999</c:v>
                </c:pt>
                <c:pt idx="132">
                  <c:v>1.0919000000000001</c:v>
                </c:pt>
                <c:pt idx="133">
                  <c:v>0.99619999999999997</c:v>
                </c:pt>
                <c:pt idx="134">
                  <c:v>0.89059999999999995</c:v>
                </c:pt>
                <c:pt idx="135">
                  <c:v>0.77710000000000001</c:v>
                </c:pt>
                <c:pt idx="136">
                  <c:v>0.65810000000000002</c:v>
                </c:pt>
                <c:pt idx="137">
                  <c:v>0.53639999999999999</c:v>
                </c:pt>
                <c:pt idx="138">
                  <c:v>0.41570000000000001</c:v>
                </c:pt>
                <c:pt idx="139">
                  <c:v>0.3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comparison'!$W$372:$W$732</c:f>
              <c:numCache>
                <c:formatCode>General</c:formatCode>
                <c:ptCount val="361"/>
                <c:pt idx="0">
                  <c:v>1.0189999999999999E-2</c:v>
                </c:pt>
                <c:pt idx="1">
                  <c:v>9.8600000000000007E-3</c:v>
                </c:pt>
                <c:pt idx="2">
                  <c:v>9.7000000000000003E-3</c:v>
                </c:pt>
                <c:pt idx="3">
                  <c:v>9.2200000000000008E-3</c:v>
                </c:pt>
                <c:pt idx="4">
                  <c:v>9.4599999999999997E-3</c:v>
                </c:pt>
                <c:pt idx="5">
                  <c:v>9.2700000000000005E-3</c:v>
                </c:pt>
                <c:pt idx="6">
                  <c:v>9.6299999999999997E-3</c:v>
                </c:pt>
                <c:pt idx="7">
                  <c:v>1.0370000000000001E-2</c:v>
                </c:pt>
                <c:pt idx="8">
                  <c:v>1.098E-2</c:v>
                </c:pt>
                <c:pt idx="9">
                  <c:v>1.1429999999999999E-2</c:v>
                </c:pt>
                <c:pt idx="10">
                  <c:v>1.0330000000000001E-2</c:v>
                </c:pt>
                <c:pt idx="11">
                  <c:v>1.11E-2</c:v>
                </c:pt>
                <c:pt idx="12">
                  <c:v>1.337E-2</c:v>
                </c:pt>
                <c:pt idx="13">
                  <c:v>2.298E-2</c:v>
                </c:pt>
                <c:pt idx="14">
                  <c:v>2.5159999999999998E-2</c:v>
                </c:pt>
                <c:pt idx="15">
                  <c:v>2.869E-2</c:v>
                </c:pt>
                <c:pt idx="16">
                  <c:v>3.125E-2</c:v>
                </c:pt>
                <c:pt idx="17">
                  <c:v>3.4040000000000001E-2</c:v>
                </c:pt>
                <c:pt idx="18">
                  <c:v>3.7179999999999998E-2</c:v>
                </c:pt>
                <c:pt idx="19">
                  <c:v>4.0930000000000001E-2</c:v>
                </c:pt>
                <c:pt idx="20">
                  <c:v>4.4720000000000003E-2</c:v>
                </c:pt>
                <c:pt idx="21">
                  <c:v>4.7120000000000002E-2</c:v>
                </c:pt>
                <c:pt idx="22">
                  <c:v>5.2659999999999998E-2</c:v>
                </c:pt>
                <c:pt idx="23">
                  <c:v>5.6219999999999999E-2</c:v>
                </c:pt>
                <c:pt idx="24">
                  <c:v>6.3399999999999998E-2</c:v>
                </c:pt>
                <c:pt idx="25">
                  <c:v>6.7110000000000003E-2</c:v>
                </c:pt>
                <c:pt idx="26">
                  <c:v>7.2289999999999993E-2</c:v>
                </c:pt>
                <c:pt idx="27">
                  <c:v>7.7049999999999993E-2</c:v>
                </c:pt>
                <c:pt idx="28">
                  <c:v>8.2799999999999999E-2</c:v>
                </c:pt>
                <c:pt idx="29">
                  <c:v>8.9660000000000004E-2</c:v>
                </c:pt>
                <c:pt idx="30">
                  <c:v>9.6439999999999998E-2</c:v>
                </c:pt>
                <c:pt idx="31">
                  <c:v>0.10215</c:v>
                </c:pt>
                <c:pt idx="32">
                  <c:v>0.11166</c:v>
                </c:pt>
                <c:pt idx="33">
                  <c:v>0.11788</c:v>
                </c:pt>
                <c:pt idx="34">
                  <c:v>0.12592999999999999</c:v>
                </c:pt>
                <c:pt idx="35">
                  <c:v>0.13167999999999999</c:v>
                </c:pt>
                <c:pt idx="36">
                  <c:v>0.14663000000000001</c:v>
                </c:pt>
                <c:pt idx="37">
                  <c:v>0.15567</c:v>
                </c:pt>
                <c:pt idx="38">
                  <c:v>0.16389000000000001</c:v>
                </c:pt>
                <c:pt idx="39">
                  <c:v>0.17441000000000001</c:v>
                </c:pt>
                <c:pt idx="40">
                  <c:v>0.18681</c:v>
                </c:pt>
                <c:pt idx="41">
                  <c:v>0.19522999999999999</c:v>
                </c:pt>
                <c:pt idx="42">
                  <c:v>0.20612</c:v>
                </c:pt>
                <c:pt idx="43">
                  <c:v>0.21604999999999999</c:v>
                </c:pt>
                <c:pt idx="44">
                  <c:v>0.22402</c:v>
                </c:pt>
                <c:pt idx="45">
                  <c:v>0.2455</c:v>
                </c:pt>
                <c:pt idx="46">
                  <c:v>0.25805</c:v>
                </c:pt>
                <c:pt idx="47">
                  <c:v>0.27129999999999999</c:v>
                </c:pt>
                <c:pt idx="48">
                  <c:v>0.27914</c:v>
                </c:pt>
                <c:pt idx="49">
                  <c:v>0.28838999999999998</c:v>
                </c:pt>
                <c:pt idx="50">
                  <c:v>0.30982999999999999</c:v>
                </c:pt>
                <c:pt idx="51">
                  <c:v>0.46521000000000001</c:v>
                </c:pt>
                <c:pt idx="52">
                  <c:v>0.47752</c:v>
                </c:pt>
                <c:pt idx="53">
                  <c:v>0.50007000000000001</c:v>
                </c:pt>
                <c:pt idx="54">
                  <c:v>0.50900000000000001</c:v>
                </c:pt>
                <c:pt idx="55">
                  <c:v>0.52939000000000003</c:v>
                </c:pt>
                <c:pt idx="56">
                  <c:v>0.54288999999999998</c:v>
                </c:pt>
                <c:pt idx="57">
                  <c:v>0.55308000000000002</c:v>
                </c:pt>
                <c:pt idx="58">
                  <c:v>0.56747000000000003</c:v>
                </c:pt>
                <c:pt idx="59">
                  <c:v>0.58369000000000004</c:v>
                </c:pt>
                <c:pt idx="60">
                  <c:v>0.60080999999999996</c:v>
                </c:pt>
                <c:pt idx="61">
                  <c:v>0.60911000000000004</c:v>
                </c:pt>
                <c:pt idx="62">
                  <c:v>0.61775000000000002</c:v>
                </c:pt>
                <c:pt idx="63">
                  <c:v>0.64531000000000005</c:v>
                </c:pt>
                <c:pt idx="64">
                  <c:v>0.61384000000000005</c:v>
                </c:pt>
                <c:pt idx="65">
                  <c:v>0.63038000000000005</c:v>
                </c:pt>
                <c:pt idx="66">
                  <c:v>0.64668999999999999</c:v>
                </c:pt>
                <c:pt idx="67">
                  <c:v>0.66469</c:v>
                </c:pt>
                <c:pt idx="68">
                  <c:v>0.68118999999999996</c:v>
                </c:pt>
                <c:pt idx="69">
                  <c:v>0.69945000000000002</c:v>
                </c:pt>
                <c:pt idx="70">
                  <c:v>0.66449999999999998</c:v>
                </c:pt>
                <c:pt idx="71">
                  <c:v>0.68898999999999999</c:v>
                </c:pt>
                <c:pt idx="72">
                  <c:v>0.67168000000000005</c:v>
                </c:pt>
                <c:pt idx="73">
                  <c:v>0.69698000000000004</c:v>
                </c:pt>
                <c:pt idx="74">
                  <c:v>0.72536999999999996</c:v>
                </c:pt>
                <c:pt idx="75">
                  <c:v>0.70716000000000001</c:v>
                </c:pt>
                <c:pt idx="76">
                  <c:v>0.69042000000000003</c:v>
                </c:pt>
                <c:pt idx="77">
                  <c:v>0.71052000000000004</c:v>
                </c:pt>
                <c:pt idx="78">
                  <c:v>0.72811000000000003</c:v>
                </c:pt>
                <c:pt idx="79">
                  <c:v>0.74648999999999999</c:v>
                </c:pt>
                <c:pt idx="80">
                  <c:v>0.70216000000000001</c:v>
                </c:pt>
                <c:pt idx="81">
                  <c:v>0.72026999999999997</c:v>
                </c:pt>
                <c:pt idx="82">
                  <c:v>0.74172000000000005</c:v>
                </c:pt>
                <c:pt idx="83">
                  <c:v>0.70772999999999997</c:v>
                </c:pt>
                <c:pt idx="84">
                  <c:v>0.73960999999999999</c:v>
                </c:pt>
                <c:pt idx="85">
                  <c:v>0.71953999999999996</c:v>
                </c:pt>
                <c:pt idx="86">
                  <c:v>0.70321999999999996</c:v>
                </c:pt>
                <c:pt idx="87">
                  <c:v>0.73656999999999995</c:v>
                </c:pt>
                <c:pt idx="88">
                  <c:v>0.71492</c:v>
                </c:pt>
                <c:pt idx="89">
                  <c:v>0.70999000000000001</c:v>
                </c:pt>
                <c:pt idx="90">
                  <c:v>0.70828999999999998</c:v>
                </c:pt>
                <c:pt idx="91">
                  <c:v>0.70964000000000005</c:v>
                </c:pt>
                <c:pt idx="92">
                  <c:v>0.70831</c:v>
                </c:pt>
                <c:pt idx="93">
                  <c:v>1.44485</c:v>
                </c:pt>
                <c:pt idx="94">
                  <c:v>1.44156</c:v>
                </c:pt>
                <c:pt idx="95">
                  <c:v>1.46438</c:v>
                </c:pt>
                <c:pt idx="96">
                  <c:v>1.44269</c:v>
                </c:pt>
                <c:pt idx="97">
                  <c:v>1.4350799999999999</c:v>
                </c:pt>
                <c:pt idx="98">
                  <c:v>1.4373800000000001</c:v>
                </c:pt>
                <c:pt idx="99">
                  <c:v>1.4374199999999999</c:v>
                </c:pt>
                <c:pt idx="100">
                  <c:v>1.43113</c:v>
                </c:pt>
                <c:pt idx="101">
                  <c:v>1.3785700000000001</c:v>
                </c:pt>
                <c:pt idx="102">
                  <c:v>1.3782799999999999</c:v>
                </c:pt>
                <c:pt idx="103">
                  <c:v>1.3661399999999999</c:v>
                </c:pt>
                <c:pt idx="104">
                  <c:v>1.34198</c:v>
                </c:pt>
                <c:pt idx="105">
                  <c:v>1.3313999999999999</c:v>
                </c:pt>
                <c:pt idx="106">
                  <c:v>1.3048599999999999</c:v>
                </c:pt>
                <c:pt idx="107">
                  <c:v>1.2785299999999999</c:v>
                </c:pt>
                <c:pt idx="108">
                  <c:v>1.2615099999999999</c:v>
                </c:pt>
                <c:pt idx="109">
                  <c:v>1.2533099999999999</c:v>
                </c:pt>
                <c:pt idx="110">
                  <c:v>1.2303599999999999</c:v>
                </c:pt>
                <c:pt idx="111">
                  <c:v>1.21488</c:v>
                </c:pt>
                <c:pt idx="112">
                  <c:v>1.1912</c:v>
                </c:pt>
                <c:pt idx="113">
                  <c:v>1.1582699999999999</c:v>
                </c:pt>
                <c:pt idx="114">
                  <c:v>1.13828</c:v>
                </c:pt>
                <c:pt idx="115">
                  <c:v>1.1101799999999999</c:v>
                </c:pt>
                <c:pt idx="116">
                  <c:v>1.0816399999999999</c:v>
                </c:pt>
                <c:pt idx="117">
                  <c:v>1.0491200000000001</c:v>
                </c:pt>
                <c:pt idx="118">
                  <c:v>1.0123800000000001</c:v>
                </c:pt>
                <c:pt idx="119">
                  <c:v>0.98745000000000005</c:v>
                </c:pt>
                <c:pt idx="120">
                  <c:v>0.94786999999999999</c:v>
                </c:pt>
                <c:pt idx="121">
                  <c:v>0.90739999999999998</c:v>
                </c:pt>
                <c:pt idx="122">
                  <c:v>0.87199000000000004</c:v>
                </c:pt>
                <c:pt idx="123">
                  <c:v>0.82847000000000004</c:v>
                </c:pt>
                <c:pt idx="124">
                  <c:v>0.77880000000000005</c:v>
                </c:pt>
                <c:pt idx="125">
                  <c:v>0.72728999999999999</c:v>
                </c:pt>
                <c:pt idx="126">
                  <c:v>0.68777999999999995</c:v>
                </c:pt>
                <c:pt idx="127">
                  <c:v>0.65020999999999995</c:v>
                </c:pt>
                <c:pt idx="128">
                  <c:v>0.62151999999999996</c:v>
                </c:pt>
                <c:pt idx="129">
                  <c:v>0.59828999999999999</c:v>
                </c:pt>
                <c:pt idx="130">
                  <c:v>0.56742000000000004</c:v>
                </c:pt>
                <c:pt idx="131">
                  <c:v>0.54908000000000001</c:v>
                </c:pt>
                <c:pt idx="132">
                  <c:v>0.5302</c:v>
                </c:pt>
                <c:pt idx="133">
                  <c:v>0.49729000000000001</c:v>
                </c:pt>
                <c:pt idx="134">
                  <c:v>0.47946</c:v>
                </c:pt>
                <c:pt idx="135">
                  <c:v>0.45737</c:v>
                </c:pt>
                <c:pt idx="136">
                  <c:v>0.434</c:v>
                </c:pt>
                <c:pt idx="137">
                  <c:v>0.41526999999999997</c:v>
                </c:pt>
                <c:pt idx="138">
                  <c:v>0.39581</c:v>
                </c:pt>
                <c:pt idx="139">
                  <c:v>0.38200000000000001</c:v>
                </c:pt>
                <c:pt idx="140">
                  <c:v>0.35994999999999999</c:v>
                </c:pt>
                <c:pt idx="141">
                  <c:v>0.34188000000000002</c:v>
                </c:pt>
                <c:pt idx="142">
                  <c:v>0.32446000000000003</c:v>
                </c:pt>
                <c:pt idx="143">
                  <c:v>0.3105</c:v>
                </c:pt>
                <c:pt idx="144">
                  <c:v>0.29275000000000001</c:v>
                </c:pt>
                <c:pt idx="145">
                  <c:v>0.27866999999999997</c:v>
                </c:pt>
                <c:pt idx="146">
                  <c:v>0.26282</c:v>
                </c:pt>
                <c:pt idx="147">
                  <c:v>0.24734999999999999</c:v>
                </c:pt>
                <c:pt idx="148">
                  <c:v>0.23499</c:v>
                </c:pt>
                <c:pt idx="149">
                  <c:v>0.22092999999999999</c:v>
                </c:pt>
                <c:pt idx="150">
                  <c:v>0.20573</c:v>
                </c:pt>
                <c:pt idx="151">
                  <c:v>0.19358</c:v>
                </c:pt>
                <c:pt idx="152">
                  <c:v>0.18007999999999999</c:v>
                </c:pt>
                <c:pt idx="153">
                  <c:v>0.16544</c:v>
                </c:pt>
                <c:pt idx="154">
                  <c:v>0.15576000000000001</c:v>
                </c:pt>
                <c:pt idx="155">
                  <c:v>0.14419999999999999</c:v>
                </c:pt>
                <c:pt idx="156">
                  <c:v>0.13514000000000001</c:v>
                </c:pt>
                <c:pt idx="157">
                  <c:v>0.12497</c:v>
                </c:pt>
                <c:pt idx="158">
                  <c:v>0.11587</c:v>
                </c:pt>
                <c:pt idx="159">
                  <c:v>0.10792</c:v>
                </c:pt>
                <c:pt idx="160">
                  <c:v>9.98E-2</c:v>
                </c:pt>
                <c:pt idx="161">
                  <c:v>9.0880000000000002E-2</c:v>
                </c:pt>
                <c:pt idx="162">
                  <c:v>8.4909999999999999E-2</c:v>
                </c:pt>
                <c:pt idx="163">
                  <c:v>7.7990000000000004E-2</c:v>
                </c:pt>
                <c:pt idx="164">
                  <c:v>7.1249999999999994E-2</c:v>
                </c:pt>
                <c:pt idx="165">
                  <c:v>4.41E-2</c:v>
                </c:pt>
                <c:pt idx="166">
                  <c:v>4.0399999999999998E-2</c:v>
                </c:pt>
                <c:pt idx="167">
                  <c:v>3.7190000000000001E-2</c:v>
                </c:pt>
                <c:pt idx="168">
                  <c:v>3.3959999999999997E-2</c:v>
                </c:pt>
                <c:pt idx="169">
                  <c:v>3.0640000000000001E-2</c:v>
                </c:pt>
                <c:pt idx="170">
                  <c:v>2.843E-2</c:v>
                </c:pt>
                <c:pt idx="171">
                  <c:v>2.6599999999999999E-2</c:v>
                </c:pt>
                <c:pt idx="172">
                  <c:v>2.427E-2</c:v>
                </c:pt>
                <c:pt idx="173">
                  <c:v>2.3029999999999998E-2</c:v>
                </c:pt>
                <c:pt idx="174">
                  <c:v>2.162E-2</c:v>
                </c:pt>
                <c:pt idx="175">
                  <c:v>2.0410000000000001E-2</c:v>
                </c:pt>
                <c:pt idx="176">
                  <c:v>1.951E-2</c:v>
                </c:pt>
                <c:pt idx="177">
                  <c:v>1.8929999999999999E-2</c:v>
                </c:pt>
                <c:pt idx="178">
                  <c:v>1.8610000000000002E-2</c:v>
                </c:pt>
                <c:pt idx="179">
                  <c:v>1.8429999999999998E-2</c:v>
                </c:pt>
                <c:pt idx="180">
                  <c:v>1.6990000000000002E-2</c:v>
                </c:pt>
                <c:pt idx="181">
                  <c:v>1.421E-2</c:v>
                </c:pt>
                <c:pt idx="182">
                  <c:v>1.4370000000000001E-2</c:v>
                </c:pt>
                <c:pt idx="183">
                  <c:v>1.423E-2</c:v>
                </c:pt>
                <c:pt idx="184">
                  <c:v>1.489E-2</c:v>
                </c:pt>
                <c:pt idx="185">
                  <c:v>1.503E-2</c:v>
                </c:pt>
                <c:pt idx="186">
                  <c:v>1.5720000000000001E-2</c:v>
                </c:pt>
                <c:pt idx="187">
                  <c:v>1.6879999999999999E-2</c:v>
                </c:pt>
                <c:pt idx="188">
                  <c:v>1.7940000000000001E-2</c:v>
                </c:pt>
                <c:pt idx="189">
                  <c:v>1.8790000000000001E-2</c:v>
                </c:pt>
                <c:pt idx="190">
                  <c:v>1.805E-2</c:v>
                </c:pt>
                <c:pt idx="191">
                  <c:v>1.9120000000000002E-2</c:v>
                </c:pt>
                <c:pt idx="192">
                  <c:v>2.247E-2</c:v>
                </c:pt>
                <c:pt idx="193">
                  <c:v>3.805E-2</c:v>
                </c:pt>
                <c:pt idx="194">
                  <c:v>4.2209999999999998E-2</c:v>
                </c:pt>
                <c:pt idx="195">
                  <c:v>4.9320000000000003E-2</c:v>
                </c:pt>
                <c:pt idx="196">
                  <c:v>5.5E-2</c:v>
                </c:pt>
                <c:pt idx="197">
                  <c:v>6.1629999999999997E-2</c:v>
                </c:pt>
                <c:pt idx="198">
                  <c:v>6.8500000000000005E-2</c:v>
                </c:pt>
                <c:pt idx="199">
                  <c:v>7.7210000000000001E-2</c:v>
                </c:pt>
                <c:pt idx="200">
                  <c:v>8.5510000000000003E-2</c:v>
                </c:pt>
                <c:pt idx="201">
                  <c:v>9.3140000000000001E-2</c:v>
                </c:pt>
                <c:pt idx="202">
                  <c:v>0.10506</c:v>
                </c:pt>
                <c:pt idx="203">
                  <c:v>0.11407</c:v>
                </c:pt>
                <c:pt idx="204">
                  <c:v>0.13131999999999999</c:v>
                </c:pt>
                <c:pt idx="205">
                  <c:v>0.14141999999999999</c:v>
                </c:pt>
                <c:pt idx="206">
                  <c:v>0.15384</c:v>
                </c:pt>
                <c:pt idx="207">
                  <c:v>0.1666</c:v>
                </c:pt>
                <c:pt idx="208">
                  <c:v>0.18165000000000001</c:v>
                </c:pt>
                <c:pt idx="209">
                  <c:v>0.19875000000000001</c:v>
                </c:pt>
                <c:pt idx="210">
                  <c:v>0.21659</c:v>
                </c:pt>
                <c:pt idx="211">
                  <c:v>0.2324</c:v>
                </c:pt>
                <c:pt idx="212">
                  <c:v>0.25416</c:v>
                </c:pt>
                <c:pt idx="213">
                  <c:v>0.27278999999999998</c:v>
                </c:pt>
                <c:pt idx="214">
                  <c:v>0.29327999999999999</c:v>
                </c:pt>
                <c:pt idx="215">
                  <c:v>0.30980000000000002</c:v>
                </c:pt>
                <c:pt idx="216">
                  <c:v>0.34499999999999997</c:v>
                </c:pt>
                <c:pt idx="217">
                  <c:v>0.36879000000000001</c:v>
                </c:pt>
                <c:pt idx="218">
                  <c:v>0.39379999999999998</c:v>
                </c:pt>
                <c:pt idx="219">
                  <c:v>0.41704000000000002</c:v>
                </c:pt>
                <c:pt idx="220">
                  <c:v>0.45151000000000002</c:v>
                </c:pt>
                <c:pt idx="221">
                  <c:v>0.48185</c:v>
                </c:pt>
                <c:pt idx="222">
                  <c:v>0.51068999999999998</c:v>
                </c:pt>
                <c:pt idx="223">
                  <c:v>0.53871999999999998</c:v>
                </c:pt>
                <c:pt idx="224">
                  <c:v>0.57367999999999997</c:v>
                </c:pt>
                <c:pt idx="225">
                  <c:v>0.62709000000000004</c:v>
                </c:pt>
                <c:pt idx="226">
                  <c:v>0.66173000000000004</c:v>
                </c:pt>
                <c:pt idx="227">
                  <c:v>0.69623000000000002</c:v>
                </c:pt>
                <c:pt idx="228">
                  <c:v>0.7208</c:v>
                </c:pt>
                <c:pt idx="229">
                  <c:v>0.75378999999999996</c:v>
                </c:pt>
                <c:pt idx="230">
                  <c:v>0.79462999999999995</c:v>
                </c:pt>
                <c:pt idx="231">
                  <c:v>0.82594999999999996</c:v>
                </c:pt>
                <c:pt idx="232">
                  <c:v>0.85243999999999998</c:v>
                </c:pt>
                <c:pt idx="233">
                  <c:v>0.88849999999999996</c:v>
                </c:pt>
                <c:pt idx="234">
                  <c:v>0.91178000000000003</c:v>
                </c:pt>
                <c:pt idx="235">
                  <c:v>0.94589999999999996</c:v>
                </c:pt>
                <c:pt idx="236">
                  <c:v>0.97389999999999999</c:v>
                </c:pt>
                <c:pt idx="237">
                  <c:v>0.99875999999999998</c:v>
                </c:pt>
                <c:pt idx="238">
                  <c:v>1.0257799999999999</c:v>
                </c:pt>
                <c:pt idx="239">
                  <c:v>1.05657</c:v>
                </c:pt>
                <c:pt idx="240">
                  <c:v>1.0872299999999999</c:v>
                </c:pt>
                <c:pt idx="241">
                  <c:v>1.1116299999999999</c:v>
                </c:pt>
                <c:pt idx="242">
                  <c:v>1.13771</c:v>
                </c:pt>
                <c:pt idx="243">
                  <c:v>1.1803699999999999</c:v>
                </c:pt>
                <c:pt idx="244">
                  <c:v>1.16296</c:v>
                </c:pt>
                <c:pt idx="245">
                  <c:v>1.1912499999999999</c:v>
                </c:pt>
                <c:pt idx="246">
                  <c:v>1.2202599999999999</c:v>
                </c:pt>
                <c:pt idx="247">
                  <c:v>1.25024</c:v>
                </c:pt>
                <c:pt idx="248">
                  <c:v>1.2807900000000001</c:v>
                </c:pt>
                <c:pt idx="249">
                  <c:v>1.31291</c:v>
                </c:pt>
                <c:pt idx="250">
                  <c:v>1.30185</c:v>
                </c:pt>
                <c:pt idx="251">
                  <c:v>1.3386100000000001</c:v>
                </c:pt>
                <c:pt idx="252">
                  <c:v>1.3338099999999999</c:v>
                </c:pt>
                <c:pt idx="253">
                  <c:v>1.37026</c:v>
                </c:pt>
                <c:pt idx="254">
                  <c:v>1.4095</c:v>
                </c:pt>
                <c:pt idx="255">
                  <c:v>1.40181</c:v>
                </c:pt>
                <c:pt idx="256">
                  <c:v>1.3964399999999999</c:v>
                </c:pt>
                <c:pt idx="257">
                  <c:v>1.4269700000000001</c:v>
                </c:pt>
                <c:pt idx="258">
                  <c:v>1.4530099999999999</c:v>
                </c:pt>
                <c:pt idx="259">
                  <c:v>1.4811000000000001</c:v>
                </c:pt>
                <c:pt idx="260">
                  <c:v>1.44624</c:v>
                </c:pt>
                <c:pt idx="261">
                  <c:v>1.47271</c:v>
                </c:pt>
                <c:pt idx="262">
                  <c:v>1.5020800000000001</c:v>
                </c:pt>
                <c:pt idx="263">
                  <c:v>1.4752099999999999</c:v>
                </c:pt>
                <c:pt idx="264">
                  <c:v>1.5140199999999999</c:v>
                </c:pt>
                <c:pt idx="265">
                  <c:v>1.5009699999999999</c:v>
                </c:pt>
                <c:pt idx="266">
                  <c:v>1.4911700000000001</c:v>
                </c:pt>
                <c:pt idx="267">
                  <c:v>1.52701</c:v>
                </c:pt>
                <c:pt idx="268">
                  <c:v>1.5114000000000001</c:v>
                </c:pt>
                <c:pt idx="269">
                  <c:v>1.51281</c:v>
                </c:pt>
                <c:pt idx="270">
                  <c:v>1.51698</c:v>
                </c:pt>
                <c:pt idx="271">
                  <c:v>1.5221100000000001</c:v>
                </c:pt>
                <c:pt idx="272">
                  <c:v>1.5250699999999999</c:v>
                </c:pt>
                <c:pt idx="273">
                  <c:v>0.61345000000000005</c:v>
                </c:pt>
                <c:pt idx="274">
                  <c:v>0.61543999999999999</c:v>
                </c:pt>
                <c:pt idx="275">
                  <c:v>0.64800999999999997</c:v>
                </c:pt>
                <c:pt idx="276">
                  <c:v>0.63853000000000004</c:v>
                </c:pt>
                <c:pt idx="277">
                  <c:v>0.64078000000000002</c:v>
                </c:pt>
                <c:pt idx="278">
                  <c:v>0.65134999999999998</c:v>
                </c:pt>
                <c:pt idx="279">
                  <c:v>0.65771000000000002</c:v>
                </c:pt>
                <c:pt idx="280">
                  <c:v>0.66059999999999997</c:v>
                </c:pt>
                <c:pt idx="281">
                  <c:v>0.61753999999999998</c:v>
                </c:pt>
                <c:pt idx="282">
                  <c:v>0.62729000000000001</c:v>
                </c:pt>
                <c:pt idx="283">
                  <c:v>0.63063999999999998</c:v>
                </c:pt>
                <c:pt idx="284">
                  <c:v>0.62334000000000001</c:v>
                </c:pt>
                <c:pt idx="285">
                  <c:v>0.63126000000000004</c:v>
                </c:pt>
                <c:pt idx="286">
                  <c:v>0.61824000000000001</c:v>
                </c:pt>
                <c:pt idx="287">
                  <c:v>0.60587999999999997</c:v>
                </c:pt>
                <c:pt idx="288">
                  <c:v>0.59991000000000005</c:v>
                </c:pt>
                <c:pt idx="289">
                  <c:v>0.60511999999999999</c:v>
                </c:pt>
                <c:pt idx="290">
                  <c:v>0.59580999999999995</c:v>
                </c:pt>
                <c:pt idx="291">
                  <c:v>0.59602999999999995</c:v>
                </c:pt>
                <c:pt idx="292">
                  <c:v>0.59140000000000004</c:v>
                </c:pt>
                <c:pt idx="293">
                  <c:v>0.57769999999999999</c:v>
                </c:pt>
                <c:pt idx="294">
                  <c:v>0.57864000000000004</c:v>
                </c:pt>
                <c:pt idx="295">
                  <c:v>0.57372999999999996</c:v>
                </c:pt>
                <c:pt idx="296">
                  <c:v>0.56140000000000001</c:v>
                </c:pt>
                <c:pt idx="297">
                  <c:v>0.55308999999999997</c:v>
                </c:pt>
                <c:pt idx="298">
                  <c:v>0.54369999999999996</c:v>
                </c:pt>
                <c:pt idx="299">
                  <c:v>0.54010000000000002</c:v>
                </c:pt>
                <c:pt idx="300">
                  <c:v>0.52651000000000003</c:v>
                </c:pt>
                <c:pt idx="301">
                  <c:v>0.51970000000000005</c:v>
                </c:pt>
                <c:pt idx="302">
                  <c:v>0.51124999999999998</c:v>
                </c:pt>
                <c:pt idx="303">
                  <c:v>0.50080999999999998</c:v>
                </c:pt>
                <c:pt idx="304">
                  <c:v>0.48953000000000002</c:v>
                </c:pt>
                <c:pt idx="305">
                  <c:v>0.47853000000000001</c:v>
                </c:pt>
                <c:pt idx="306">
                  <c:v>0.46367000000000003</c:v>
                </c:pt>
                <c:pt idx="307">
                  <c:v>0.44777</c:v>
                </c:pt>
                <c:pt idx="308">
                  <c:v>0.43106</c:v>
                </c:pt>
                <c:pt idx="309">
                  <c:v>0.42133999999999999</c:v>
                </c:pt>
                <c:pt idx="310">
                  <c:v>0.40316000000000002</c:v>
                </c:pt>
                <c:pt idx="311">
                  <c:v>0.25784000000000001</c:v>
                </c:pt>
                <c:pt idx="312">
                  <c:v>0.24968000000000001</c:v>
                </c:pt>
                <c:pt idx="313">
                  <c:v>0.23335</c:v>
                </c:pt>
                <c:pt idx="314">
                  <c:v>0.22692999999999999</c:v>
                </c:pt>
                <c:pt idx="315">
                  <c:v>0.21709999999999999</c:v>
                </c:pt>
                <c:pt idx="316">
                  <c:v>0.20721000000000001</c:v>
                </c:pt>
                <c:pt idx="317">
                  <c:v>0.19800000000000001</c:v>
                </c:pt>
                <c:pt idx="318">
                  <c:v>0.18790000000000001</c:v>
                </c:pt>
                <c:pt idx="319">
                  <c:v>0.18418999999999999</c:v>
                </c:pt>
                <c:pt idx="320">
                  <c:v>0.17233000000000001</c:v>
                </c:pt>
                <c:pt idx="321">
                  <c:v>0.16489000000000001</c:v>
                </c:pt>
                <c:pt idx="322">
                  <c:v>0.15733</c:v>
                </c:pt>
                <c:pt idx="323">
                  <c:v>0.15182000000000001</c:v>
                </c:pt>
                <c:pt idx="324">
                  <c:v>0.14196</c:v>
                </c:pt>
                <c:pt idx="325">
                  <c:v>0.13556000000000001</c:v>
                </c:pt>
                <c:pt idx="326">
                  <c:v>0.1278</c:v>
                </c:pt>
                <c:pt idx="327">
                  <c:v>0.11987</c:v>
                </c:pt>
                <c:pt idx="328">
                  <c:v>0.11453000000000001</c:v>
                </c:pt>
                <c:pt idx="329">
                  <c:v>0.10752</c:v>
                </c:pt>
                <c:pt idx="330">
                  <c:v>9.9400000000000002E-2</c:v>
                </c:pt>
                <c:pt idx="331">
                  <c:v>9.357E-2</c:v>
                </c:pt>
                <c:pt idx="332">
                  <c:v>8.6599999999999996E-2</c:v>
                </c:pt>
                <c:pt idx="333">
                  <c:v>7.8399999999999997E-2</c:v>
                </c:pt>
                <c:pt idx="334">
                  <c:v>7.4490000000000001E-2</c:v>
                </c:pt>
                <c:pt idx="335">
                  <c:v>6.8779999999999994E-2</c:v>
                </c:pt>
                <c:pt idx="336">
                  <c:v>6.4799999999999996E-2</c:v>
                </c:pt>
                <c:pt idx="337">
                  <c:v>5.9619999999999999E-2</c:v>
                </c:pt>
                <c:pt idx="338">
                  <c:v>5.5129999999999998E-2</c:v>
                </c:pt>
                <c:pt idx="339">
                  <c:v>5.169E-2</c:v>
                </c:pt>
                <c:pt idx="340">
                  <c:v>4.7840000000000001E-2</c:v>
                </c:pt>
                <c:pt idx="341">
                  <c:v>4.3159999999999997E-2</c:v>
                </c:pt>
                <c:pt idx="342">
                  <c:v>4.0649999999999999E-2</c:v>
                </c:pt>
                <c:pt idx="343">
                  <c:v>3.7560000000000003E-2</c:v>
                </c:pt>
                <c:pt idx="344">
                  <c:v>3.4349999999999999E-2</c:v>
                </c:pt>
                <c:pt idx="345">
                  <c:v>1.414E-2</c:v>
                </c:pt>
                <c:pt idx="346">
                  <c:v>1.329E-2</c:v>
                </c:pt>
                <c:pt idx="347">
                  <c:v>1.26E-2</c:v>
                </c:pt>
                <c:pt idx="348">
                  <c:v>1.167E-2</c:v>
                </c:pt>
                <c:pt idx="349">
                  <c:v>1.073E-2</c:v>
                </c:pt>
                <c:pt idx="350">
                  <c:v>1.014E-2</c:v>
                </c:pt>
                <c:pt idx="351">
                  <c:v>9.7199999999999995E-3</c:v>
                </c:pt>
                <c:pt idx="352">
                  <c:v>9.1699999999999993E-3</c:v>
                </c:pt>
                <c:pt idx="353">
                  <c:v>8.9599999999999992E-3</c:v>
                </c:pt>
                <c:pt idx="354">
                  <c:v>8.5699999999999995E-3</c:v>
                </c:pt>
                <c:pt idx="355">
                  <c:v>8.2900000000000005E-3</c:v>
                </c:pt>
                <c:pt idx="356">
                  <c:v>8.2400000000000008E-3</c:v>
                </c:pt>
                <c:pt idx="357">
                  <c:v>8.2500000000000004E-3</c:v>
                </c:pt>
                <c:pt idx="358">
                  <c:v>8.3700000000000007E-3</c:v>
                </c:pt>
                <c:pt idx="359">
                  <c:v>8.6099999999999996E-3</c:v>
                </c:pt>
                <c:pt idx="360">
                  <c:v>7.4200000000000004E-3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5552"/>
        <c:axId val="-35050240"/>
      </c:scatterChart>
      <c:valAx>
        <c:axId val="-35035552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50240"/>
        <c:crosses val="autoZero"/>
        <c:crossBetween val="midCat"/>
      </c:valAx>
      <c:valAx>
        <c:axId val="-35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DU97W300LM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comparison'!$U$372:$U$732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comparison'!$X$372:$X$732</c:f>
              <c:numCache>
                <c:formatCode>General</c:formatCode>
                <c:ptCount val="361"/>
                <c:pt idx="0">
                  <c:v>-6.3E-2</c:v>
                </c:pt>
                <c:pt idx="1">
                  <c:v>-6.5000000000000002E-2</c:v>
                </c:pt>
                <c:pt idx="2">
                  <c:v>-6.7000000000000004E-2</c:v>
                </c:pt>
                <c:pt idx="3">
                  <c:v>-6.8000000000000005E-2</c:v>
                </c:pt>
                <c:pt idx="4">
                  <c:v>-6.9000000000000006E-2</c:v>
                </c:pt>
                <c:pt idx="5">
                  <c:v>-7.0999999999999994E-2</c:v>
                </c:pt>
                <c:pt idx="6">
                  <c:v>-7.1999999999999995E-2</c:v>
                </c:pt>
                <c:pt idx="7">
                  <c:v>-7.2999999999999995E-2</c:v>
                </c:pt>
                <c:pt idx="8">
                  <c:v>-7.3999999999999996E-2</c:v>
                </c:pt>
                <c:pt idx="9">
                  <c:v>-7.4999999999999997E-2</c:v>
                </c:pt>
                <c:pt idx="10">
                  <c:v>-7.9000000000000001E-2</c:v>
                </c:pt>
                <c:pt idx="11">
                  <c:v>-7.9000000000000001E-2</c:v>
                </c:pt>
                <c:pt idx="12">
                  <c:v>-7.9000000000000001E-2</c:v>
                </c:pt>
                <c:pt idx="13">
                  <c:v>-7.6999999999999999E-2</c:v>
                </c:pt>
                <c:pt idx="14">
                  <c:v>-7.6999999999999999E-2</c:v>
                </c:pt>
                <c:pt idx="15">
                  <c:v>-7.6999999999999999E-2</c:v>
                </c:pt>
                <c:pt idx="16">
                  <c:v>-7.6999999999999999E-2</c:v>
                </c:pt>
                <c:pt idx="17">
                  <c:v>-7.6999999999999999E-2</c:v>
                </c:pt>
                <c:pt idx="18">
                  <c:v>-7.6999999999999999E-2</c:v>
                </c:pt>
                <c:pt idx="19">
                  <c:v>-7.5999999999999998E-2</c:v>
                </c:pt>
                <c:pt idx="20">
                  <c:v>-7.5999999999999998E-2</c:v>
                </c:pt>
                <c:pt idx="21">
                  <c:v>-7.5999999999999998E-2</c:v>
                </c:pt>
                <c:pt idx="22">
                  <c:v>-7.5999999999999998E-2</c:v>
                </c:pt>
                <c:pt idx="23">
                  <c:v>-7.4999999999999997E-2</c:v>
                </c:pt>
                <c:pt idx="24">
                  <c:v>-7.3999999999999996E-2</c:v>
                </c:pt>
                <c:pt idx="25">
                  <c:v>-7.3999999999999996E-2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-7.1999999999999995E-2</c:v>
                </c:pt>
                <c:pt idx="30">
                  <c:v>-7.0999999999999994E-2</c:v>
                </c:pt>
                <c:pt idx="31">
                  <c:v>-7.0000000000000007E-2</c:v>
                </c:pt>
                <c:pt idx="32">
                  <c:v>-6.9000000000000006E-2</c:v>
                </c:pt>
                <c:pt idx="33">
                  <c:v>-6.8000000000000005E-2</c:v>
                </c:pt>
                <c:pt idx="34">
                  <c:v>-6.7000000000000004E-2</c:v>
                </c:pt>
                <c:pt idx="35">
                  <c:v>-6.6000000000000003E-2</c:v>
                </c:pt>
                <c:pt idx="36">
                  <c:v>-6.5000000000000002E-2</c:v>
                </c:pt>
                <c:pt idx="37">
                  <c:v>-6.4000000000000001E-2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-5.8000000000000003E-2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-5.2999999999999999E-2</c:v>
                </c:pt>
                <c:pt idx="45">
                  <c:v>-5.0999999999999997E-2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-4.7E-2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-3.6999999999999998E-2</c:v>
                </c:pt>
                <c:pt idx="52">
                  <c:v>-3.5999999999999997E-2</c:v>
                </c:pt>
                <c:pt idx="53">
                  <c:v>-3.5000000000000003E-2</c:v>
                </c:pt>
                <c:pt idx="54">
                  <c:v>-3.3000000000000002E-2</c:v>
                </c:pt>
                <c:pt idx="55">
                  <c:v>-3.2000000000000001E-2</c:v>
                </c:pt>
                <c:pt idx="56">
                  <c:v>-3.1E-2</c:v>
                </c:pt>
                <c:pt idx="57">
                  <c:v>-0.03</c:v>
                </c:pt>
                <c:pt idx="58">
                  <c:v>-2.9000000000000001E-2</c:v>
                </c:pt>
                <c:pt idx="59">
                  <c:v>-2.8000000000000001E-2</c:v>
                </c:pt>
                <c:pt idx="60">
                  <c:v>-2.7E-2</c:v>
                </c:pt>
                <c:pt idx="61">
                  <c:v>-2.5999999999999999E-2</c:v>
                </c:pt>
                <c:pt idx="62">
                  <c:v>-2.5000000000000001E-2</c:v>
                </c:pt>
                <c:pt idx="63">
                  <c:v>-2.4E-2</c:v>
                </c:pt>
                <c:pt idx="64">
                  <c:v>-2.3E-2</c:v>
                </c:pt>
                <c:pt idx="65">
                  <c:v>-2.1999999999999999E-2</c:v>
                </c:pt>
                <c:pt idx="66">
                  <c:v>-2.1000000000000001E-2</c:v>
                </c:pt>
                <c:pt idx="67">
                  <c:v>-0.02</c:v>
                </c:pt>
                <c:pt idx="68">
                  <c:v>-1.9E-2</c:v>
                </c:pt>
                <c:pt idx="69">
                  <c:v>-1.7999999999999999E-2</c:v>
                </c:pt>
                <c:pt idx="70">
                  <c:v>-1.6E-2</c:v>
                </c:pt>
                <c:pt idx="71">
                  <c:v>-1.4999999999999999E-2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-1.2E-2</c:v>
                </c:pt>
                <c:pt idx="76">
                  <c:v>-1.0999999999999999E-2</c:v>
                </c:pt>
                <c:pt idx="77">
                  <c:v>-0.01</c:v>
                </c:pt>
                <c:pt idx="78">
                  <c:v>-8.9999999999999993E-3</c:v>
                </c:pt>
                <c:pt idx="79">
                  <c:v>-8.0000000000000002E-3</c:v>
                </c:pt>
                <c:pt idx="80">
                  <c:v>-7.0000000000000001E-3</c:v>
                </c:pt>
                <c:pt idx="81">
                  <c:v>-6.0000000000000001E-3</c:v>
                </c:pt>
                <c:pt idx="82">
                  <c:v>-5.0000000000000001E-3</c:v>
                </c:pt>
                <c:pt idx="83">
                  <c:v>-5.0000000000000001E-3</c:v>
                </c:pt>
                <c:pt idx="84">
                  <c:v>-4.0000000000000001E-3</c:v>
                </c:pt>
                <c:pt idx="85">
                  <c:v>-3.0000000000000001E-3</c:v>
                </c:pt>
                <c:pt idx="86">
                  <c:v>-2E-3</c:v>
                </c:pt>
                <c:pt idx="87">
                  <c:v>-1E-3</c:v>
                </c:pt>
                <c:pt idx="88">
                  <c:v>-1E-3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0.01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1E-3</c:v>
                </c:pt>
                <c:pt idx="141">
                  <c:v>-1E-3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-6.0000000000000001E-3</c:v>
                </c:pt>
                <c:pt idx="146">
                  <c:v>-7.0000000000000001E-3</c:v>
                </c:pt>
                <c:pt idx="147">
                  <c:v>-8.9999999999999993E-3</c:v>
                </c:pt>
                <c:pt idx="148">
                  <c:v>-0.01</c:v>
                </c:pt>
                <c:pt idx="149">
                  <c:v>-1.0999999999999999E-2</c:v>
                </c:pt>
                <c:pt idx="150">
                  <c:v>-1.2999999999999999E-2</c:v>
                </c:pt>
                <c:pt idx="151">
                  <c:v>-1.4E-2</c:v>
                </c:pt>
                <c:pt idx="152">
                  <c:v>-1.6E-2</c:v>
                </c:pt>
                <c:pt idx="153">
                  <c:v>-1.7999999999999999E-2</c:v>
                </c:pt>
                <c:pt idx="154">
                  <c:v>-1.9E-2</c:v>
                </c:pt>
                <c:pt idx="155">
                  <c:v>-2.1000000000000001E-2</c:v>
                </c:pt>
                <c:pt idx="156">
                  <c:v>-2.1999999999999999E-2</c:v>
                </c:pt>
                <c:pt idx="157">
                  <c:v>-2.4E-2</c:v>
                </c:pt>
                <c:pt idx="158">
                  <c:v>-2.5999999999999999E-2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-3.1E-2</c:v>
                </c:pt>
                <c:pt idx="162">
                  <c:v>-3.2000000000000001E-2</c:v>
                </c:pt>
                <c:pt idx="163">
                  <c:v>-3.4000000000000002E-2</c:v>
                </c:pt>
                <c:pt idx="164">
                  <c:v>-3.5999999999999997E-2</c:v>
                </c:pt>
                <c:pt idx="165">
                  <c:v>-3.7999999999999999E-2</c:v>
                </c:pt>
                <c:pt idx="166">
                  <c:v>-0.04</c:v>
                </c:pt>
                <c:pt idx="167">
                  <c:v>-4.1000000000000002E-2</c:v>
                </c:pt>
                <c:pt idx="168">
                  <c:v>-4.2999999999999997E-2</c:v>
                </c:pt>
                <c:pt idx="169">
                  <c:v>-4.4999999999999998E-2</c:v>
                </c:pt>
                <c:pt idx="170">
                  <c:v>-4.7E-2</c:v>
                </c:pt>
                <c:pt idx="171">
                  <c:v>-4.8000000000000001E-2</c:v>
                </c:pt>
                <c:pt idx="172">
                  <c:v>-0.05</c:v>
                </c:pt>
                <c:pt idx="173">
                  <c:v>-5.1999999999999998E-2</c:v>
                </c:pt>
                <c:pt idx="174">
                  <c:v>-5.2999999999999999E-2</c:v>
                </c:pt>
                <c:pt idx="175">
                  <c:v>-5.5E-2</c:v>
                </c:pt>
                <c:pt idx="176">
                  <c:v>-5.7000000000000002E-2</c:v>
                </c:pt>
                <c:pt idx="177">
                  <c:v>-5.8999999999999997E-2</c:v>
                </c:pt>
                <c:pt idx="178">
                  <c:v>-0.06</c:v>
                </c:pt>
                <c:pt idx="179">
                  <c:v>-6.2E-2</c:v>
                </c:pt>
                <c:pt idx="180">
                  <c:v>-6.3E-2</c:v>
                </c:pt>
                <c:pt idx="181">
                  <c:v>-6.5000000000000002E-2</c:v>
                </c:pt>
                <c:pt idx="182">
                  <c:v>-6.7000000000000004E-2</c:v>
                </c:pt>
                <c:pt idx="183">
                  <c:v>-6.8000000000000005E-2</c:v>
                </c:pt>
                <c:pt idx="184">
                  <c:v>-6.9000000000000006E-2</c:v>
                </c:pt>
                <c:pt idx="185">
                  <c:v>-7.0999999999999994E-2</c:v>
                </c:pt>
                <c:pt idx="186">
                  <c:v>-7.1999999999999995E-2</c:v>
                </c:pt>
                <c:pt idx="187">
                  <c:v>-7.2999999999999995E-2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-7.9000000000000001E-2</c:v>
                </c:pt>
                <c:pt idx="191">
                  <c:v>-7.9000000000000001E-2</c:v>
                </c:pt>
                <c:pt idx="192">
                  <c:v>-7.9000000000000001E-2</c:v>
                </c:pt>
                <c:pt idx="193">
                  <c:v>-7.6999999999999999E-2</c:v>
                </c:pt>
                <c:pt idx="194">
                  <c:v>-7.6999999999999999E-2</c:v>
                </c:pt>
                <c:pt idx="195">
                  <c:v>-7.6999999999999999E-2</c:v>
                </c:pt>
                <c:pt idx="196">
                  <c:v>-7.6999999999999999E-2</c:v>
                </c:pt>
                <c:pt idx="197">
                  <c:v>-7.6999999999999999E-2</c:v>
                </c:pt>
                <c:pt idx="198">
                  <c:v>-7.6999999999999999E-2</c:v>
                </c:pt>
                <c:pt idx="199">
                  <c:v>-7.5999999999999998E-2</c:v>
                </c:pt>
                <c:pt idx="200">
                  <c:v>-7.5999999999999998E-2</c:v>
                </c:pt>
                <c:pt idx="201">
                  <c:v>-7.5999999999999998E-2</c:v>
                </c:pt>
                <c:pt idx="202">
                  <c:v>-7.5999999999999998E-2</c:v>
                </c:pt>
                <c:pt idx="203">
                  <c:v>-7.4999999999999997E-2</c:v>
                </c:pt>
                <c:pt idx="204">
                  <c:v>-7.3999999999999996E-2</c:v>
                </c:pt>
                <c:pt idx="205">
                  <c:v>-7.3999999999999996E-2</c:v>
                </c:pt>
                <c:pt idx="206">
                  <c:v>-7.3999999999999996E-2</c:v>
                </c:pt>
                <c:pt idx="207">
                  <c:v>-7.2999999999999995E-2</c:v>
                </c:pt>
                <c:pt idx="208">
                  <c:v>-7.1999999999999995E-2</c:v>
                </c:pt>
                <c:pt idx="209">
                  <c:v>-7.1999999999999995E-2</c:v>
                </c:pt>
                <c:pt idx="210">
                  <c:v>-7.0999999999999994E-2</c:v>
                </c:pt>
                <c:pt idx="211">
                  <c:v>-7.0000000000000007E-2</c:v>
                </c:pt>
                <c:pt idx="212">
                  <c:v>-6.9000000000000006E-2</c:v>
                </c:pt>
                <c:pt idx="213">
                  <c:v>-6.8000000000000005E-2</c:v>
                </c:pt>
                <c:pt idx="214">
                  <c:v>-6.7000000000000004E-2</c:v>
                </c:pt>
                <c:pt idx="215">
                  <c:v>-6.6000000000000003E-2</c:v>
                </c:pt>
                <c:pt idx="216">
                  <c:v>-6.5000000000000002E-2</c:v>
                </c:pt>
                <c:pt idx="217">
                  <c:v>-6.4000000000000001E-2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-5.8000000000000003E-2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-5.2999999999999999E-2</c:v>
                </c:pt>
                <c:pt idx="225">
                  <c:v>-5.0999999999999997E-2</c:v>
                </c:pt>
                <c:pt idx="226">
                  <c:v>-4.9000000000000002E-2</c:v>
                </c:pt>
                <c:pt idx="227">
                  <c:v>-4.8000000000000001E-2</c:v>
                </c:pt>
                <c:pt idx="228">
                  <c:v>-4.7E-2</c:v>
                </c:pt>
                <c:pt idx="229">
                  <c:v>-4.4999999999999998E-2</c:v>
                </c:pt>
                <c:pt idx="230">
                  <c:v>-4.3999999999999997E-2</c:v>
                </c:pt>
                <c:pt idx="231">
                  <c:v>-3.6999999999999998E-2</c:v>
                </c:pt>
                <c:pt idx="232">
                  <c:v>-3.5999999999999997E-2</c:v>
                </c:pt>
                <c:pt idx="233">
                  <c:v>-3.5000000000000003E-2</c:v>
                </c:pt>
                <c:pt idx="234">
                  <c:v>-3.3000000000000002E-2</c:v>
                </c:pt>
                <c:pt idx="235">
                  <c:v>-3.2000000000000001E-2</c:v>
                </c:pt>
                <c:pt idx="236">
                  <c:v>-3.1E-2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-2.8000000000000001E-2</c:v>
                </c:pt>
                <c:pt idx="240">
                  <c:v>-2.7E-2</c:v>
                </c:pt>
                <c:pt idx="241">
                  <c:v>-2.5999999999999999E-2</c:v>
                </c:pt>
                <c:pt idx="242">
                  <c:v>-2.5000000000000001E-2</c:v>
                </c:pt>
                <c:pt idx="243">
                  <c:v>-2.4E-2</c:v>
                </c:pt>
                <c:pt idx="244">
                  <c:v>-2.3E-2</c:v>
                </c:pt>
                <c:pt idx="245">
                  <c:v>-2.1999999999999999E-2</c:v>
                </c:pt>
                <c:pt idx="246">
                  <c:v>-2.1000000000000001E-2</c:v>
                </c:pt>
                <c:pt idx="247">
                  <c:v>-0.02</c:v>
                </c:pt>
                <c:pt idx="248">
                  <c:v>-1.9E-2</c:v>
                </c:pt>
                <c:pt idx="249">
                  <c:v>-1.7999999999999999E-2</c:v>
                </c:pt>
                <c:pt idx="250">
                  <c:v>-1.6E-2</c:v>
                </c:pt>
                <c:pt idx="251">
                  <c:v>-1.4999999999999999E-2</c:v>
                </c:pt>
                <c:pt idx="252">
                  <c:v>-1.4E-2</c:v>
                </c:pt>
                <c:pt idx="253">
                  <c:v>-1.4E-2</c:v>
                </c:pt>
                <c:pt idx="254">
                  <c:v>-1.2999999999999999E-2</c:v>
                </c:pt>
                <c:pt idx="255">
                  <c:v>-1.2E-2</c:v>
                </c:pt>
                <c:pt idx="256">
                  <c:v>-1.0999999999999999E-2</c:v>
                </c:pt>
                <c:pt idx="257">
                  <c:v>-0.01</c:v>
                </c:pt>
                <c:pt idx="258">
                  <c:v>-8.9999999999999993E-3</c:v>
                </c:pt>
                <c:pt idx="259">
                  <c:v>-8.0000000000000002E-3</c:v>
                </c:pt>
                <c:pt idx="260">
                  <c:v>-7.0000000000000001E-3</c:v>
                </c:pt>
                <c:pt idx="261">
                  <c:v>-6.0000000000000001E-3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-1E-3</c:v>
                </c:pt>
                <c:pt idx="268">
                  <c:v>-1E-3</c:v>
                </c:pt>
                <c:pt idx="269">
                  <c:v>0</c:v>
                </c:pt>
                <c:pt idx="270">
                  <c:v>1E-3</c:v>
                </c:pt>
                <c:pt idx="271">
                  <c:v>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0.01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1E-3</c:v>
                </c:pt>
                <c:pt idx="321">
                  <c:v>-1E-3</c:v>
                </c:pt>
                <c:pt idx="322">
                  <c:v>-2E-3</c:v>
                </c:pt>
                <c:pt idx="323">
                  <c:v>-3.0000000000000001E-3</c:v>
                </c:pt>
                <c:pt idx="324">
                  <c:v>-4.0000000000000001E-3</c:v>
                </c:pt>
                <c:pt idx="325">
                  <c:v>-6.0000000000000001E-3</c:v>
                </c:pt>
                <c:pt idx="326">
                  <c:v>-7.0000000000000001E-3</c:v>
                </c:pt>
                <c:pt idx="327">
                  <c:v>-8.9999999999999993E-3</c:v>
                </c:pt>
                <c:pt idx="328">
                  <c:v>-0.01</c:v>
                </c:pt>
                <c:pt idx="329">
                  <c:v>-1.0999999999999999E-2</c:v>
                </c:pt>
                <c:pt idx="330">
                  <c:v>-1.2999999999999999E-2</c:v>
                </c:pt>
                <c:pt idx="331">
                  <c:v>-1.4E-2</c:v>
                </c:pt>
                <c:pt idx="332">
                  <c:v>-1.6E-2</c:v>
                </c:pt>
                <c:pt idx="333">
                  <c:v>-1.7999999999999999E-2</c:v>
                </c:pt>
                <c:pt idx="334">
                  <c:v>-1.9E-2</c:v>
                </c:pt>
                <c:pt idx="335">
                  <c:v>-2.1000000000000001E-2</c:v>
                </c:pt>
                <c:pt idx="336">
                  <c:v>-2.1999999999999999E-2</c:v>
                </c:pt>
                <c:pt idx="337">
                  <c:v>-2.4E-2</c:v>
                </c:pt>
                <c:pt idx="338">
                  <c:v>-2.5999999999999999E-2</c:v>
                </c:pt>
                <c:pt idx="339">
                  <c:v>-2.7E-2</c:v>
                </c:pt>
                <c:pt idx="340">
                  <c:v>-2.9000000000000001E-2</c:v>
                </c:pt>
                <c:pt idx="341">
                  <c:v>-3.1E-2</c:v>
                </c:pt>
                <c:pt idx="342">
                  <c:v>-3.2000000000000001E-2</c:v>
                </c:pt>
                <c:pt idx="343">
                  <c:v>-3.4000000000000002E-2</c:v>
                </c:pt>
                <c:pt idx="344">
                  <c:v>-3.5999999999999997E-2</c:v>
                </c:pt>
                <c:pt idx="345">
                  <c:v>-3.7999999999999999E-2</c:v>
                </c:pt>
                <c:pt idx="346">
                  <c:v>-0.04</c:v>
                </c:pt>
                <c:pt idx="347">
                  <c:v>-4.1000000000000002E-2</c:v>
                </c:pt>
                <c:pt idx="348">
                  <c:v>-4.2999999999999997E-2</c:v>
                </c:pt>
                <c:pt idx="349">
                  <c:v>-4.4999999999999998E-2</c:v>
                </c:pt>
                <c:pt idx="350">
                  <c:v>-4.7E-2</c:v>
                </c:pt>
                <c:pt idx="351">
                  <c:v>-4.8000000000000001E-2</c:v>
                </c:pt>
                <c:pt idx="352">
                  <c:v>-0.05</c:v>
                </c:pt>
                <c:pt idx="353">
                  <c:v>-5.1999999999999998E-2</c:v>
                </c:pt>
                <c:pt idx="354">
                  <c:v>-5.2999999999999999E-2</c:v>
                </c:pt>
                <c:pt idx="355">
                  <c:v>-5.5E-2</c:v>
                </c:pt>
                <c:pt idx="356">
                  <c:v>-5.7000000000000002E-2</c:v>
                </c:pt>
                <c:pt idx="357">
                  <c:v>-5.8999999999999997E-2</c:v>
                </c:pt>
                <c:pt idx="358">
                  <c:v>-0.06</c:v>
                </c:pt>
                <c:pt idx="359">
                  <c:v>-6.2E-2</c:v>
                </c:pt>
                <c:pt idx="360">
                  <c:v>-6.3E-2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46976"/>
        <c:axId val="-35036640"/>
      </c:scatterChart>
      <c:valAx>
        <c:axId val="-35046976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6640"/>
        <c:crosses val="autoZero"/>
        <c:crossBetween val="midCat"/>
      </c:valAx>
      <c:valAx>
        <c:axId val="-35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comparison'!$Z$4:$Z$146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</c:numCache>
            </c:numRef>
          </c:xVal>
          <c:yVal>
            <c:numRef>
              <c:f>'QBlade Javafoil comparison'!$AA$4:$AA$146</c:f>
              <c:numCache>
                <c:formatCode>General</c:formatCode>
                <c:ptCount val="143"/>
                <c:pt idx="0">
                  <c:v>0</c:v>
                </c:pt>
                <c:pt idx="1">
                  <c:v>0.2225</c:v>
                </c:pt>
                <c:pt idx="2">
                  <c:v>0.40489999999999998</c:v>
                </c:pt>
                <c:pt idx="3">
                  <c:v>0.65780000000000005</c:v>
                </c:pt>
                <c:pt idx="4">
                  <c:v>0.73319999999999996</c:v>
                </c:pt>
                <c:pt idx="5">
                  <c:v>0.77810000000000001</c:v>
                </c:pt>
                <c:pt idx="6">
                  <c:v>0.79520000000000002</c:v>
                </c:pt>
                <c:pt idx="7">
                  <c:v>0.78739999999999999</c:v>
                </c:pt>
                <c:pt idx="8">
                  <c:v>0.75729999999999997</c:v>
                </c:pt>
                <c:pt idx="9">
                  <c:v>0.7077</c:v>
                </c:pt>
                <c:pt idx="10">
                  <c:v>0.6411</c:v>
                </c:pt>
                <c:pt idx="11">
                  <c:v>0.56010000000000004</c:v>
                </c:pt>
                <c:pt idx="12">
                  <c:v>0.46710000000000002</c:v>
                </c:pt>
                <c:pt idx="13">
                  <c:v>0.36449999999999999</c:v>
                </c:pt>
                <c:pt idx="14">
                  <c:v>0.2545</c:v>
                </c:pt>
                <c:pt idx="15">
                  <c:v>0.13930000000000001</c:v>
                </c:pt>
                <c:pt idx="16">
                  <c:v>2.1100000000000001E-2</c:v>
                </c:pt>
                <c:pt idx="17">
                  <c:v>-9.8199999999999996E-2</c:v>
                </c:pt>
                <c:pt idx="18">
                  <c:v>-0.21640000000000001</c:v>
                </c:pt>
                <c:pt idx="19">
                  <c:v>-0.33139999999999997</c:v>
                </c:pt>
                <c:pt idx="20">
                  <c:v>-0.44140000000000001</c:v>
                </c:pt>
                <c:pt idx="21">
                  <c:v>-0.54410000000000003</c:v>
                </c:pt>
                <c:pt idx="22">
                  <c:v>-0.63759999999999994</c:v>
                </c:pt>
                <c:pt idx="23">
                  <c:v>-0.71960000000000002</c:v>
                </c:pt>
                <c:pt idx="24">
                  <c:v>-0.78790000000000004</c:v>
                </c:pt>
                <c:pt idx="25">
                  <c:v>-0.84040000000000004</c:v>
                </c:pt>
                <c:pt idx="26">
                  <c:v>-0.87470000000000003</c:v>
                </c:pt>
                <c:pt idx="27">
                  <c:v>-0.88849999999999996</c:v>
                </c:pt>
                <c:pt idx="28">
                  <c:v>-0.87960000000000005</c:v>
                </c:pt>
                <c:pt idx="29">
                  <c:v>-0.84550000000000003</c:v>
                </c:pt>
                <c:pt idx="30">
                  <c:v>-0.78410000000000002</c:v>
                </c:pt>
                <c:pt idx="31">
                  <c:v>-0.76829999999999998</c:v>
                </c:pt>
                <c:pt idx="32">
                  <c:v>-0.75139999999999996</c:v>
                </c:pt>
                <c:pt idx="33">
                  <c:v>-0.73319999999999996</c:v>
                </c:pt>
                <c:pt idx="34">
                  <c:v>-0.71379999999999999</c:v>
                </c:pt>
                <c:pt idx="35">
                  <c:v>-0.69320000000000004</c:v>
                </c:pt>
                <c:pt idx="36">
                  <c:v>-0.67130000000000001</c:v>
                </c:pt>
                <c:pt idx="37">
                  <c:v>-0.64810000000000001</c:v>
                </c:pt>
                <c:pt idx="38">
                  <c:v>-0.62409999999999999</c:v>
                </c:pt>
                <c:pt idx="39">
                  <c:v>-0.60119999999999996</c:v>
                </c:pt>
                <c:pt idx="40">
                  <c:v>-0.57940000000000003</c:v>
                </c:pt>
                <c:pt idx="41">
                  <c:v>-0.55869999999999997</c:v>
                </c:pt>
                <c:pt idx="42">
                  <c:v>-0.53859999999999997</c:v>
                </c:pt>
                <c:pt idx="43">
                  <c:v>-0.51890000000000003</c:v>
                </c:pt>
                <c:pt idx="44">
                  <c:v>-0.49940000000000001</c:v>
                </c:pt>
                <c:pt idx="45">
                  <c:v>-0.47989999999999999</c:v>
                </c:pt>
                <c:pt idx="46">
                  <c:v>-0.38540000000000002</c:v>
                </c:pt>
                <c:pt idx="47">
                  <c:v>-0.35870000000000002</c:v>
                </c:pt>
                <c:pt idx="48">
                  <c:v>-0.35959999999999998</c:v>
                </c:pt>
                <c:pt idx="49">
                  <c:v>-0.35449999999999998</c:v>
                </c:pt>
                <c:pt idx="50">
                  <c:v>-0.30709999999999998</c:v>
                </c:pt>
                <c:pt idx="51">
                  <c:v>-0.24579999999999999</c:v>
                </c:pt>
                <c:pt idx="52">
                  <c:v>-0.24</c:v>
                </c:pt>
                <c:pt idx="53">
                  <c:v>-0.16300000000000001</c:v>
                </c:pt>
                <c:pt idx="54">
                  <c:v>-9.0999999999999998E-2</c:v>
                </c:pt>
                <c:pt idx="55">
                  <c:v>-1.9E-2</c:v>
                </c:pt>
                <c:pt idx="56">
                  <c:v>5.1999999999999998E-2</c:v>
                </c:pt>
                <c:pt idx="57">
                  <c:v>0.121</c:v>
                </c:pt>
                <c:pt idx="58">
                  <c:v>0.19</c:v>
                </c:pt>
                <c:pt idx="59">
                  <c:v>0.26100000000000001</c:v>
                </c:pt>
                <c:pt idx="60">
                  <c:v>0.33300000000000002</c:v>
                </c:pt>
                <c:pt idx="61">
                  <c:v>0.40300000000000002</c:v>
                </c:pt>
                <c:pt idx="62">
                  <c:v>0.47199999999999998</c:v>
                </c:pt>
                <c:pt idx="63">
                  <c:v>0.54</c:v>
                </c:pt>
                <c:pt idx="64">
                  <c:v>0.60899999999999999</c:v>
                </c:pt>
                <c:pt idx="65">
                  <c:v>0.67600000000000005</c:v>
                </c:pt>
                <c:pt idx="66">
                  <c:v>0.74399999999999999</c:v>
                </c:pt>
                <c:pt idx="67">
                  <c:v>0.81100000000000005</c:v>
                </c:pt>
                <c:pt idx="68">
                  <c:v>0.877</c:v>
                </c:pt>
                <c:pt idx="69">
                  <c:v>0.94399999999999995</c:v>
                </c:pt>
                <c:pt idx="70">
                  <c:v>1.0089999999999999</c:v>
                </c:pt>
                <c:pt idx="71">
                  <c:v>1.0720000000000001</c:v>
                </c:pt>
                <c:pt idx="72">
                  <c:v>1.1339999999999999</c:v>
                </c:pt>
                <c:pt idx="73">
                  <c:v>1.1970000000000001</c:v>
                </c:pt>
                <c:pt idx="74">
                  <c:v>1.258</c:v>
                </c:pt>
                <c:pt idx="75">
                  <c:v>1.3120000000000001</c:v>
                </c:pt>
                <c:pt idx="76">
                  <c:v>1.355</c:v>
                </c:pt>
                <c:pt idx="77">
                  <c:v>1.4039999999999999</c:v>
                </c:pt>
                <c:pt idx="78">
                  <c:v>1.4510000000000001</c:v>
                </c:pt>
                <c:pt idx="79">
                  <c:v>1.4910000000000001</c:v>
                </c:pt>
                <c:pt idx="80">
                  <c:v>1.53</c:v>
                </c:pt>
                <c:pt idx="81">
                  <c:v>1.5569999999999999</c:v>
                </c:pt>
                <c:pt idx="82">
                  <c:v>1.5760000000000001</c:v>
                </c:pt>
                <c:pt idx="83">
                  <c:v>1.5940000000000001</c:v>
                </c:pt>
                <c:pt idx="84">
                  <c:v>1.6020000000000001</c:v>
                </c:pt>
                <c:pt idx="85">
                  <c:v>1.5980000000000001</c:v>
                </c:pt>
                <c:pt idx="86">
                  <c:v>1.5609999999999999</c:v>
                </c:pt>
                <c:pt idx="87">
                  <c:v>1.52</c:v>
                </c:pt>
                <c:pt idx="88">
                  <c:v>1.421</c:v>
                </c:pt>
                <c:pt idx="89">
                  <c:v>1.3680000000000001</c:v>
                </c:pt>
                <c:pt idx="90">
                  <c:v>1.306</c:v>
                </c:pt>
                <c:pt idx="91">
                  <c:v>1.2529999999999999</c:v>
                </c:pt>
                <c:pt idx="92">
                  <c:v>1.196</c:v>
                </c:pt>
                <c:pt idx="93">
                  <c:v>1.1479999999999999</c:v>
                </c:pt>
                <c:pt idx="94">
                  <c:v>1.1060000000000001</c:v>
                </c:pt>
                <c:pt idx="95">
                  <c:v>1.097</c:v>
                </c:pt>
                <c:pt idx="96">
                  <c:v>1.1040000000000001</c:v>
                </c:pt>
                <c:pt idx="97">
                  <c:v>1.0764</c:v>
                </c:pt>
                <c:pt idx="98">
                  <c:v>1.0483</c:v>
                </c:pt>
                <c:pt idx="99">
                  <c:v>1.0202</c:v>
                </c:pt>
                <c:pt idx="100">
                  <c:v>0.9929</c:v>
                </c:pt>
                <c:pt idx="101">
                  <c:v>0.96709999999999996</c:v>
                </c:pt>
                <c:pt idx="102">
                  <c:v>0.94350000000000001</c:v>
                </c:pt>
                <c:pt idx="103">
                  <c:v>0.90559999999999996</c:v>
                </c:pt>
                <c:pt idx="104">
                  <c:v>0.88470000000000004</c:v>
                </c:pt>
                <c:pt idx="105">
                  <c:v>0.88649999999999995</c:v>
                </c:pt>
                <c:pt idx="106">
                  <c:v>0.90410000000000001</c:v>
                </c:pt>
                <c:pt idx="107">
                  <c:v>0.91310000000000002</c:v>
                </c:pt>
                <c:pt idx="108">
                  <c:v>0.89870000000000005</c:v>
                </c:pt>
                <c:pt idx="109">
                  <c:v>0.86329999999999996</c:v>
                </c:pt>
                <c:pt idx="110">
                  <c:v>0.80920000000000003</c:v>
                </c:pt>
                <c:pt idx="111">
                  <c:v>0.7389</c:v>
                </c:pt>
                <c:pt idx="112">
                  <c:v>0.65459999999999996</c:v>
                </c:pt>
                <c:pt idx="113">
                  <c:v>0.55859999999999999</c:v>
                </c:pt>
                <c:pt idx="114">
                  <c:v>0.4531</c:v>
                </c:pt>
                <c:pt idx="115">
                  <c:v>0.3402</c:v>
                </c:pt>
                <c:pt idx="116">
                  <c:v>0.222</c:v>
                </c:pt>
                <c:pt idx="117">
                  <c:v>0.1007</c:v>
                </c:pt>
                <c:pt idx="118">
                  <c:v>-2.1700000000000001E-2</c:v>
                </c:pt>
                <c:pt idx="119">
                  <c:v>-0.1431</c:v>
                </c:pt>
                <c:pt idx="120">
                  <c:v>-0.26129999999999998</c:v>
                </c:pt>
                <c:pt idx="121">
                  <c:v>-0.37430000000000002</c:v>
                </c:pt>
                <c:pt idx="122">
                  <c:v>-0.47970000000000002</c:v>
                </c:pt>
                <c:pt idx="123">
                  <c:v>-0.57520000000000004</c:v>
                </c:pt>
                <c:pt idx="124">
                  <c:v>-0.65849999999999997</c:v>
                </c:pt>
                <c:pt idx="125">
                  <c:v>-0.72699999999999998</c:v>
                </c:pt>
                <c:pt idx="126">
                  <c:v>-0.7782</c:v>
                </c:pt>
                <c:pt idx="127">
                  <c:v>-0.80930000000000002</c:v>
                </c:pt>
                <c:pt idx="128">
                  <c:v>-0.8175</c:v>
                </c:pt>
                <c:pt idx="129">
                  <c:v>-0.80010000000000003</c:v>
                </c:pt>
                <c:pt idx="130">
                  <c:v>-0.75409999999999999</c:v>
                </c:pt>
                <c:pt idx="131">
                  <c:v>-0.67669999999999997</c:v>
                </c:pt>
                <c:pt idx="132">
                  <c:v>-0.4168</c:v>
                </c:pt>
                <c:pt idx="133">
                  <c:v>-0.2291</c:v>
                </c:pt>
                <c:pt idx="134">
                  <c:v>-0.237957</c:v>
                </c:pt>
                <c:pt idx="135">
                  <c:v>-0.25606600000000002</c:v>
                </c:pt>
                <c:pt idx="136">
                  <c:v>-0.16808500000000001</c:v>
                </c:pt>
                <c:pt idx="137">
                  <c:v>-8.0085000000000003E-2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comparison'!$AA$372:$AA$732</c:f>
              <c:numCache>
                <c:formatCode>General</c:formatCode>
                <c:ptCount val="361"/>
                <c:pt idx="0">
                  <c:v>-0.128</c:v>
                </c:pt>
                <c:pt idx="1">
                  <c:v>-0.253</c:v>
                </c:pt>
                <c:pt idx="2">
                  <c:v>-0.378</c:v>
                </c:pt>
                <c:pt idx="3">
                  <c:v>-0.503</c:v>
                </c:pt>
                <c:pt idx="4">
                  <c:v>-0.629</c:v>
                </c:pt>
                <c:pt idx="5">
                  <c:v>-0.755</c:v>
                </c:pt>
                <c:pt idx="6">
                  <c:v>-0.88</c:v>
                </c:pt>
                <c:pt idx="7">
                  <c:v>-1.0069999999999999</c:v>
                </c:pt>
                <c:pt idx="8">
                  <c:v>-1.1359999999999999</c:v>
                </c:pt>
                <c:pt idx="9">
                  <c:v>-1.26</c:v>
                </c:pt>
                <c:pt idx="10">
                  <c:v>-1.4259999999999999</c:v>
                </c:pt>
                <c:pt idx="11">
                  <c:v>-1.54</c:v>
                </c:pt>
                <c:pt idx="12">
                  <c:v>-1.647</c:v>
                </c:pt>
                <c:pt idx="13">
                  <c:v>-1.748</c:v>
                </c:pt>
                <c:pt idx="14">
                  <c:v>-1.8380000000000001</c:v>
                </c:pt>
                <c:pt idx="15">
                  <c:v>-1.919</c:v>
                </c:pt>
                <c:pt idx="16">
                  <c:v>-1.988</c:v>
                </c:pt>
                <c:pt idx="17">
                  <c:v>-2.0470000000000002</c:v>
                </c:pt>
                <c:pt idx="18">
                  <c:v>-2.093</c:v>
                </c:pt>
                <c:pt idx="19">
                  <c:v>-2.1280000000000001</c:v>
                </c:pt>
                <c:pt idx="20">
                  <c:v>-2.15</c:v>
                </c:pt>
                <c:pt idx="21">
                  <c:v>-2.161</c:v>
                </c:pt>
                <c:pt idx="22">
                  <c:v>-2.161</c:v>
                </c:pt>
                <c:pt idx="23">
                  <c:v>-2.1509999999999998</c:v>
                </c:pt>
                <c:pt idx="24">
                  <c:v>-2.1309999999999998</c:v>
                </c:pt>
                <c:pt idx="25">
                  <c:v>-2.1030000000000002</c:v>
                </c:pt>
                <c:pt idx="26">
                  <c:v>-2.0680000000000001</c:v>
                </c:pt>
                <c:pt idx="27">
                  <c:v>-2.0270000000000001</c:v>
                </c:pt>
                <c:pt idx="28">
                  <c:v>-1.9810000000000001</c:v>
                </c:pt>
                <c:pt idx="29">
                  <c:v>-1.931</c:v>
                </c:pt>
                <c:pt idx="30">
                  <c:v>-1.8779999999999999</c:v>
                </c:pt>
                <c:pt idx="31">
                  <c:v>-1.823</c:v>
                </c:pt>
                <c:pt idx="32">
                  <c:v>-1.766</c:v>
                </c:pt>
                <c:pt idx="33">
                  <c:v>-1.71</c:v>
                </c:pt>
                <c:pt idx="34">
                  <c:v>-1.653</c:v>
                </c:pt>
                <c:pt idx="35">
                  <c:v>-1.597</c:v>
                </c:pt>
                <c:pt idx="36">
                  <c:v>-1.542</c:v>
                </c:pt>
                <c:pt idx="37">
                  <c:v>-1.488</c:v>
                </c:pt>
                <c:pt idx="38">
                  <c:v>-1.4359999999999999</c:v>
                </c:pt>
                <c:pt idx="39">
                  <c:v>-1.385</c:v>
                </c:pt>
                <c:pt idx="40">
                  <c:v>-1.337</c:v>
                </c:pt>
                <c:pt idx="41">
                  <c:v>-1.29</c:v>
                </c:pt>
                <c:pt idx="42">
                  <c:v>-1.2450000000000001</c:v>
                </c:pt>
                <c:pt idx="43">
                  <c:v>-1.202</c:v>
                </c:pt>
                <c:pt idx="44">
                  <c:v>-1.161</c:v>
                </c:pt>
                <c:pt idx="45">
                  <c:v>-1.1220000000000001</c:v>
                </c:pt>
                <c:pt idx="46">
                  <c:v>-1.085</c:v>
                </c:pt>
                <c:pt idx="47">
                  <c:v>-1.05</c:v>
                </c:pt>
                <c:pt idx="48">
                  <c:v>-1.0169999999999999</c:v>
                </c:pt>
                <c:pt idx="49">
                  <c:v>-0.98499999999999999</c:v>
                </c:pt>
                <c:pt idx="50">
                  <c:v>-0.95499999999999996</c:v>
                </c:pt>
                <c:pt idx="51">
                  <c:v>-0.83499999999999996</c:v>
                </c:pt>
                <c:pt idx="52">
                  <c:v>-0.81100000000000005</c:v>
                </c:pt>
                <c:pt idx="53">
                  <c:v>-0.78800000000000003</c:v>
                </c:pt>
                <c:pt idx="54">
                  <c:v>-0.76700000000000002</c:v>
                </c:pt>
                <c:pt idx="55">
                  <c:v>-0.746</c:v>
                </c:pt>
                <c:pt idx="56">
                  <c:v>-0.72699999999999998</c:v>
                </c:pt>
                <c:pt idx="57">
                  <c:v>-0.70899999999999996</c:v>
                </c:pt>
                <c:pt idx="58">
                  <c:v>-0.69299999999999995</c:v>
                </c:pt>
                <c:pt idx="59">
                  <c:v>-0.67700000000000005</c:v>
                </c:pt>
                <c:pt idx="60">
                  <c:v>-0.66300000000000003</c:v>
                </c:pt>
                <c:pt idx="61">
                  <c:v>-0.64900000000000002</c:v>
                </c:pt>
                <c:pt idx="62">
                  <c:v>-0.63600000000000001</c:v>
                </c:pt>
                <c:pt idx="63">
                  <c:v>-0.624</c:v>
                </c:pt>
                <c:pt idx="64">
                  <c:v>-0.61299999999999999</c:v>
                </c:pt>
                <c:pt idx="65">
                  <c:v>-0.60199999999999998</c:v>
                </c:pt>
                <c:pt idx="66">
                  <c:v>-0.59199999999999997</c:v>
                </c:pt>
                <c:pt idx="67">
                  <c:v>-0.58299999999999996</c:v>
                </c:pt>
                <c:pt idx="68">
                  <c:v>-0.57499999999999996</c:v>
                </c:pt>
                <c:pt idx="69">
                  <c:v>-0.56699999999999995</c:v>
                </c:pt>
                <c:pt idx="70">
                  <c:v>-0.56000000000000005</c:v>
                </c:pt>
                <c:pt idx="71">
                  <c:v>-0.55300000000000005</c:v>
                </c:pt>
                <c:pt idx="72">
                  <c:v>-0.54700000000000004</c:v>
                </c:pt>
                <c:pt idx="73">
                  <c:v>-0.54100000000000004</c:v>
                </c:pt>
                <c:pt idx="74">
                  <c:v>-0.53600000000000003</c:v>
                </c:pt>
                <c:pt idx="75">
                  <c:v>-0.53100000000000003</c:v>
                </c:pt>
                <c:pt idx="76">
                  <c:v>-0.52700000000000002</c:v>
                </c:pt>
                <c:pt idx="77">
                  <c:v>-0.52400000000000002</c:v>
                </c:pt>
                <c:pt idx="78">
                  <c:v>-0.52</c:v>
                </c:pt>
                <c:pt idx="79">
                  <c:v>-0.51700000000000002</c:v>
                </c:pt>
                <c:pt idx="80">
                  <c:v>-0.51500000000000001</c:v>
                </c:pt>
                <c:pt idx="81">
                  <c:v>-0.51300000000000001</c:v>
                </c:pt>
                <c:pt idx="82">
                  <c:v>-0.51200000000000001</c:v>
                </c:pt>
                <c:pt idx="83">
                  <c:v>-0.51</c:v>
                </c:pt>
                <c:pt idx="84">
                  <c:v>-0.51</c:v>
                </c:pt>
                <c:pt idx="85">
                  <c:v>-0.51</c:v>
                </c:pt>
                <c:pt idx="86">
                  <c:v>-0.51</c:v>
                </c:pt>
                <c:pt idx="87">
                  <c:v>-0.51</c:v>
                </c:pt>
                <c:pt idx="88">
                  <c:v>-0.51100000000000001</c:v>
                </c:pt>
                <c:pt idx="89">
                  <c:v>-0.51300000000000001</c:v>
                </c:pt>
                <c:pt idx="90">
                  <c:v>-0.51500000000000001</c:v>
                </c:pt>
                <c:pt idx="91">
                  <c:v>-0.51700000000000002</c:v>
                </c:pt>
                <c:pt idx="92">
                  <c:v>-0.51900000000000002</c:v>
                </c:pt>
                <c:pt idx="93">
                  <c:v>-0.45200000000000001</c:v>
                </c:pt>
                <c:pt idx="94">
                  <c:v>-0.45400000000000001</c:v>
                </c:pt>
                <c:pt idx="95">
                  <c:v>-0.45700000000000002</c:v>
                </c:pt>
                <c:pt idx="96">
                  <c:v>-0.46100000000000002</c:v>
                </c:pt>
                <c:pt idx="97">
                  <c:v>-0.46500000000000002</c:v>
                </c:pt>
                <c:pt idx="98">
                  <c:v>-0.46899999999999997</c:v>
                </c:pt>
                <c:pt idx="99">
                  <c:v>-0.47299999999999998</c:v>
                </c:pt>
                <c:pt idx="100">
                  <c:v>-0.47799999999999998</c:v>
                </c:pt>
                <c:pt idx="101">
                  <c:v>-0.48399999999999999</c:v>
                </c:pt>
                <c:pt idx="102">
                  <c:v>-0.49</c:v>
                </c:pt>
                <c:pt idx="103">
                  <c:v>-0.496</c:v>
                </c:pt>
                <c:pt idx="104">
                  <c:v>-0.504</c:v>
                </c:pt>
                <c:pt idx="105">
                  <c:v>-0.51200000000000001</c:v>
                </c:pt>
                <c:pt idx="106">
                  <c:v>-0.52</c:v>
                </c:pt>
                <c:pt idx="107">
                  <c:v>-0.52900000000000003</c:v>
                </c:pt>
                <c:pt idx="108">
                  <c:v>-0.53800000000000003</c:v>
                </c:pt>
                <c:pt idx="109">
                  <c:v>-0.54800000000000004</c:v>
                </c:pt>
                <c:pt idx="110">
                  <c:v>-0.55900000000000005</c:v>
                </c:pt>
                <c:pt idx="111">
                  <c:v>-0.57099999999999995</c:v>
                </c:pt>
                <c:pt idx="112">
                  <c:v>-0.58399999999999996</c:v>
                </c:pt>
                <c:pt idx="113">
                  <c:v>-0.59699999999999998</c:v>
                </c:pt>
                <c:pt idx="114">
                  <c:v>-0.61199999999999999</c:v>
                </c:pt>
                <c:pt idx="115">
                  <c:v>-0.627</c:v>
                </c:pt>
                <c:pt idx="116">
                  <c:v>-0.64300000000000002</c:v>
                </c:pt>
                <c:pt idx="117">
                  <c:v>-0.66</c:v>
                </c:pt>
                <c:pt idx="118">
                  <c:v>-0.67900000000000005</c:v>
                </c:pt>
                <c:pt idx="119">
                  <c:v>-0.69899999999999995</c:v>
                </c:pt>
                <c:pt idx="120">
                  <c:v>-0.72099999999999997</c:v>
                </c:pt>
                <c:pt idx="121">
                  <c:v>-0.745</c:v>
                </c:pt>
                <c:pt idx="122">
                  <c:v>-0.76700000000000002</c:v>
                </c:pt>
                <c:pt idx="123">
                  <c:v>-0.79200000000000004</c:v>
                </c:pt>
                <c:pt idx="124">
                  <c:v>-0.81899999999999995</c:v>
                </c:pt>
                <c:pt idx="125">
                  <c:v>-0.84899999999999998</c:v>
                </c:pt>
                <c:pt idx="126">
                  <c:v>-0.878</c:v>
                </c:pt>
                <c:pt idx="127">
                  <c:v>-0.90800000000000003</c:v>
                </c:pt>
                <c:pt idx="128">
                  <c:v>-0.93799999999999994</c:v>
                </c:pt>
                <c:pt idx="129">
                  <c:v>-0.97</c:v>
                </c:pt>
                <c:pt idx="130">
                  <c:v>-1.004</c:v>
                </c:pt>
                <c:pt idx="131">
                  <c:v>-1.038</c:v>
                </c:pt>
                <c:pt idx="132">
                  <c:v>-1.0740000000000001</c:v>
                </c:pt>
                <c:pt idx="133">
                  <c:v>-1.1140000000000001</c:v>
                </c:pt>
                <c:pt idx="134">
                  <c:v>-1.153</c:v>
                </c:pt>
                <c:pt idx="135">
                  <c:v>-1.1950000000000001</c:v>
                </c:pt>
                <c:pt idx="136">
                  <c:v>-1.24</c:v>
                </c:pt>
                <c:pt idx="137">
                  <c:v>-1.2849999999999999</c:v>
                </c:pt>
                <c:pt idx="138">
                  <c:v>-1.3320000000000001</c:v>
                </c:pt>
                <c:pt idx="139">
                  <c:v>-1.38</c:v>
                </c:pt>
                <c:pt idx="140">
                  <c:v>-1.431</c:v>
                </c:pt>
                <c:pt idx="141">
                  <c:v>-1.4810000000000001</c:v>
                </c:pt>
                <c:pt idx="142">
                  <c:v>-1.5309999999999999</c:v>
                </c:pt>
                <c:pt idx="143">
                  <c:v>-1.5820000000000001</c:v>
                </c:pt>
                <c:pt idx="144">
                  <c:v>-1.6319999999999999</c:v>
                </c:pt>
                <c:pt idx="145">
                  <c:v>-1.6819999999999999</c:v>
                </c:pt>
                <c:pt idx="146">
                  <c:v>-1.7310000000000001</c:v>
                </c:pt>
                <c:pt idx="147">
                  <c:v>-1.7789999999999999</c:v>
                </c:pt>
                <c:pt idx="148">
                  <c:v>-1.825</c:v>
                </c:pt>
                <c:pt idx="149">
                  <c:v>-1.8680000000000001</c:v>
                </c:pt>
                <c:pt idx="150">
                  <c:v>-1.9079999999999999</c:v>
                </c:pt>
                <c:pt idx="151">
                  <c:v>-1.9419999999999999</c:v>
                </c:pt>
                <c:pt idx="152">
                  <c:v>-1.972</c:v>
                </c:pt>
                <c:pt idx="153">
                  <c:v>-1.9950000000000001</c:v>
                </c:pt>
                <c:pt idx="154">
                  <c:v>-2.0110000000000001</c:v>
                </c:pt>
                <c:pt idx="155">
                  <c:v>-2.0190000000000001</c:v>
                </c:pt>
                <c:pt idx="156">
                  <c:v>-2.0169999999999999</c:v>
                </c:pt>
                <c:pt idx="157">
                  <c:v>-2.0059999999999998</c:v>
                </c:pt>
                <c:pt idx="158">
                  <c:v>-1.9850000000000001</c:v>
                </c:pt>
                <c:pt idx="159">
                  <c:v>-1.954</c:v>
                </c:pt>
                <c:pt idx="160">
                  <c:v>-1.913</c:v>
                </c:pt>
                <c:pt idx="161">
                  <c:v>-1.863</c:v>
                </c:pt>
                <c:pt idx="162">
                  <c:v>-1.8009999999999999</c:v>
                </c:pt>
                <c:pt idx="163">
                  <c:v>-1.732</c:v>
                </c:pt>
                <c:pt idx="164">
                  <c:v>-1.655</c:v>
                </c:pt>
                <c:pt idx="165">
                  <c:v>-1.58</c:v>
                </c:pt>
                <c:pt idx="166">
                  <c:v>-1.4770000000000001</c:v>
                </c:pt>
                <c:pt idx="167">
                  <c:v>-1.3720000000000001</c:v>
                </c:pt>
                <c:pt idx="168">
                  <c:v>-1.266</c:v>
                </c:pt>
                <c:pt idx="169">
                  <c:v>-1.159</c:v>
                </c:pt>
                <c:pt idx="170">
                  <c:v>-1.048</c:v>
                </c:pt>
                <c:pt idx="171">
                  <c:v>-0.93500000000000005</c:v>
                </c:pt>
                <c:pt idx="172">
                  <c:v>-0.82399999999999995</c:v>
                </c:pt>
                <c:pt idx="173">
                  <c:v>-0.70899999999999996</c:v>
                </c:pt>
                <c:pt idx="174">
                  <c:v>-0.59299999999999997</c:v>
                </c:pt>
                <c:pt idx="175">
                  <c:v>-0.47599999999999998</c:v>
                </c:pt>
                <c:pt idx="176">
                  <c:v>-0.35799999999999998</c:v>
                </c:pt>
                <c:pt idx="177">
                  <c:v>-0.23799999999999999</c:v>
                </c:pt>
                <c:pt idx="178">
                  <c:v>-0.11700000000000001</c:v>
                </c:pt>
                <c:pt idx="179">
                  <c:v>5.0000000000000001E-3</c:v>
                </c:pt>
                <c:pt idx="180">
                  <c:v>0.128</c:v>
                </c:pt>
                <c:pt idx="181">
                  <c:v>0.26900000000000002</c:v>
                </c:pt>
                <c:pt idx="182">
                  <c:v>0.4</c:v>
                </c:pt>
                <c:pt idx="183">
                  <c:v>0.53100000000000003</c:v>
                </c:pt>
                <c:pt idx="184">
                  <c:v>0.65900000000000003</c:v>
                </c:pt>
                <c:pt idx="185">
                  <c:v>0.78700000000000003</c:v>
                </c:pt>
                <c:pt idx="186">
                  <c:v>0.91300000000000003</c:v>
                </c:pt>
                <c:pt idx="187">
                  <c:v>1.036</c:v>
                </c:pt>
                <c:pt idx="188">
                  <c:v>1.157</c:v>
                </c:pt>
                <c:pt idx="189">
                  <c:v>1.2729999999999999</c:v>
                </c:pt>
                <c:pt idx="190">
                  <c:v>1.3859999999999999</c:v>
                </c:pt>
                <c:pt idx="191">
                  <c:v>1.4930000000000001</c:v>
                </c:pt>
                <c:pt idx="192">
                  <c:v>1.583</c:v>
                </c:pt>
                <c:pt idx="193">
                  <c:v>1.629</c:v>
                </c:pt>
                <c:pt idx="194">
                  <c:v>1.706</c:v>
                </c:pt>
                <c:pt idx="195">
                  <c:v>1.7669999999999999</c:v>
                </c:pt>
                <c:pt idx="196">
                  <c:v>1.8220000000000001</c:v>
                </c:pt>
                <c:pt idx="197">
                  <c:v>1.8660000000000001</c:v>
                </c:pt>
                <c:pt idx="198">
                  <c:v>1.901</c:v>
                </c:pt>
                <c:pt idx="199">
                  <c:v>1.9219999999999999</c:v>
                </c:pt>
                <c:pt idx="200">
                  <c:v>1.9359999999999999</c:v>
                </c:pt>
                <c:pt idx="201">
                  <c:v>1.9390000000000001</c:v>
                </c:pt>
                <c:pt idx="202">
                  <c:v>1.931</c:v>
                </c:pt>
                <c:pt idx="203">
                  <c:v>1.917</c:v>
                </c:pt>
                <c:pt idx="204">
                  <c:v>1.8859999999999999</c:v>
                </c:pt>
                <c:pt idx="205">
                  <c:v>1.857</c:v>
                </c:pt>
                <c:pt idx="206">
                  <c:v>1.8220000000000001</c:v>
                </c:pt>
                <c:pt idx="207">
                  <c:v>1.7809999999999999</c:v>
                </c:pt>
                <c:pt idx="208">
                  <c:v>1.734</c:v>
                </c:pt>
                <c:pt idx="209">
                  <c:v>1.6850000000000001</c:v>
                </c:pt>
                <c:pt idx="210">
                  <c:v>1.633</c:v>
                </c:pt>
                <c:pt idx="211">
                  <c:v>1.5820000000000001</c:v>
                </c:pt>
                <c:pt idx="212">
                  <c:v>1.528</c:v>
                </c:pt>
                <c:pt idx="213">
                  <c:v>1.4750000000000001</c:v>
                </c:pt>
                <c:pt idx="214">
                  <c:v>1.4219999999999999</c:v>
                </c:pt>
                <c:pt idx="215">
                  <c:v>1.3720000000000001</c:v>
                </c:pt>
                <c:pt idx="216">
                  <c:v>1.3169999999999999</c:v>
                </c:pt>
                <c:pt idx="217">
                  <c:v>1.268</c:v>
                </c:pt>
                <c:pt idx="218">
                  <c:v>1.22</c:v>
                </c:pt>
                <c:pt idx="219">
                  <c:v>1.1759999999999999</c:v>
                </c:pt>
                <c:pt idx="220">
                  <c:v>1.129</c:v>
                </c:pt>
                <c:pt idx="221">
                  <c:v>1.085</c:v>
                </c:pt>
                <c:pt idx="222">
                  <c:v>1.0449999999999999</c:v>
                </c:pt>
                <c:pt idx="223">
                  <c:v>1.0069999999999999</c:v>
                </c:pt>
                <c:pt idx="224">
                  <c:v>0.96799999999999997</c:v>
                </c:pt>
                <c:pt idx="225">
                  <c:v>0.93100000000000005</c:v>
                </c:pt>
                <c:pt idx="226">
                  <c:v>0.89800000000000002</c:v>
                </c:pt>
                <c:pt idx="227">
                  <c:v>0.86699999999999999</c:v>
                </c:pt>
                <c:pt idx="228">
                  <c:v>0.83799999999999997</c:v>
                </c:pt>
                <c:pt idx="229">
                  <c:v>0.81</c:v>
                </c:pt>
                <c:pt idx="230">
                  <c:v>0.78400000000000003</c:v>
                </c:pt>
                <c:pt idx="231">
                  <c:v>0.76</c:v>
                </c:pt>
                <c:pt idx="232">
                  <c:v>0.73799999999999999</c:v>
                </c:pt>
                <c:pt idx="233">
                  <c:v>0.71599999999999997</c:v>
                </c:pt>
                <c:pt idx="234">
                  <c:v>0.69599999999999995</c:v>
                </c:pt>
                <c:pt idx="235">
                  <c:v>0.67700000000000005</c:v>
                </c:pt>
                <c:pt idx="236">
                  <c:v>0.65900000000000003</c:v>
                </c:pt>
                <c:pt idx="237">
                  <c:v>0.64200000000000002</c:v>
                </c:pt>
                <c:pt idx="238">
                  <c:v>0.626</c:v>
                </c:pt>
                <c:pt idx="239">
                  <c:v>0.61099999999999999</c:v>
                </c:pt>
                <c:pt idx="240">
                  <c:v>0.59699999999999998</c:v>
                </c:pt>
                <c:pt idx="241">
                  <c:v>0.58399999999999996</c:v>
                </c:pt>
                <c:pt idx="242">
                  <c:v>0.57099999999999995</c:v>
                </c:pt>
                <c:pt idx="243">
                  <c:v>0.56000000000000005</c:v>
                </c:pt>
                <c:pt idx="244">
                  <c:v>0.54900000000000004</c:v>
                </c:pt>
                <c:pt idx="245">
                  <c:v>0.53900000000000003</c:v>
                </c:pt>
                <c:pt idx="246">
                  <c:v>0.53</c:v>
                </c:pt>
                <c:pt idx="247">
                  <c:v>0.52100000000000002</c:v>
                </c:pt>
                <c:pt idx="248">
                  <c:v>0.51300000000000001</c:v>
                </c:pt>
                <c:pt idx="249">
                  <c:v>0.505</c:v>
                </c:pt>
                <c:pt idx="250">
                  <c:v>0.497</c:v>
                </c:pt>
                <c:pt idx="251">
                  <c:v>0.49</c:v>
                </c:pt>
                <c:pt idx="252">
                  <c:v>0.48399999999999999</c:v>
                </c:pt>
                <c:pt idx="253">
                  <c:v>0.47899999999999998</c:v>
                </c:pt>
                <c:pt idx="254">
                  <c:v>0.47399999999999998</c:v>
                </c:pt>
                <c:pt idx="255">
                  <c:v>0.46899999999999997</c:v>
                </c:pt>
                <c:pt idx="256">
                  <c:v>0.46500000000000002</c:v>
                </c:pt>
                <c:pt idx="257">
                  <c:v>0.46100000000000002</c:v>
                </c:pt>
                <c:pt idx="258">
                  <c:v>0.45700000000000002</c:v>
                </c:pt>
                <c:pt idx="259">
                  <c:v>0.45400000000000001</c:v>
                </c:pt>
                <c:pt idx="260">
                  <c:v>0.45200000000000001</c:v>
                </c:pt>
                <c:pt idx="261">
                  <c:v>0.45</c:v>
                </c:pt>
                <c:pt idx="262">
                  <c:v>0.44800000000000001</c:v>
                </c:pt>
                <c:pt idx="263">
                  <c:v>0.44600000000000001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0.44400000000000001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0.44600000000000001</c:v>
                </c:pt>
                <c:pt idx="270">
                  <c:v>0.44700000000000001</c:v>
                </c:pt>
                <c:pt idx="271">
                  <c:v>0.44800000000000001</c:v>
                </c:pt>
                <c:pt idx="272">
                  <c:v>0.45</c:v>
                </c:pt>
                <c:pt idx="273">
                  <c:v>0.52500000000000002</c:v>
                </c:pt>
                <c:pt idx="274">
                  <c:v>0.52700000000000002</c:v>
                </c:pt>
                <c:pt idx="275">
                  <c:v>0.53</c:v>
                </c:pt>
                <c:pt idx="276">
                  <c:v>0.53200000000000003</c:v>
                </c:pt>
                <c:pt idx="277">
                  <c:v>0.53600000000000003</c:v>
                </c:pt>
                <c:pt idx="278">
                  <c:v>0.54</c:v>
                </c:pt>
                <c:pt idx="279">
                  <c:v>0.54500000000000004</c:v>
                </c:pt>
                <c:pt idx="280">
                  <c:v>0.55000000000000004</c:v>
                </c:pt>
                <c:pt idx="281">
                  <c:v>0.55500000000000005</c:v>
                </c:pt>
                <c:pt idx="282">
                  <c:v>0.56100000000000005</c:v>
                </c:pt>
                <c:pt idx="283">
                  <c:v>0.56799999999999995</c:v>
                </c:pt>
                <c:pt idx="284">
                  <c:v>0.57499999999999996</c:v>
                </c:pt>
                <c:pt idx="285">
                  <c:v>0.58199999999999996</c:v>
                </c:pt>
                <c:pt idx="286">
                  <c:v>0.59099999999999997</c:v>
                </c:pt>
                <c:pt idx="287">
                  <c:v>0.6</c:v>
                </c:pt>
                <c:pt idx="288">
                  <c:v>0.61</c:v>
                </c:pt>
                <c:pt idx="289">
                  <c:v>0.62</c:v>
                </c:pt>
                <c:pt idx="290">
                  <c:v>0.63200000000000001</c:v>
                </c:pt>
                <c:pt idx="291">
                  <c:v>0.64400000000000002</c:v>
                </c:pt>
                <c:pt idx="292">
                  <c:v>0.65600000000000003</c:v>
                </c:pt>
                <c:pt idx="293">
                  <c:v>0.67</c:v>
                </c:pt>
                <c:pt idx="294">
                  <c:v>0.68500000000000005</c:v>
                </c:pt>
                <c:pt idx="295">
                  <c:v>0.69899999999999995</c:v>
                </c:pt>
                <c:pt idx="296">
                  <c:v>0.71499999999999997</c:v>
                </c:pt>
                <c:pt idx="297">
                  <c:v>0.73199999999999998</c:v>
                </c:pt>
                <c:pt idx="298">
                  <c:v>0.751</c:v>
                </c:pt>
                <c:pt idx="299">
                  <c:v>0.77100000000000002</c:v>
                </c:pt>
                <c:pt idx="300">
                  <c:v>0.79200000000000004</c:v>
                </c:pt>
                <c:pt idx="301">
                  <c:v>0.81299999999999994</c:v>
                </c:pt>
                <c:pt idx="302">
                  <c:v>0.83399999999999996</c:v>
                </c:pt>
                <c:pt idx="303">
                  <c:v>0.85599999999999998</c:v>
                </c:pt>
                <c:pt idx="304">
                  <c:v>0.88</c:v>
                </c:pt>
                <c:pt idx="305">
                  <c:v>0.90500000000000003</c:v>
                </c:pt>
                <c:pt idx="306">
                  <c:v>0.93100000000000005</c:v>
                </c:pt>
                <c:pt idx="307">
                  <c:v>0.95899999999999996</c:v>
                </c:pt>
                <c:pt idx="308">
                  <c:v>0.98899999999999999</c:v>
                </c:pt>
                <c:pt idx="309">
                  <c:v>1.02</c:v>
                </c:pt>
                <c:pt idx="310">
                  <c:v>1.0529999999999999</c:v>
                </c:pt>
                <c:pt idx="311">
                  <c:v>1.2070000000000001</c:v>
                </c:pt>
                <c:pt idx="312">
                  <c:v>1.248</c:v>
                </c:pt>
                <c:pt idx="313">
                  <c:v>1.29</c:v>
                </c:pt>
                <c:pt idx="314">
                  <c:v>1.335</c:v>
                </c:pt>
                <c:pt idx="315">
                  <c:v>1.3819999999999999</c:v>
                </c:pt>
                <c:pt idx="316">
                  <c:v>1.431</c:v>
                </c:pt>
                <c:pt idx="317">
                  <c:v>1.4810000000000001</c:v>
                </c:pt>
                <c:pt idx="318">
                  <c:v>1.534</c:v>
                </c:pt>
                <c:pt idx="319">
                  <c:v>1.5880000000000001</c:v>
                </c:pt>
                <c:pt idx="320">
                  <c:v>1.6439999999999999</c:v>
                </c:pt>
                <c:pt idx="321">
                  <c:v>1.6990000000000001</c:v>
                </c:pt>
                <c:pt idx="322">
                  <c:v>1.7549999999999999</c:v>
                </c:pt>
                <c:pt idx="323">
                  <c:v>1.8109999999999999</c:v>
                </c:pt>
                <c:pt idx="324">
                  <c:v>1.867</c:v>
                </c:pt>
                <c:pt idx="325">
                  <c:v>1.923</c:v>
                </c:pt>
                <c:pt idx="326">
                  <c:v>1.978</c:v>
                </c:pt>
                <c:pt idx="327">
                  <c:v>2.0310000000000001</c:v>
                </c:pt>
                <c:pt idx="328">
                  <c:v>2.0819999999999999</c:v>
                </c:pt>
                <c:pt idx="329">
                  <c:v>2.129</c:v>
                </c:pt>
                <c:pt idx="330">
                  <c:v>2.1720000000000002</c:v>
                </c:pt>
                <c:pt idx="331">
                  <c:v>2.21</c:v>
                </c:pt>
                <c:pt idx="332">
                  <c:v>2.2410000000000001</c:v>
                </c:pt>
                <c:pt idx="333">
                  <c:v>2.2650000000000001</c:v>
                </c:pt>
                <c:pt idx="334">
                  <c:v>2.2810000000000001</c:v>
                </c:pt>
                <c:pt idx="335">
                  <c:v>2.2869999999999999</c:v>
                </c:pt>
                <c:pt idx="336">
                  <c:v>2.2839999999999998</c:v>
                </c:pt>
                <c:pt idx="337">
                  <c:v>2.27</c:v>
                </c:pt>
                <c:pt idx="338">
                  <c:v>2.2440000000000002</c:v>
                </c:pt>
                <c:pt idx="339">
                  <c:v>2.2069999999999999</c:v>
                </c:pt>
                <c:pt idx="340">
                  <c:v>2.1589999999999998</c:v>
                </c:pt>
                <c:pt idx="341">
                  <c:v>2.1</c:v>
                </c:pt>
                <c:pt idx="342">
                  <c:v>2.0299999999999998</c:v>
                </c:pt>
                <c:pt idx="343">
                  <c:v>1.9490000000000001</c:v>
                </c:pt>
                <c:pt idx="344">
                  <c:v>1.86</c:v>
                </c:pt>
                <c:pt idx="345">
                  <c:v>1.758</c:v>
                </c:pt>
                <c:pt idx="346">
                  <c:v>1.641</c:v>
                </c:pt>
                <c:pt idx="347">
                  <c:v>1.5209999999999999</c:v>
                </c:pt>
                <c:pt idx="348">
                  <c:v>1.4</c:v>
                </c:pt>
                <c:pt idx="349">
                  <c:v>1.278</c:v>
                </c:pt>
                <c:pt idx="350">
                  <c:v>1.1539999999999999</c:v>
                </c:pt>
                <c:pt idx="351">
                  <c:v>1.0289999999999999</c:v>
                </c:pt>
                <c:pt idx="352">
                  <c:v>0.90300000000000002</c:v>
                </c:pt>
                <c:pt idx="353">
                  <c:v>0.77500000000000002</c:v>
                </c:pt>
                <c:pt idx="354">
                  <c:v>0.64700000000000002</c:v>
                </c:pt>
                <c:pt idx="355">
                  <c:v>0.51800000000000002</c:v>
                </c:pt>
                <c:pt idx="356">
                  <c:v>0.38800000000000001</c:v>
                </c:pt>
                <c:pt idx="357">
                  <c:v>0.25700000000000001</c:v>
                </c:pt>
                <c:pt idx="358">
                  <c:v>0.126</c:v>
                </c:pt>
                <c:pt idx="359">
                  <c:v>-5.0000000000000001E-3</c:v>
                </c:pt>
                <c:pt idx="360">
                  <c:v>-0.13700000000000001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7728"/>
        <c:axId val="-35051328"/>
      </c:scatterChart>
      <c:valAx>
        <c:axId val="-350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51328"/>
        <c:crosses val="autoZero"/>
        <c:crossBetween val="midCat"/>
      </c:valAx>
      <c:valAx>
        <c:axId val="-35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layout>
        <c:manualLayout>
          <c:xMode val="edge"/>
          <c:yMode val="edge"/>
          <c:x val="0.356437445319335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comparison'!$Z$4:$Z$146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</c:numCache>
            </c:numRef>
          </c:xVal>
          <c:yVal>
            <c:numRef>
              <c:f>'QBlade Javafoil comparison'!$AB$4:$AB$146</c:f>
              <c:numCache>
                <c:formatCode>General</c:formatCode>
                <c:ptCount val="143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8.6699999999999999E-2</c:v>
                </c:pt>
                <c:pt idx="43">
                  <c:v>7.4399999999999994E-2</c:v>
                </c:pt>
                <c:pt idx="44">
                  <c:v>6.3299999999999995E-2</c:v>
                </c:pt>
                <c:pt idx="45">
                  <c:v>5.3400000000000003E-2</c:v>
                </c:pt>
                <c:pt idx="46">
                  <c:v>2.4510000000000001E-2</c:v>
                </c:pt>
                <c:pt idx="47">
                  <c:v>2.2519999999999998E-2</c:v>
                </c:pt>
                <c:pt idx="48">
                  <c:v>1.9619999999999999E-2</c:v>
                </c:pt>
                <c:pt idx="49">
                  <c:v>1.736E-2</c:v>
                </c:pt>
                <c:pt idx="50">
                  <c:v>1.6199999999999999E-2</c:v>
                </c:pt>
                <c:pt idx="51">
                  <c:v>1.44E-2</c:v>
                </c:pt>
                <c:pt idx="52">
                  <c:v>2.4E-2</c:v>
                </c:pt>
                <c:pt idx="53">
                  <c:v>1.8800000000000001E-2</c:v>
                </c:pt>
                <c:pt idx="54">
                  <c:v>1.6E-2</c:v>
                </c:pt>
                <c:pt idx="55">
                  <c:v>1.37E-2</c:v>
                </c:pt>
                <c:pt idx="56">
                  <c:v>1.18E-2</c:v>
                </c:pt>
                <c:pt idx="57">
                  <c:v>1.04E-2</c:v>
                </c:pt>
                <c:pt idx="58">
                  <c:v>1.01E-2</c:v>
                </c:pt>
                <c:pt idx="59">
                  <c:v>1.005E-2</c:v>
                </c:pt>
                <c:pt idx="60">
                  <c:v>9.9900000000000006E-3</c:v>
                </c:pt>
                <c:pt idx="61">
                  <c:v>9.9900000000000006E-3</c:v>
                </c:pt>
                <c:pt idx="62">
                  <c:v>1.0059999999999999E-2</c:v>
                </c:pt>
                <c:pt idx="63">
                  <c:v>1.0149999999999999E-2</c:v>
                </c:pt>
                <c:pt idx="64">
                  <c:v>1.0200000000000001E-2</c:v>
                </c:pt>
                <c:pt idx="65">
                  <c:v>1.03E-2</c:v>
                </c:pt>
                <c:pt idx="66">
                  <c:v>1.043E-2</c:v>
                </c:pt>
                <c:pt idx="67">
                  <c:v>1.056E-2</c:v>
                </c:pt>
                <c:pt idx="68">
                  <c:v>1.073E-2</c:v>
                </c:pt>
                <c:pt idx="69">
                  <c:v>1.081E-2</c:v>
                </c:pt>
                <c:pt idx="70">
                  <c:v>1.099E-2</c:v>
                </c:pt>
                <c:pt idx="71">
                  <c:v>1.1259999999999999E-2</c:v>
                </c:pt>
                <c:pt idx="72">
                  <c:v>1.153E-2</c:v>
                </c:pt>
                <c:pt idx="73">
                  <c:v>1.1730000000000001E-2</c:v>
                </c:pt>
                <c:pt idx="74">
                  <c:v>1.1990000000000001E-2</c:v>
                </c:pt>
                <c:pt idx="75">
                  <c:v>1.24E-2</c:v>
                </c:pt>
                <c:pt idx="76">
                  <c:v>1.2829999999999999E-2</c:v>
                </c:pt>
                <c:pt idx="77">
                  <c:v>1.3480000000000001E-2</c:v>
                </c:pt>
                <c:pt idx="78">
                  <c:v>1.426E-2</c:v>
                </c:pt>
                <c:pt idx="79">
                  <c:v>1.533E-2</c:v>
                </c:pt>
                <c:pt idx="80">
                  <c:v>1.6490000000000001E-2</c:v>
                </c:pt>
                <c:pt idx="81">
                  <c:v>1.8440000000000002E-2</c:v>
                </c:pt>
                <c:pt idx="82">
                  <c:v>2.0990000000000002E-2</c:v>
                </c:pt>
                <c:pt idx="83">
                  <c:v>2.3900000000000001E-2</c:v>
                </c:pt>
                <c:pt idx="84">
                  <c:v>2.92E-2</c:v>
                </c:pt>
                <c:pt idx="85">
                  <c:v>3.49E-2</c:v>
                </c:pt>
                <c:pt idx="86">
                  <c:v>4.2500000000000003E-2</c:v>
                </c:pt>
                <c:pt idx="87">
                  <c:v>5.3999999999999999E-2</c:v>
                </c:pt>
                <c:pt idx="88">
                  <c:v>7.9299999999999995E-2</c:v>
                </c:pt>
                <c:pt idx="89">
                  <c:v>9.2399999999999996E-2</c:v>
                </c:pt>
                <c:pt idx="90">
                  <c:v>0.10639999999999999</c:v>
                </c:pt>
                <c:pt idx="91">
                  <c:v>0.1197</c:v>
                </c:pt>
                <c:pt idx="92">
                  <c:v>0.13364999999999999</c:v>
                </c:pt>
                <c:pt idx="93">
                  <c:v>0.15243000000000001</c:v>
                </c:pt>
                <c:pt idx="94">
                  <c:v>0.17763999999999999</c:v>
                </c:pt>
                <c:pt idx="95">
                  <c:v>0.18920999999999999</c:v>
                </c:pt>
                <c:pt idx="96">
                  <c:v>0.20080000000000001</c:v>
                </c:pt>
                <c:pt idx="97">
                  <c:v>0.2215</c:v>
                </c:pt>
                <c:pt idx="98">
                  <c:v>0.2427</c:v>
                </c:pt>
                <c:pt idx="99">
                  <c:v>0.26440000000000002</c:v>
                </c:pt>
                <c:pt idx="100">
                  <c:v>0.28660000000000002</c:v>
                </c:pt>
                <c:pt idx="101">
                  <c:v>0.30909999999999999</c:v>
                </c:pt>
                <c:pt idx="102">
                  <c:v>0.33189999999999997</c:v>
                </c:pt>
                <c:pt idx="103">
                  <c:v>0.37830000000000003</c:v>
                </c:pt>
                <c:pt idx="104">
                  <c:v>0.4254</c:v>
                </c:pt>
                <c:pt idx="105">
                  <c:v>0.47289999999999999</c:v>
                </c:pt>
                <c:pt idx="106">
                  <c:v>0.54459999999999997</c:v>
                </c:pt>
                <c:pt idx="107">
                  <c:v>0.66449999999999998</c:v>
                </c:pt>
                <c:pt idx="108">
                  <c:v>0.78190000000000004</c:v>
                </c:pt>
                <c:pt idx="109">
                  <c:v>0.89419999999999999</c:v>
                </c:pt>
                <c:pt idx="110">
                  <c:v>0.99909999999999999</c:v>
                </c:pt>
                <c:pt idx="111">
                  <c:v>1.0946</c:v>
                </c:pt>
                <c:pt idx="112">
                  <c:v>1.1792</c:v>
                </c:pt>
                <c:pt idx="113">
                  <c:v>1.2517</c:v>
                </c:pt>
                <c:pt idx="114">
                  <c:v>1.3110999999999999</c:v>
                </c:pt>
                <c:pt idx="115">
                  <c:v>1.3567</c:v>
                </c:pt>
                <c:pt idx="116">
                  <c:v>1.3877999999999999</c:v>
                </c:pt>
                <c:pt idx="117">
                  <c:v>1.4040999999999999</c:v>
                </c:pt>
                <c:pt idx="118">
                  <c:v>1.4053</c:v>
                </c:pt>
                <c:pt idx="119">
                  <c:v>1.3914</c:v>
                </c:pt>
                <c:pt idx="120">
                  <c:v>1.3625</c:v>
                </c:pt>
                <c:pt idx="121">
                  <c:v>1.3188</c:v>
                </c:pt>
                <c:pt idx="122">
                  <c:v>1.2607999999999999</c:v>
                </c:pt>
                <c:pt idx="123">
                  <c:v>1.1891</c:v>
                </c:pt>
                <c:pt idx="124">
                  <c:v>1.1046</c:v>
                </c:pt>
                <c:pt idx="125">
                  <c:v>1.0085999999999999</c:v>
                </c:pt>
                <c:pt idx="126">
                  <c:v>0.90249999999999997</c:v>
                </c:pt>
                <c:pt idx="127">
                  <c:v>0.7883</c:v>
                </c:pt>
                <c:pt idx="128">
                  <c:v>0.66839999999999999</c:v>
                </c:pt>
                <c:pt idx="129">
                  <c:v>0.54569999999999996</c:v>
                </c:pt>
                <c:pt idx="130">
                  <c:v>0.42359999999999998</c:v>
                </c:pt>
                <c:pt idx="131">
                  <c:v>0.30659999999999998</c:v>
                </c:pt>
                <c:pt idx="132">
                  <c:v>0.1085</c:v>
                </c:pt>
                <c:pt idx="133">
                  <c:v>5.0999999999999997E-2</c:v>
                </c:pt>
                <c:pt idx="134">
                  <c:v>7.8851000000000008E-3</c:v>
                </c:pt>
                <c:pt idx="135">
                  <c:v>7.8337300000000006E-3</c:v>
                </c:pt>
                <c:pt idx="136">
                  <c:v>6.4585399999999996E-3</c:v>
                </c:pt>
                <c:pt idx="137">
                  <c:v>6.00017E-3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comparison'!$AB$372:$AB$732</c:f>
              <c:numCache>
                <c:formatCode>General</c:formatCode>
                <c:ptCount val="361"/>
                <c:pt idx="0">
                  <c:v>1.0189999999999999E-2</c:v>
                </c:pt>
                <c:pt idx="1">
                  <c:v>9.8600000000000007E-3</c:v>
                </c:pt>
                <c:pt idx="2">
                  <c:v>9.7000000000000003E-3</c:v>
                </c:pt>
                <c:pt idx="3">
                  <c:v>9.2200000000000008E-3</c:v>
                </c:pt>
                <c:pt idx="4">
                  <c:v>9.4599999999999997E-3</c:v>
                </c:pt>
                <c:pt idx="5">
                  <c:v>9.2700000000000005E-3</c:v>
                </c:pt>
                <c:pt idx="6">
                  <c:v>9.6299999999999997E-3</c:v>
                </c:pt>
                <c:pt idx="7">
                  <c:v>1.0370000000000001E-2</c:v>
                </c:pt>
                <c:pt idx="8">
                  <c:v>1.098E-2</c:v>
                </c:pt>
                <c:pt idx="9">
                  <c:v>1.1429999999999999E-2</c:v>
                </c:pt>
                <c:pt idx="10">
                  <c:v>1.0330000000000001E-2</c:v>
                </c:pt>
                <c:pt idx="11">
                  <c:v>1.11E-2</c:v>
                </c:pt>
                <c:pt idx="12">
                  <c:v>1.337E-2</c:v>
                </c:pt>
                <c:pt idx="13">
                  <c:v>2.298E-2</c:v>
                </c:pt>
                <c:pt idx="14">
                  <c:v>2.5159999999999998E-2</c:v>
                </c:pt>
                <c:pt idx="15">
                  <c:v>2.869E-2</c:v>
                </c:pt>
                <c:pt idx="16">
                  <c:v>3.125E-2</c:v>
                </c:pt>
                <c:pt idx="17">
                  <c:v>3.4040000000000001E-2</c:v>
                </c:pt>
                <c:pt idx="18">
                  <c:v>3.7179999999999998E-2</c:v>
                </c:pt>
                <c:pt idx="19">
                  <c:v>4.0930000000000001E-2</c:v>
                </c:pt>
                <c:pt idx="20">
                  <c:v>4.4720000000000003E-2</c:v>
                </c:pt>
                <c:pt idx="21">
                  <c:v>4.7120000000000002E-2</c:v>
                </c:pt>
                <c:pt idx="22">
                  <c:v>5.2659999999999998E-2</c:v>
                </c:pt>
                <c:pt idx="23">
                  <c:v>5.6219999999999999E-2</c:v>
                </c:pt>
                <c:pt idx="24">
                  <c:v>6.3399999999999998E-2</c:v>
                </c:pt>
                <c:pt idx="25">
                  <c:v>6.7110000000000003E-2</c:v>
                </c:pt>
                <c:pt idx="26">
                  <c:v>7.2289999999999993E-2</c:v>
                </c:pt>
                <c:pt idx="27">
                  <c:v>7.7049999999999993E-2</c:v>
                </c:pt>
                <c:pt idx="28">
                  <c:v>8.2799999999999999E-2</c:v>
                </c:pt>
                <c:pt idx="29">
                  <c:v>8.9660000000000004E-2</c:v>
                </c:pt>
                <c:pt idx="30">
                  <c:v>9.6439999999999998E-2</c:v>
                </c:pt>
                <c:pt idx="31">
                  <c:v>0.10215</c:v>
                </c:pt>
                <c:pt idx="32">
                  <c:v>0.11166</c:v>
                </c:pt>
                <c:pt idx="33">
                  <c:v>0.11788</c:v>
                </c:pt>
                <c:pt idx="34">
                  <c:v>0.12592999999999999</c:v>
                </c:pt>
                <c:pt idx="35">
                  <c:v>0.13167999999999999</c:v>
                </c:pt>
                <c:pt idx="36">
                  <c:v>0.14663000000000001</c:v>
                </c:pt>
                <c:pt idx="37">
                  <c:v>0.15567</c:v>
                </c:pt>
                <c:pt idx="38">
                  <c:v>0.16389000000000001</c:v>
                </c:pt>
                <c:pt idx="39">
                  <c:v>0.17441000000000001</c:v>
                </c:pt>
                <c:pt idx="40">
                  <c:v>0.18681</c:v>
                </c:pt>
                <c:pt idx="41">
                  <c:v>0.19522999999999999</c:v>
                </c:pt>
                <c:pt idx="42">
                  <c:v>0.20612</c:v>
                </c:pt>
                <c:pt idx="43">
                  <c:v>0.21604999999999999</c:v>
                </c:pt>
                <c:pt idx="44">
                  <c:v>0.22402</c:v>
                </c:pt>
                <c:pt idx="45">
                  <c:v>0.2455</c:v>
                </c:pt>
                <c:pt idx="46">
                  <c:v>0.25805</c:v>
                </c:pt>
                <c:pt idx="47">
                  <c:v>0.27129999999999999</c:v>
                </c:pt>
                <c:pt idx="48">
                  <c:v>0.27914</c:v>
                </c:pt>
                <c:pt idx="49">
                  <c:v>0.28838999999999998</c:v>
                </c:pt>
                <c:pt idx="50">
                  <c:v>0.30982999999999999</c:v>
                </c:pt>
                <c:pt idx="51">
                  <c:v>0.46521000000000001</c:v>
                </c:pt>
                <c:pt idx="52">
                  <c:v>0.47752</c:v>
                </c:pt>
                <c:pt idx="53">
                  <c:v>0.50007000000000001</c:v>
                </c:pt>
                <c:pt idx="54">
                  <c:v>0.50900000000000001</c:v>
                </c:pt>
                <c:pt idx="55">
                  <c:v>0.52939000000000003</c:v>
                </c:pt>
                <c:pt idx="56">
                  <c:v>0.54288999999999998</c:v>
                </c:pt>
                <c:pt idx="57">
                  <c:v>0.55308000000000002</c:v>
                </c:pt>
                <c:pt idx="58">
                  <c:v>0.56747000000000003</c:v>
                </c:pt>
                <c:pt idx="59">
                  <c:v>0.58369000000000004</c:v>
                </c:pt>
                <c:pt idx="60">
                  <c:v>0.60080999999999996</c:v>
                </c:pt>
                <c:pt idx="61">
                  <c:v>0.60911000000000004</c:v>
                </c:pt>
                <c:pt idx="62">
                  <c:v>0.61775000000000002</c:v>
                </c:pt>
                <c:pt idx="63">
                  <c:v>0.64531000000000005</c:v>
                </c:pt>
                <c:pt idx="64">
                  <c:v>0.61384000000000005</c:v>
                </c:pt>
                <c:pt idx="65">
                  <c:v>0.63038000000000005</c:v>
                </c:pt>
                <c:pt idx="66">
                  <c:v>0.64668999999999999</c:v>
                </c:pt>
                <c:pt idx="67">
                  <c:v>0.66469</c:v>
                </c:pt>
                <c:pt idx="68">
                  <c:v>0.68118999999999996</c:v>
                </c:pt>
                <c:pt idx="69">
                  <c:v>0.69945000000000002</c:v>
                </c:pt>
                <c:pt idx="70">
                  <c:v>0.66449999999999998</c:v>
                </c:pt>
                <c:pt idx="71">
                  <c:v>0.68898999999999999</c:v>
                </c:pt>
                <c:pt idx="72">
                  <c:v>0.67168000000000005</c:v>
                </c:pt>
                <c:pt idx="73">
                  <c:v>0.69698000000000004</c:v>
                </c:pt>
                <c:pt idx="74">
                  <c:v>0.72536999999999996</c:v>
                </c:pt>
                <c:pt idx="75">
                  <c:v>0.70716000000000001</c:v>
                </c:pt>
                <c:pt idx="76">
                  <c:v>0.69042000000000003</c:v>
                </c:pt>
                <c:pt idx="77">
                  <c:v>0.71052000000000004</c:v>
                </c:pt>
                <c:pt idx="78">
                  <c:v>0.72811000000000003</c:v>
                </c:pt>
                <c:pt idx="79">
                  <c:v>0.74648999999999999</c:v>
                </c:pt>
                <c:pt idx="80">
                  <c:v>0.70216000000000001</c:v>
                </c:pt>
                <c:pt idx="81">
                  <c:v>0.72026999999999997</c:v>
                </c:pt>
                <c:pt idx="82">
                  <c:v>0.74172000000000005</c:v>
                </c:pt>
                <c:pt idx="83">
                  <c:v>0.70772999999999997</c:v>
                </c:pt>
                <c:pt idx="84">
                  <c:v>0.73960999999999999</c:v>
                </c:pt>
                <c:pt idx="85">
                  <c:v>0.71953999999999996</c:v>
                </c:pt>
                <c:pt idx="86">
                  <c:v>0.70321999999999996</c:v>
                </c:pt>
                <c:pt idx="87">
                  <c:v>0.73656999999999995</c:v>
                </c:pt>
                <c:pt idx="88">
                  <c:v>0.71492</c:v>
                </c:pt>
                <c:pt idx="89">
                  <c:v>0.70999000000000001</c:v>
                </c:pt>
                <c:pt idx="90">
                  <c:v>0.70828999999999998</c:v>
                </c:pt>
                <c:pt idx="91">
                  <c:v>0.70964000000000005</c:v>
                </c:pt>
                <c:pt idx="92">
                  <c:v>0.70831</c:v>
                </c:pt>
                <c:pt idx="93">
                  <c:v>1.44485</c:v>
                </c:pt>
                <c:pt idx="94">
                  <c:v>1.44156</c:v>
                </c:pt>
                <c:pt idx="95">
                  <c:v>1.46438</c:v>
                </c:pt>
                <c:pt idx="96">
                  <c:v>1.44269</c:v>
                </c:pt>
                <c:pt idx="97">
                  <c:v>1.4350799999999999</c:v>
                </c:pt>
                <c:pt idx="98">
                  <c:v>1.4373800000000001</c:v>
                </c:pt>
                <c:pt idx="99">
                  <c:v>1.4374199999999999</c:v>
                </c:pt>
                <c:pt idx="100">
                  <c:v>1.43113</c:v>
                </c:pt>
                <c:pt idx="101">
                  <c:v>1.3785700000000001</c:v>
                </c:pt>
                <c:pt idx="102">
                  <c:v>1.3782799999999999</c:v>
                </c:pt>
                <c:pt idx="103">
                  <c:v>1.3661399999999999</c:v>
                </c:pt>
                <c:pt idx="104">
                  <c:v>1.34198</c:v>
                </c:pt>
                <c:pt idx="105">
                  <c:v>1.3313999999999999</c:v>
                </c:pt>
                <c:pt idx="106">
                  <c:v>1.3048599999999999</c:v>
                </c:pt>
                <c:pt idx="107">
                  <c:v>1.2785299999999999</c:v>
                </c:pt>
                <c:pt idx="108">
                  <c:v>1.2615099999999999</c:v>
                </c:pt>
                <c:pt idx="109">
                  <c:v>1.2533099999999999</c:v>
                </c:pt>
                <c:pt idx="110">
                  <c:v>1.2303599999999999</c:v>
                </c:pt>
                <c:pt idx="111">
                  <c:v>1.21488</c:v>
                </c:pt>
                <c:pt idx="112">
                  <c:v>1.1912</c:v>
                </c:pt>
                <c:pt idx="113">
                  <c:v>1.1582699999999999</c:v>
                </c:pt>
                <c:pt idx="114">
                  <c:v>1.13828</c:v>
                </c:pt>
                <c:pt idx="115">
                  <c:v>1.1101799999999999</c:v>
                </c:pt>
                <c:pt idx="116">
                  <c:v>1.0816399999999999</c:v>
                </c:pt>
                <c:pt idx="117">
                  <c:v>1.0491200000000001</c:v>
                </c:pt>
                <c:pt idx="118">
                  <c:v>1.0123800000000001</c:v>
                </c:pt>
                <c:pt idx="119">
                  <c:v>0.98745000000000005</c:v>
                </c:pt>
                <c:pt idx="120">
                  <c:v>0.94786999999999999</c:v>
                </c:pt>
                <c:pt idx="121">
                  <c:v>0.90739999999999998</c:v>
                </c:pt>
                <c:pt idx="122">
                  <c:v>0.87199000000000004</c:v>
                </c:pt>
                <c:pt idx="123">
                  <c:v>0.82847000000000004</c:v>
                </c:pt>
                <c:pt idx="124">
                  <c:v>0.77880000000000005</c:v>
                </c:pt>
                <c:pt idx="125">
                  <c:v>0.72728999999999999</c:v>
                </c:pt>
                <c:pt idx="126">
                  <c:v>0.68777999999999995</c:v>
                </c:pt>
                <c:pt idx="127">
                  <c:v>0.65020999999999995</c:v>
                </c:pt>
                <c:pt idx="128">
                  <c:v>0.62151999999999996</c:v>
                </c:pt>
                <c:pt idx="129">
                  <c:v>0.59828999999999999</c:v>
                </c:pt>
                <c:pt idx="130">
                  <c:v>0.56742000000000004</c:v>
                </c:pt>
                <c:pt idx="131">
                  <c:v>0.54908000000000001</c:v>
                </c:pt>
                <c:pt idx="132">
                  <c:v>0.5302</c:v>
                </c:pt>
                <c:pt idx="133">
                  <c:v>0.49729000000000001</c:v>
                </c:pt>
                <c:pt idx="134">
                  <c:v>0.47946</c:v>
                </c:pt>
                <c:pt idx="135">
                  <c:v>0.45737</c:v>
                </c:pt>
                <c:pt idx="136">
                  <c:v>0.434</c:v>
                </c:pt>
                <c:pt idx="137">
                  <c:v>0.41526999999999997</c:v>
                </c:pt>
                <c:pt idx="138">
                  <c:v>0.39581</c:v>
                </c:pt>
                <c:pt idx="139">
                  <c:v>0.38200000000000001</c:v>
                </c:pt>
                <c:pt idx="140">
                  <c:v>0.35994999999999999</c:v>
                </c:pt>
                <c:pt idx="141">
                  <c:v>0.34188000000000002</c:v>
                </c:pt>
                <c:pt idx="142">
                  <c:v>0.32446000000000003</c:v>
                </c:pt>
                <c:pt idx="143">
                  <c:v>0.3105</c:v>
                </c:pt>
                <c:pt idx="144">
                  <c:v>0.29275000000000001</c:v>
                </c:pt>
                <c:pt idx="145">
                  <c:v>0.27866999999999997</c:v>
                </c:pt>
                <c:pt idx="146">
                  <c:v>0.26282</c:v>
                </c:pt>
                <c:pt idx="147">
                  <c:v>0.24734999999999999</c:v>
                </c:pt>
                <c:pt idx="148">
                  <c:v>0.23499</c:v>
                </c:pt>
                <c:pt idx="149">
                  <c:v>0.22092999999999999</c:v>
                </c:pt>
                <c:pt idx="150">
                  <c:v>0.20573</c:v>
                </c:pt>
                <c:pt idx="151">
                  <c:v>0.19358</c:v>
                </c:pt>
                <c:pt idx="152">
                  <c:v>0.18007999999999999</c:v>
                </c:pt>
                <c:pt idx="153">
                  <c:v>0.16544</c:v>
                </c:pt>
                <c:pt idx="154">
                  <c:v>0.15576000000000001</c:v>
                </c:pt>
                <c:pt idx="155">
                  <c:v>0.14419999999999999</c:v>
                </c:pt>
                <c:pt idx="156">
                  <c:v>0.13514000000000001</c:v>
                </c:pt>
                <c:pt idx="157">
                  <c:v>0.12497</c:v>
                </c:pt>
                <c:pt idx="158">
                  <c:v>0.11587</c:v>
                </c:pt>
                <c:pt idx="159">
                  <c:v>0.10792</c:v>
                </c:pt>
                <c:pt idx="160">
                  <c:v>9.98E-2</c:v>
                </c:pt>
                <c:pt idx="161">
                  <c:v>9.0880000000000002E-2</c:v>
                </c:pt>
                <c:pt idx="162">
                  <c:v>8.4909999999999999E-2</c:v>
                </c:pt>
                <c:pt idx="163">
                  <c:v>7.7990000000000004E-2</c:v>
                </c:pt>
                <c:pt idx="164">
                  <c:v>7.1249999999999994E-2</c:v>
                </c:pt>
                <c:pt idx="165">
                  <c:v>4.41E-2</c:v>
                </c:pt>
                <c:pt idx="166">
                  <c:v>4.0399999999999998E-2</c:v>
                </c:pt>
                <c:pt idx="167">
                  <c:v>3.7190000000000001E-2</c:v>
                </c:pt>
                <c:pt idx="168">
                  <c:v>3.3959999999999997E-2</c:v>
                </c:pt>
                <c:pt idx="169">
                  <c:v>3.0640000000000001E-2</c:v>
                </c:pt>
                <c:pt idx="170">
                  <c:v>2.843E-2</c:v>
                </c:pt>
                <c:pt idx="171">
                  <c:v>2.6599999999999999E-2</c:v>
                </c:pt>
                <c:pt idx="172">
                  <c:v>2.427E-2</c:v>
                </c:pt>
                <c:pt idx="173">
                  <c:v>2.3029999999999998E-2</c:v>
                </c:pt>
                <c:pt idx="174">
                  <c:v>2.162E-2</c:v>
                </c:pt>
                <c:pt idx="175">
                  <c:v>2.0410000000000001E-2</c:v>
                </c:pt>
                <c:pt idx="176">
                  <c:v>1.951E-2</c:v>
                </c:pt>
                <c:pt idx="177">
                  <c:v>1.8929999999999999E-2</c:v>
                </c:pt>
                <c:pt idx="178">
                  <c:v>1.8610000000000002E-2</c:v>
                </c:pt>
                <c:pt idx="179">
                  <c:v>1.8429999999999998E-2</c:v>
                </c:pt>
                <c:pt idx="180">
                  <c:v>1.6990000000000002E-2</c:v>
                </c:pt>
                <c:pt idx="181">
                  <c:v>1.421E-2</c:v>
                </c:pt>
                <c:pt idx="182">
                  <c:v>1.4370000000000001E-2</c:v>
                </c:pt>
                <c:pt idx="183">
                  <c:v>1.423E-2</c:v>
                </c:pt>
                <c:pt idx="184">
                  <c:v>1.489E-2</c:v>
                </c:pt>
                <c:pt idx="185">
                  <c:v>1.503E-2</c:v>
                </c:pt>
                <c:pt idx="186">
                  <c:v>1.5720000000000001E-2</c:v>
                </c:pt>
                <c:pt idx="187">
                  <c:v>1.6879999999999999E-2</c:v>
                </c:pt>
                <c:pt idx="188">
                  <c:v>1.7940000000000001E-2</c:v>
                </c:pt>
                <c:pt idx="189">
                  <c:v>1.8790000000000001E-2</c:v>
                </c:pt>
                <c:pt idx="190">
                  <c:v>1.805E-2</c:v>
                </c:pt>
                <c:pt idx="191">
                  <c:v>1.9120000000000002E-2</c:v>
                </c:pt>
                <c:pt idx="192">
                  <c:v>2.247E-2</c:v>
                </c:pt>
                <c:pt idx="193">
                  <c:v>3.805E-2</c:v>
                </c:pt>
                <c:pt idx="194">
                  <c:v>4.2209999999999998E-2</c:v>
                </c:pt>
                <c:pt idx="195">
                  <c:v>4.9320000000000003E-2</c:v>
                </c:pt>
                <c:pt idx="196">
                  <c:v>5.5E-2</c:v>
                </c:pt>
                <c:pt idx="197">
                  <c:v>6.1629999999999997E-2</c:v>
                </c:pt>
                <c:pt idx="198">
                  <c:v>6.8500000000000005E-2</c:v>
                </c:pt>
                <c:pt idx="199">
                  <c:v>7.7210000000000001E-2</c:v>
                </c:pt>
                <c:pt idx="200">
                  <c:v>8.5510000000000003E-2</c:v>
                </c:pt>
                <c:pt idx="201">
                  <c:v>9.3140000000000001E-2</c:v>
                </c:pt>
                <c:pt idx="202">
                  <c:v>0.10506</c:v>
                </c:pt>
                <c:pt idx="203">
                  <c:v>0.11407</c:v>
                </c:pt>
                <c:pt idx="204">
                  <c:v>0.13131999999999999</c:v>
                </c:pt>
                <c:pt idx="205">
                  <c:v>0.14141999999999999</c:v>
                </c:pt>
                <c:pt idx="206">
                  <c:v>0.15384</c:v>
                </c:pt>
                <c:pt idx="207">
                  <c:v>0.1666</c:v>
                </c:pt>
                <c:pt idx="208">
                  <c:v>0.18165000000000001</c:v>
                </c:pt>
                <c:pt idx="209">
                  <c:v>0.19875000000000001</c:v>
                </c:pt>
                <c:pt idx="210">
                  <c:v>0.21659</c:v>
                </c:pt>
                <c:pt idx="211">
                  <c:v>0.2324</c:v>
                </c:pt>
                <c:pt idx="212">
                  <c:v>0.25416</c:v>
                </c:pt>
                <c:pt idx="213">
                  <c:v>0.27278999999999998</c:v>
                </c:pt>
                <c:pt idx="214">
                  <c:v>0.29327999999999999</c:v>
                </c:pt>
                <c:pt idx="215">
                  <c:v>0.30980000000000002</c:v>
                </c:pt>
                <c:pt idx="216">
                  <c:v>0.34499999999999997</c:v>
                </c:pt>
                <c:pt idx="217">
                  <c:v>0.36879000000000001</c:v>
                </c:pt>
                <c:pt idx="218">
                  <c:v>0.39379999999999998</c:v>
                </c:pt>
                <c:pt idx="219">
                  <c:v>0.41704000000000002</c:v>
                </c:pt>
                <c:pt idx="220">
                  <c:v>0.45151000000000002</c:v>
                </c:pt>
                <c:pt idx="221">
                  <c:v>0.48185</c:v>
                </c:pt>
                <c:pt idx="222">
                  <c:v>0.51068999999999998</c:v>
                </c:pt>
                <c:pt idx="223">
                  <c:v>0.53871999999999998</c:v>
                </c:pt>
                <c:pt idx="224">
                  <c:v>0.57367999999999997</c:v>
                </c:pt>
                <c:pt idx="225">
                  <c:v>0.62709000000000004</c:v>
                </c:pt>
                <c:pt idx="226">
                  <c:v>0.66173000000000004</c:v>
                </c:pt>
                <c:pt idx="227">
                  <c:v>0.69623000000000002</c:v>
                </c:pt>
                <c:pt idx="228">
                  <c:v>0.7208</c:v>
                </c:pt>
                <c:pt idx="229">
                  <c:v>0.75378999999999996</c:v>
                </c:pt>
                <c:pt idx="230">
                  <c:v>0.79462999999999995</c:v>
                </c:pt>
                <c:pt idx="231">
                  <c:v>0.82594999999999996</c:v>
                </c:pt>
                <c:pt idx="232">
                  <c:v>0.85243999999999998</c:v>
                </c:pt>
                <c:pt idx="233">
                  <c:v>0.88849999999999996</c:v>
                </c:pt>
                <c:pt idx="234">
                  <c:v>0.91178000000000003</c:v>
                </c:pt>
                <c:pt idx="235">
                  <c:v>0.94589999999999996</c:v>
                </c:pt>
                <c:pt idx="236">
                  <c:v>0.97389999999999999</c:v>
                </c:pt>
                <c:pt idx="237">
                  <c:v>0.99875999999999998</c:v>
                </c:pt>
                <c:pt idx="238">
                  <c:v>1.0257799999999999</c:v>
                </c:pt>
                <c:pt idx="239">
                  <c:v>1.05657</c:v>
                </c:pt>
                <c:pt idx="240">
                  <c:v>1.0872299999999999</c:v>
                </c:pt>
                <c:pt idx="241">
                  <c:v>1.1116299999999999</c:v>
                </c:pt>
                <c:pt idx="242">
                  <c:v>1.13771</c:v>
                </c:pt>
                <c:pt idx="243">
                  <c:v>1.1803699999999999</c:v>
                </c:pt>
                <c:pt idx="244">
                  <c:v>1.16296</c:v>
                </c:pt>
                <c:pt idx="245">
                  <c:v>1.1912499999999999</c:v>
                </c:pt>
                <c:pt idx="246">
                  <c:v>1.2202599999999999</c:v>
                </c:pt>
                <c:pt idx="247">
                  <c:v>1.25024</c:v>
                </c:pt>
                <c:pt idx="248">
                  <c:v>1.2807900000000001</c:v>
                </c:pt>
                <c:pt idx="249">
                  <c:v>1.31291</c:v>
                </c:pt>
                <c:pt idx="250">
                  <c:v>1.30185</c:v>
                </c:pt>
                <c:pt idx="251">
                  <c:v>1.3386100000000001</c:v>
                </c:pt>
                <c:pt idx="252">
                  <c:v>1.3338099999999999</c:v>
                </c:pt>
                <c:pt idx="253">
                  <c:v>1.37026</c:v>
                </c:pt>
                <c:pt idx="254">
                  <c:v>1.4095</c:v>
                </c:pt>
                <c:pt idx="255">
                  <c:v>1.40181</c:v>
                </c:pt>
                <c:pt idx="256">
                  <c:v>1.3964399999999999</c:v>
                </c:pt>
                <c:pt idx="257">
                  <c:v>1.4269700000000001</c:v>
                </c:pt>
                <c:pt idx="258">
                  <c:v>1.4530099999999999</c:v>
                </c:pt>
                <c:pt idx="259">
                  <c:v>1.4811000000000001</c:v>
                </c:pt>
                <c:pt idx="260">
                  <c:v>1.44624</c:v>
                </c:pt>
                <c:pt idx="261">
                  <c:v>1.47271</c:v>
                </c:pt>
                <c:pt idx="262">
                  <c:v>1.5020800000000001</c:v>
                </c:pt>
                <c:pt idx="263">
                  <c:v>1.4752099999999999</c:v>
                </c:pt>
                <c:pt idx="264">
                  <c:v>1.5140199999999999</c:v>
                </c:pt>
                <c:pt idx="265">
                  <c:v>1.5009699999999999</c:v>
                </c:pt>
                <c:pt idx="266">
                  <c:v>1.4911700000000001</c:v>
                </c:pt>
                <c:pt idx="267">
                  <c:v>1.52701</c:v>
                </c:pt>
                <c:pt idx="268">
                  <c:v>1.5114000000000001</c:v>
                </c:pt>
                <c:pt idx="269">
                  <c:v>1.51281</c:v>
                </c:pt>
                <c:pt idx="270">
                  <c:v>1.51698</c:v>
                </c:pt>
                <c:pt idx="271">
                  <c:v>1.5221100000000001</c:v>
                </c:pt>
                <c:pt idx="272">
                  <c:v>1.5250699999999999</c:v>
                </c:pt>
                <c:pt idx="273">
                  <c:v>0.61345000000000005</c:v>
                </c:pt>
                <c:pt idx="274">
                  <c:v>0.61543999999999999</c:v>
                </c:pt>
                <c:pt idx="275">
                  <c:v>0.64800999999999997</c:v>
                </c:pt>
                <c:pt idx="276">
                  <c:v>0.63853000000000004</c:v>
                </c:pt>
                <c:pt idx="277">
                  <c:v>0.64078000000000002</c:v>
                </c:pt>
                <c:pt idx="278">
                  <c:v>0.65134999999999998</c:v>
                </c:pt>
                <c:pt idx="279">
                  <c:v>0.65771000000000002</c:v>
                </c:pt>
                <c:pt idx="280">
                  <c:v>0.66059999999999997</c:v>
                </c:pt>
                <c:pt idx="281">
                  <c:v>0.61753999999999998</c:v>
                </c:pt>
                <c:pt idx="282">
                  <c:v>0.62729000000000001</c:v>
                </c:pt>
                <c:pt idx="283">
                  <c:v>0.63063999999999998</c:v>
                </c:pt>
                <c:pt idx="284">
                  <c:v>0.62334000000000001</c:v>
                </c:pt>
                <c:pt idx="285">
                  <c:v>0.63126000000000004</c:v>
                </c:pt>
                <c:pt idx="286">
                  <c:v>0.61824000000000001</c:v>
                </c:pt>
                <c:pt idx="287">
                  <c:v>0.60587999999999997</c:v>
                </c:pt>
                <c:pt idx="288">
                  <c:v>0.59991000000000005</c:v>
                </c:pt>
                <c:pt idx="289">
                  <c:v>0.60511999999999999</c:v>
                </c:pt>
                <c:pt idx="290">
                  <c:v>0.59580999999999995</c:v>
                </c:pt>
                <c:pt idx="291">
                  <c:v>0.59602999999999995</c:v>
                </c:pt>
                <c:pt idx="292">
                  <c:v>0.59140000000000004</c:v>
                </c:pt>
                <c:pt idx="293">
                  <c:v>0.57769999999999999</c:v>
                </c:pt>
                <c:pt idx="294">
                  <c:v>0.57864000000000004</c:v>
                </c:pt>
                <c:pt idx="295">
                  <c:v>0.57372999999999996</c:v>
                </c:pt>
                <c:pt idx="296">
                  <c:v>0.56140000000000001</c:v>
                </c:pt>
                <c:pt idx="297">
                  <c:v>0.55308999999999997</c:v>
                </c:pt>
                <c:pt idx="298">
                  <c:v>0.54369999999999996</c:v>
                </c:pt>
                <c:pt idx="299">
                  <c:v>0.54010000000000002</c:v>
                </c:pt>
                <c:pt idx="300">
                  <c:v>0.52651000000000003</c:v>
                </c:pt>
                <c:pt idx="301">
                  <c:v>0.51970000000000005</c:v>
                </c:pt>
                <c:pt idx="302">
                  <c:v>0.51124999999999998</c:v>
                </c:pt>
                <c:pt idx="303">
                  <c:v>0.50080999999999998</c:v>
                </c:pt>
                <c:pt idx="304">
                  <c:v>0.48953000000000002</c:v>
                </c:pt>
                <c:pt idx="305">
                  <c:v>0.47853000000000001</c:v>
                </c:pt>
                <c:pt idx="306">
                  <c:v>0.46367000000000003</c:v>
                </c:pt>
                <c:pt idx="307">
                  <c:v>0.44777</c:v>
                </c:pt>
                <c:pt idx="308">
                  <c:v>0.43106</c:v>
                </c:pt>
                <c:pt idx="309">
                  <c:v>0.42133999999999999</c:v>
                </c:pt>
                <c:pt idx="310">
                  <c:v>0.40316000000000002</c:v>
                </c:pt>
                <c:pt idx="311">
                  <c:v>0.25784000000000001</c:v>
                </c:pt>
                <c:pt idx="312">
                  <c:v>0.24968000000000001</c:v>
                </c:pt>
                <c:pt idx="313">
                  <c:v>0.23335</c:v>
                </c:pt>
                <c:pt idx="314">
                  <c:v>0.22692999999999999</c:v>
                </c:pt>
                <c:pt idx="315">
                  <c:v>0.21709999999999999</c:v>
                </c:pt>
                <c:pt idx="316">
                  <c:v>0.20721000000000001</c:v>
                </c:pt>
                <c:pt idx="317">
                  <c:v>0.19800000000000001</c:v>
                </c:pt>
                <c:pt idx="318">
                  <c:v>0.18790000000000001</c:v>
                </c:pt>
                <c:pt idx="319">
                  <c:v>0.18418999999999999</c:v>
                </c:pt>
                <c:pt idx="320">
                  <c:v>0.17233000000000001</c:v>
                </c:pt>
                <c:pt idx="321">
                  <c:v>0.16489000000000001</c:v>
                </c:pt>
                <c:pt idx="322">
                  <c:v>0.15733</c:v>
                </c:pt>
                <c:pt idx="323">
                  <c:v>0.15182000000000001</c:v>
                </c:pt>
                <c:pt idx="324">
                  <c:v>0.14196</c:v>
                </c:pt>
                <c:pt idx="325">
                  <c:v>0.13556000000000001</c:v>
                </c:pt>
                <c:pt idx="326">
                  <c:v>0.1278</c:v>
                </c:pt>
                <c:pt idx="327">
                  <c:v>0.11987</c:v>
                </c:pt>
                <c:pt idx="328">
                  <c:v>0.11453000000000001</c:v>
                </c:pt>
                <c:pt idx="329">
                  <c:v>0.10752</c:v>
                </c:pt>
                <c:pt idx="330">
                  <c:v>9.9400000000000002E-2</c:v>
                </c:pt>
                <c:pt idx="331">
                  <c:v>9.357E-2</c:v>
                </c:pt>
                <c:pt idx="332">
                  <c:v>8.6599999999999996E-2</c:v>
                </c:pt>
                <c:pt idx="333">
                  <c:v>7.8399999999999997E-2</c:v>
                </c:pt>
                <c:pt idx="334">
                  <c:v>7.4490000000000001E-2</c:v>
                </c:pt>
                <c:pt idx="335">
                  <c:v>6.8779999999999994E-2</c:v>
                </c:pt>
                <c:pt idx="336">
                  <c:v>6.4799999999999996E-2</c:v>
                </c:pt>
                <c:pt idx="337">
                  <c:v>5.9619999999999999E-2</c:v>
                </c:pt>
                <c:pt idx="338">
                  <c:v>5.5129999999999998E-2</c:v>
                </c:pt>
                <c:pt idx="339">
                  <c:v>5.169E-2</c:v>
                </c:pt>
                <c:pt idx="340">
                  <c:v>4.7840000000000001E-2</c:v>
                </c:pt>
                <c:pt idx="341">
                  <c:v>4.3159999999999997E-2</c:v>
                </c:pt>
                <c:pt idx="342">
                  <c:v>4.0649999999999999E-2</c:v>
                </c:pt>
                <c:pt idx="343">
                  <c:v>3.7560000000000003E-2</c:v>
                </c:pt>
                <c:pt idx="344">
                  <c:v>3.4349999999999999E-2</c:v>
                </c:pt>
                <c:pt idx="345">
                  <c:v>1.414E-2</c:v>
                </c:pt>
                <c:pt idx="346">
                  <c:v>1.329E-2</c:v>
                </c:pt>
                <c:pt idx="347">
                  <c:v>1.26E-2</c:v>
                </c:pt>
                <c:pt idx="348">
                  <c:v>1.167E-2</c:v>
                </c:pt>
                <c:pt idx="349">
                  <c:v>1.073E-2</c:v>
                </c:pt>
                <c:pt idx="350">
                  <c:v>1.014E-2</c:v>
                </c:pt>
                <c:pt idx="351">
                  <c:v>9.7199999999999995E-3</c:v>
                </c:pt>
                <c:pt idx="352">
                  <c:v>9.1699999999999993E-3</c:v>
                </c:pt>
                <c:pt idx="353">
                  <c:v>8.9599999999999992E-3</c:v>
                </c:pt>
                <c:pt idx="354">
                  <c:v>8.5699999999999995E-3</c:v>
                </c:pt>
                <c:pt idx="355">
                  <c:v>8.2900000000000005E-3</c:v>
                </c:pt>
                <c:pt idx="356">
                  <c:v>8.2400000000000008E-3</c:v>
                </c:pt>
                <c:pt idx="357">
                  <c:v>8.2500000000000004E-3</c:v>
                </c:pt>
                <c:pt idx="358">
                  <c:v>8.3700000000000007E-3</c:v>
                </c:pt>
                <c:pt idx="359">
                  <c:v>8.6099999999999996E-3</c:v>
                </c:pt>
                <c:pt idx="360">
                  <c:v>7.4200000000000004E-3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25760"/>
        <c:axId val="-35043712"/>
      </c:scatterChart>
      <c:valAx>
        <c:axId val="-350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3712"/>
        <c:crosses val="autoZero"/>
        <c:crossBetween val="midCat"/>
      </c:valAx>
      <c:valAx>
        <c:axId val="-350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comparison'!$AC$372:$AC$732</c:f>
              <c:numCache>
                <c:formatCode>General</c:formatCode>
                <c:ptCount val="361"/>
                <c:pt idx="0">
                  <c:v>-6.3E-2</c:v>
                </c:pt>
                <c:pt idx="1">
                  <c:v>-6.5000000000000002E-2</c:v>
                </c:pt>
                <c:pt idx="2">
                  <c:v>-6.7000000000000004E-2</c:v>
                </c:pt>
                <c:pt idx="3">
                  <c:v>-6.8000000000000005E-2</c:v>
                </c:pt>
                <c:pt idx="4">
                  <c:v>-6.9000000000000006E-2</c:v>
                </c:pt>
                <c:pt idx="5">
                  <c:v>-7.0999999999999994E-2</c:v>
                </c:pt>
                <c:pt idx="6">
                  <c:v>-7.1999999999999995E-2</c:v>
                </c:pt>
                <c:pt idx="7">
                  <c:v>-7.2999999999999995E-2</c:v>
                </c:pt>
                <c:pt idx="8">
                  <c:v>-7.3999999999999996E-2</c:v>
                </c:pt>
                <c:pt idx="9">
                  <c:v>-7.4999999999999997E-2</c:v>
                </c:pt>
                <c:pt idx="10">
                  <c:v>-7.9000000000000001E-2</c:v>
                </c:pt>
                <c:pt idx="11">
                  <c:v>-7.9000000000000001E-2</c:v>
                </c:pt>
                <c:pt idx="12">
                  <c:v>-7.9000000000000001E-2</c:v>
                </c:pt>
                <c:pt idx="13">
                  <c:v>-7.6999999999999999E-2</c:v>
                </c:pt>
                <c:pt idx="14">
                  <c:v>-7.6999999999999999E-2</c:v>
                </c:pt>
                <c:pt idx="15">
                  <c:v>-7.6999999999999999E-2</c:v>
                </c:pt>
                <c:pt idx="16">
                  <c:v>-7.6999999999999999E-2</c:v>
                </c:pt>
                <c:pt idx="17">
                  <c:v>-7.6999999999999999E-2</c:v>
                </c:pt>
                <c:pt idx="18">
                  <c:v>-7.6999999999999999E-2</c:v>
                </c:pt>
                <c:pt idx="19">
                  <c:v>-7.5999999999999998E-2</c:v>
                </c:pt>
                <c:pt idx="20">
                  <c:v>-7.5999999999999998E-2</c:v>
                </c:pt>
                <c:pt idx="21">
                  <c:v>-7.5999999999999998E-2</c:v>
                </c:pt>
                <c:pt idx="22">
                  <c:v>-7.5999999999999998E-2</c:v>
                </c:pt>
                <c:pt idx="23">
                  <c:v>-7.4999999999999997E-2</c:v>
                </c:pt>
                <c:pt idx="24">
                  <c:v>-7.3999999999999996E-2</c:v>
                </c:pt>
                <c:pt idx="25">
                  <c:v>-7.3999999999999996E-2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-7.1999999999999995E-2</c:v>
                </c:pt>
                <c:pt idx="30">
                  <c:v>-7.0999999999999994E-2</c:v>
                </c:pt>
                <c:pt idx="31">
                  <c:v>-7.0000000000000007E-2</c:v>
                </c:pt>
                <c:pt idx="32">
                  <c:v>-6.9000000000000006E-2</c:v>
                </c:pt>
                <c:pt idx="33">
                  <c:v>-6.8000000000000005E-2</c:v>
                </c:pt>
                <c:pt idx="34">
                  <c:v>-6.7000000000000004E-2</c:v>
                </c:pt>
                <c:pt idx="35">
                  <c:v>-6.6000000000000003E-2</c:v>
                </c:pt>
                <c:pt idx="36">
                  <c:v>-6.5000000000000002E-2</c:v>
                </c:pt>
                <c:pt idx="37">
                  <c:v>-6.4000000000000001E-2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-5.8000000000000003E-2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-5.2999999999999999E-2</c:v>
                </c:pt>
                <c:pt idx="45">
                  <c:v>-5.0999999999999997E-2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-4.7E-2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-3.6999999999999998E-2</c:v>
                </c:pt>
                <c:pt idx="52">
                  <c:v>-3.5999999999999997E-2</c:v>
                </c:pt>
                <c:pt idx="53">
                  <c:v>-3.5000000000000003E-2</c:v>
                </c:pt>
                <c:pt idx="54">
                  <c:v>-3.3000000000000002E-2</c:v>
                </c:pt>
                <c:pt idx="55">
                  <c:v>-3.2000000000000001E-2</c:v>
                </c:pt>
                <c:pt idx="56">
                  <c:v>-3.1E-2</c:v>
                </c:pt>
                <c:pt idx="57">
                  <c:v>-0.03</c:v>
                </c:pt>
                <c:pt idx="58">
                  <c:v>-2.9000000000000001E-2</c:v>
                </c:pt>
                <c:pt idx="59">
                  <c:v>-2.8000000000000001E-2</c:v>
                </c:pt>
                <c:pt idx="60">
                  <c:v>-2.7E-2</c:v>
                </c:pt>
                <c:pt idx="61">
                  <c:v>-2.5999999999999999E-2</c:v>
                </c:pt>
                <c:pt idx="62">
                  <c:v>-2.5000000000000001E-2</c:v>
                </c:pt>
                <c:pt idx="63">
                  <c:v>-2.4E-2</c:v>
                </c:pt>
                <c:pt idx="64">
                  <c:v>-2.3E-2</c:v>
                </c:pt>
                <c:pt idx="65">
                  <c:v>-2.1999999999999999E-2</c:v>
                </c:pt>
                <c:pt idx="66">
                  <c:v>-2.1000000000000001E-2</c:v>
                </c:pt>
                <c:pt idx="67">
                  <c:v>-0.02</c:v>
                </c:pt>
                <c:pt idx="68">
                  <c:v>-1.9E-2</c:v>
                </c:pt>
                <c:pt idx="69">
                  <c:v>-1.7999999999999999E-2</c:v>
                </c:pt>
                <c:pt idx="70">
                  <c:v>-1.6E-2</c:v>
                </c:pt>
                <c:pt idx="71">
                  <c:v>-1.4999999999999999E-2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-1.2E-2</c:v>
                </c:pt>
                <c:pt idx="76">
                  <c:v>-1.0999999999999999E-2</c:v>
                </c:pt>
                <c:pt idx="77">
                  <c:v>-0.01</c:v>
                </c:pt>
                <c:pt idx="78">
                  <c:v>-8.9999999999999993E-3</c:v>
                </c:pt>
                <c:pt idx="79">
                  <c:v>-8.0000000000000002E-3</c:v>
                </c:pt>
                <c:pt idx="80">
                  <c:v>-7.0000000000000001E-3</c:v>
                </c:pt>
                <c:pt idx="81">
                  <c:v>-6.0000000000000001E-3</c:v>
                </c:pt>
                <c:pt idx="82">
                  <c:v>-5.0000000000000001E-3</c:v>
                </c:pt>
                <c:pt idx="83">
                  <c:v>-5.0000000000000001E-3</c:v>
                </c:pt>
                <c:pt idx="84">
                  <c:v>-4.0000000000000001E-3</c:v>
                </c:pt>
                <c:pt idx="85">
                  <c:v>-3.0000000000000001E-3</c:v>
                </c:pt>
                <c:pt idx="86">
                  <c:v>-2E-3</c:v>
                </c:pt>
                <c:pt idx="87">
                  <c:v>-1E-3</c:v>
                </c:pt>
                <c:pt idx="88">
                  <c:v>-1E-3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0.01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1E-3</c:v>
                </c:pt>
                <c:pt idx="141">
                  <c:v>-1E-3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-6.0000000000000001E-3</c:v>
                </c:pt>
                <c:pt idx="146">
                  <c:v>-7.0000000000000001E-3</c:v>
                </c:pt>
                <c:pt idx="147">
                  <c:v>-8.9999999999999993E-3</c:v>
                </c:pt>
                <c:pt idx="148">
                  <c:v>-0.01</c:v>
                </c:pt>
                <c:pt idx="149">
                  <c:v>-1.0999999999999999E-2</c:v>
                </c:pt>
                <c:pt idx="150">
                  <c:v>-1.2999999999999999E-2</c:v>
                </c:pt>
                <c:pt idx="151">
                  <c:v>-1.4E-2</c:v>
                </c:pt>
                <c:pt idx="152">
                  <c:v>-1.6E-2</c:v>
                </c:pt>
                <c:pt idx="153">
                  <c:v>-1.7999999999999999E-2</c:v>
                </c:pt>
                <c:pt idx="154">
                  <c:v>-1.9E-2</c:v>
                </c:pt>
                <c:pt idx="155">
                  <c:v>-2.1000000000000001E-2</c:v>
                </c:pt>
                <c:pt idx="156">
                  <c:v>-2.1999999999999999E-2</c:v>
                </c:pt>
                <c:pt idx="157">
                  <c:v>-2.4E-2</c:v>
                </c:pt>
                <c:pt idx="158">
                  <c:v>-2.5999999999999999E-2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-3.1E-2</c:v>
                </c:pt>
                <c:pt idx="162">
                  <c:v>-3.2000000000000001E-2</c:v>
                </c:pt>
                <c:pt idx="163">
                  <c:v>-3.4000000000000002E-2</c:v>
                </c:pt>
                <c:pt idx="164">
                  <c:v>-3.5999999999999997E-2</c:v>
                </c:pt>
                <c:pt idx="165">
                  <c:v>-3.7999999999999999E-2</c:v>
                </c:pt>
                <c:pt idx="166">
                  <c:v>-0.04</c:v>
                </c:pt>
                <c:pt idx="167">
                  <c:v>-4.1000000000000002E-2</c:v>
                </c:pt>
                <c:pt idx="168">
                  <c:v>-4.2999999999999997E-2</c:v>
                </c:pt>
                <c:pt idx="169">
                  <c:v>-4.4999999999999998E-2</c:v>
                </c:pt>
                <c:pt idx="170">
                  <c:v>-4.7E-2</c:v>
                </c:pt>
                <c:pt idx="171">
                  <c:v>-4.8000000000000001E-2</c:v>
                </c:pt>
                <c:pt idx="172">
                  <c:v>-0.05</c:v>
                </c:pt>
                <c:pt idx="173">
                  <c:v>-5.1999999999999998E-2</c:v>
                </c:pt>
                <c:pt idx="174">
                  <c:v>-5.2999999999999999E-2</c:v>
                </c:pt>
                <c:pt idx="175">
                  <c:v>-5.5E-2</c:v>
                </c:pt>
                <c:pt idx="176">
                  <c:v>-5.7000000000000002E-2</c:v>
                </c:pt>
                <c:pt idx="177">
                  <c:v>-5.8999999999999997E-2</c:v>
                </c:pt>
                <c:pt idx="178">
                  <c:v>-0.06</c:v>
                </c:pt>
                <c:pt idx="179">
                  <c:v>-6.2E-2</c:v>
                </c:pt>
                <c:pt idx="180">
                  <c:v>-6.3E-2</c:v>
                </c:pt>
                <c:pt idx="181">
                  <c:v>-6.5000000000000002E-2</c:v>
                </c:pt>
                <c:pt idx="182">
                  <c:v>-6.7000000000000004E-2</c:v>
                </c:pt>
                <c:pt idx="183">
                  <c:v>-6.8000000000000005E-2</c:v>
                </c:pt>
                <c:pt idx="184">
                  <c:v>-6.9000000000000006E-2</c:v>
                </c:pt>
                <c:pt idx="185">
                  <c:v>-7.0999999999999994E-2</c:v>
                </c:pt>
                <c:pt idx="186">
                  <c:v>-7.1999999999999995E-2</c:v>
                </c:pt>
                <c:pt idx="187">
                  <c:v>-7.2999999999999995E-2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-7.9000000000000001E-2</c:v>
                </c:pt>
                <c:pt idx="191">
                  <c:v>-7.9000000000000001E-2</c:v>
                </c:pt>
                <c:pt idx="192">
                  <c:v>-7.9000000000000001E-2</c:v>
                </c:pt>
                <c:pt idx="193">
                  <c:v>-7.6999999999999999E-2</c:v>
                </c:pt>
                <c:pt idx="194">
                  <c:v>-7.6999999999999999E-2</c:v>
                </c:pt>
                <c:pt idx="195">
                  <c:v>-7.6999999999999999E-2</c:v>
                </c:pt>
                <c:pt idx="196">
                  <c:v>-7.6999999999999999E-2</c:v>
                </c:pt>
                <c:pt idx="197">
                  <c:v>-7.6999999999999999E-2</c:v>
                </c:pt>
                <c:pt idx="198">
                  <c:v>-7.6999999999999999E-2</c:v>
                </c:pt>
                <c:pt idx="199">
                  <c:v>-7.5999999999999998E-2</c:v>
                </c:pt>
                <c:pt idx="200">
                  <c:v>-7.5999999999999998E-2</c:v>
                </c:pt>
                <c:pt idx="201">
                  <c:v>-7.5999999999999998E-2</c:v>
                </c:pt>
                <c:pt idx="202">
                  <c:v>-7.5999999999999998E-2</c:v>
                </c:pt>
                <c:pt idx="203">
                  <c:v>-7.4999999999999997E-2</c:v>
                </c:pt>
                <c:pt idx="204">
                  <c:v>-7.3999999999999996E-2</c:v>
                </c:pt>
                <c:pt idx="205">
                  <c:v>-7.3999999999999996E-2</c:v>
                </c:pt>
                <c:pt idx="206">
                  <c:v>-7.3999999999999996E-2</c:v>
                </c:pt>
                <c:pt idx="207">
                  <c:v>-7.2999999999999995E-2</c:v>
                </c:pt>
                <c:pt idx="208">
                  <c:v>-7.1999999999999995E-2</c:v>
                </c:pt>
                <c:pt idx="209">
                  <c:v>-7.1999999999999995E-2</c:v>
                </c:pt>
                <c:pt idx="210">
                  <c:v>-7.0999999999999994E-2</c:v>
                </c:pt>
                <c:pt idx="211">
                  <c:v>-7.0000000000000007E-2</c:v>
                </c:pt>
                <c:pt idx="212">
                  <c:v>-6.9000000000000006E-2</c:v>
                </c:pt>
                <c:pt idx="213">
                  <c:v>-6.8000000000000005E-2</c:v>
                </c:pt>
                <c:pt idx="214">
                  <c:v>-6.7000000000000004E-2</c:v>
                </c:pt>
                <c:pt idx="215">
                  <c:v>-6.6000000000000003E-2</c:v>
                </c:pt>
                <c:pt idx="216">
                  <c:v>-6.5000000000000002E-2</c:v>
                </c:pt>
                <c:pt idx="217">
                  <c:v>-6.4000000000000001E-2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-5.8000000000000003E-2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-5.2999999999999999E-2</c:v>
                </c:pt>
                <c:pt idx="225">
                  <c:v>-5.0999999999999997E-2</c:v>
                </c:pt>
                <c:pt idx="226">
                  <c:v>-4.9000000000000002E-2</c:v>
                </c:pt>
                <c:pt idx="227">
                  <c:v>-4.8000000000000001E-2</c:v>
                </c:pt>
                <c:pt idx="228">
                  <c:v>-4.7E-2</c:v>
                </c:pt>
                <c:pt idx="229">
                  <c:v>-4.4999999999999998E-2</c:v>
                </c:pt>
                <c:pt idx="230">
                  <c:v>-4.3999999999999997E-2</c:v>
                </c:pt>
                <c:pt idx="231">
                  <c:v>-3.6999999999999998E-2</c:v>
                </c:pt>
                <c:pt idx="232">
                  <c:v>-3.5999999999999997E-2</c:v>
                </c:pt>
                <c:pt idx="233">
                  <c:v>-3.5000000000000003E-2</c:v>
                </c:pt>
                <c:pt idx="234">
                  <c:v>-3.3000000000000002E-2</c:v>
                </c:pt>
                <c:pt idx="235">
                  <c:v>-3.2000000000000001E-2</c:v>
                </c:pt>
                <c:pt idx="236">
                  <c:v>-3.1E-2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-2.8000000000000001E-2</c:v>
                </c:pt>
                <c:pt idx="240">
                  <c:v>-2.7E-2</c:v>
                </c:pt>
                <c:pt idx="241">
                  <c:v>-2.5999999999999999E-2</c:v>
                </c:pt>
                <c:pt idx="242">
                  <c:v>-2.5000000000000001E-2</c:v>
                </c:pt>
                <c:pt idx="243">
                  <c:v>-2.4E-2</c:v>
                </c:pt>
                <c:pt idx="244">
                  <c:v>-2.3E-2</c:v>
                </c:pt>
                <c:pt idx="245">
                  <c:v>-2.1999999999999999E-2</c:v>
                </c:pt>
                <c:pt idx="246">
                  <c:v>-2.1000000000000001E-2</c:v>
                </c:pt>
                <c:pt idx="247">
                  <c:v>-0.02</c:v>
                </c:pt>
                <c:pt idx="248">
                  <c:v>-1.9E-2</c:v>
                </c:pt>
                <c:pt idx="249">
                  <c:v>-1.7999999999999999E-2</c:v>
                </c:pt>
                <c:pt idx="250">
                  <c:v>-1.6E-2</c:v>
                </c:pt>
                <c:pt idx="251">
                  <c:v>-1.4999999999999999E-2</c:v>
                </c:pt>
                <c:pt idx="252">
                  <c:v>-1.4E-2</c:v>
                </c:pt>
                <c:pt idx="253">
                  <c:v>-1.4E-2</c:v>
                </c:pt>
                <c:pt idx="254">
                  <c:v>-1.2999999999999999E-2</c:v>
                </c:pt>
                <c:pt idx="255">
                  <c:v>-1.2E-2</c:v>
                </c:pt>
                <c:pt idx="256">
                  <c:v>-1.0999999999999999E-2</c:v>
                </c:pt>
                <c:pt idx="257">
                  <c:v>-0.01</c:v>
                </c:pt>
                <c:pt idx="258">
                  <c:v>-8.9999999999999993E-3</c:v>
                </c:pt>
                <c:pt idx="259">
                  <c:v>-8.0000000000000002E-3</c:v>
                </c:pt>
                <c:pt idx="260">
                  <c:v>-7.0000000000000001E-3</c:v>
                </c:pt>
                <c:pt idx="261">
                  <c:v>-6.0000000000000001E-3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-1E-3</c:v>
                </c:pt>
                <c:pt idx="268">
                  <c:v>-1E-3</c:v>
                </c:pt>
                <c:pt idx="269">
                  <c:v>0</c:v>
                </c:pt>
                <c:pt idx="270">
                  <c:v>1E-3</c:v>
                </c:pt>
                <c:pt idx="271">
                  <c:v>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0.01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1E-3</c:v>
                </c:pt>
                <c:pt idx="321">
                  <c:v>-1E-3</c:v>
                </c:pt>
                <c:pt idx="322">
                  <c:v>-2E-3</c:v>
                </c:pt>
                <c:pt idx="323">
                  <c:v>-3.0000000000000001E-3</c:v>
                </c:pt>
                <c:pt idx="324">
                  <c:v>-4.0000000000000001E-3</c:v>
                </c:pt>
                <c:pt idx="325">
                  <c:v>-6.0000000000000001E-3</c:v>
                </c:pt>
                <c:pt idx="326">
                  <c:v>-7.0000000000000001E-3</c:v>
                </c:pt>
                <c:pt idx="327">
                  <c:v>-8.9999999999999993E-3</c:v>
                </c:pt>
                <c:pt idx="328">
                  <c:v>-0.01</c:v>
                </c:pt>
                <c:pt idx="329">
                  <c:v>-1.0999999999999999E-2</c:v>
                </c:pt>
                <c:pt idx="330">
                  <c:v>-1.2999999999999999E-2</c:v>
                </c:pt>
                <c:pt idx="331">
                  <c:v>-1.4E-2</c:v>
                </c:pt>
                <c:pt idx="332">
                  <c:v>-1.6E-2</c:v>
                </c:pt>
                <c:pt idx="333">
                  <c:v>-1.7999999999999999E-2</c:v>
                </c:pt>
                <c:pt idx="334">
                  <c:v>-1.9E-2</c:v>
                </c:pt>
                <c:pt idx="335">
                  <c:v>-2.1000000000000001E-2</c:v>
                </c:pt>
                <c:pt idx="336">
                  <c:v>-2.1999999999999999E-2</c:v>
                </c:pt>
                <c:pt idx="337">
                  <c:v>-2.4E-2</c:v>
                </c:pt>
                <c:pt idx="338">
                  <c:v>-2.5999999999999999E-2</c:v>
                </c:pt>
                <c:pt idx="339">
                  <c:v>-2.7E-2</c:v>
                </c:pt>
                <c:pt idx="340">
                  <c:v>-2.9000000000000001E-2</c:v>
                </c:pt>
                <c:pt idx="341">
                  <c:v>-3.1E-2</c:v>
                </c:pt>
                <c:pt idx="342">
                  <c:v>-3.2000000000000001E-2</c:v>
                </c:pt>
                <c:pt idx="343">
                  <c:v>-3.4000000000000002E-2</c:v>
                </c:pt>
                <c:pt idx="344">
                  <c:v>-3.5999999999999997E-2</c:v>
                </c:pt>
                <c:pt idx="345">
                  <c:v>-3.7999999999999999E-2</c:v>
                </c:pt>
                <c:pt idx="346">
                  <c:v>-0.04</c:v>
                </c:pt>
                <c:pt idx="347">
                  <c:v>-4.1000000000000002E-2</c:v>
                </c:pt>
                <c:pt idx="348">
                  <c:v>-4.2999999999999997E-2</c:v>
                </c:pt>
                <c:pt idx="349">
                  <c:v>-4.4999999999999998E-2</c:v>
                </c:pt>
                <c:pt idx="350">
                  <c:v>-4.7E-2</c:v>
                </c:pt>
                <c:pt idx="351">
                  <c:v>-4.8000000000000001E-2</c:v>
                </c:pt>
                <c:pt idx="352">
                  <c:v>-0.05</c:v>
                </c:pt>
                <c:pt idx="353">
                  <c:v>-5.1999999999999998E-2</c:v>
                </c:pt>
                <c:pt idx="354">
                  <c:v>-5.2999999999999999E-2</c:v>
                </c:pt>
                <c:pt idx="355">
                  <c:v>-5.5E-2</c:v>
                </c:pt>
                <c:pt idx="356">
                  <c:v>-5.7000000000000002E-2</c:v>
                </c:pt>
                <c:pt idx="357">
                  <c:v>-5.8999999999999997E-2</c:v>
                </c:pt>
                <c:pt idx="358">
                  <c:v>-0.06</c:v>
                </c:pt>
                <c:pt idx="359">
                  <c:v>-6.2E-2</c:v>
                </c:pt>
                <c:pt idx="360">
                  <c:v>-6.3E-2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24128"/>
        <c:axId val="-35023584"/>
      </c:scatterChart>
      <c:valAx>
        <c:axId val="-350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3584"/>
        <c:crosses val="autoZero"/>
        <c:crossBetween val="midCat"/>
      </c:valAx>
      <c:valAx>
        <c:axId val="-350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comparison'!$Z$4:$Z$146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</c:numCache>
            </c:numRef>
          </c:xVal>
          <c:yVal>
            <c:numRef>
              <c:f>'QBlade Javafoil comparison'!$AA$4:$AA$146</c:f>
              <c:numCache>
                <c:formatCode>General</c:formatCode>
                <c:ptCount val="143"/>
                <c:pt idx="0">
                  <c:v>0</c:v>
                </c:pt>
                <c:pt idx="1">
                  <c:v>0.2225</c:v>
                </c:pt>
                <c:pt idx="2">
                  <c:v>0.40489999999999998</c:v>
                </c:pt>
                <c:pt idx="3">
                  <c:v>0.65780000000000005</c:v>
                </c:pt>
                <c:pt idx="4">
                  <c:v>0.73319999999999996</c:v>
                </c:pt>
                <c:pt idx="5">
                  <c:v>0.77810000000000001</c:v>
                </c:pt>
                <c:pt idx="6">
                  <c:v>0.79520000000000002</c:v>
                </c:pt>
                <c:pt idx="7">
                  <c:v>0.78739999999999999</c:v>
                </c:pt>
                <c:pt idx="8">
                  <c:v>0.75729999999999997</c:v>
                </c:pt>
                <c:pt idx="9">
                  <c:v>0.7077</c:v>
                </c:pt>
                <c:pt idx="10">
                  <c:v>0.6411</c:v>
                </c:pt>
                <c:pt idx="11">
                  <c:v>0.56010000000000004</c:v>
                </c:pt>
                <c:pt idx="12">
                  <c:v>0.46710000000000002</c:v>
                </c:pt>
                <c:pt idx="13">
                  <c:v>0.36449999999999999</c:v>
                </c:pt>
                <c:pt idx="14">
                  <c:v>0.2545</c:v>
                </c:pt>
                <c:pt idx="15">
                  <c:v>0.13930000000000001</c:v>
                </c:pt>
                <c:pt idx="16">
                  <c:v>2.1100000000000001E-2</c:v>
                </c:pt>
                <c:pt idx="17">
                  <c:v>-9.8199999999999996E-2</c:v>
                </c:pt>
                <c:pt idx="18">
                  <c:v>-0.21640000000000001</c:v>
                </c:pt>
                <c:pt idx="19">
                  <c:v>-0.33139999999999997</c:v>
                </c:pt>
                <c:pt idx="20">
                  <c:v>-0.44140000000000001</c:v>
                </c:pt>
                <c:pt idx="21">
                  <c:v>-0.54410000000000003</c:v>
                </c:pt>
                <c:pt idx="22">
                  <c:v>-0.63759999999999994</c:v>
                </c:pt>
                <c:pt idx="23">
                  <c:v>-0.71960000000000002</c:v>
                </c:pt>
                <c:pt idx="24">
                  <c:v>-0.78790000000000004</c:v>
                </c:pt>
                <c:pt idx="25">
                  <c:v>-0.84040000000000004</c:v>
                </c:pt>
                <c:pt idx="26">
                  <c:v>-0.87470000000000003</c:v>
                </c:pt>
                <c:pt idx="27">
                  <c:v>-0.88849999999999996</c:v>
                </c:pt>
                <c:pt idx="28">
                  <c:v>-0.87960000000000005</c:v>
                </c:pt>
                <c:pt idx="29">
                  <c:v>-0.84550000000000003</c:v>
                </c:pt>
                <c:pt idx="30">
                  <c:v>-0.78410000000000002</c:v>
                </c:pt>
                <c:pt idx="31">
                  <c:v>-0.76829999999999998</c:v>
                </c:pt>
                <c:pt idx="32">
                  <c:v>-0.75139999999999996</c:v>
                </c:pt>
                <c:pt idx="33">
                  <c:v>-0.73319999999999996</c:v>
                </c:pt>
                <c:pt idx="34">
                  <c:v>-0.71379999999999999</c:v>
                </c:pt>
                <c:pt idx="35">
                  <c:v>-0.69320000000000004</c:v>
                </c:pt>
                <c:pt idx="36">
                  <c:v>-0.67130000000000001</c:v>
                </c:pt>
                <c:pt idx="37">
                  <c:v>-0.64810000000000001</c:v>
                </c:pt>
                <c:pt idx="38">
                  <c:v>-0.62409999999999999</c:v>
                </c:pt>
                <c:pt idx="39">
                  <c:v>-0.60119999999999996</c:v>
                </c:pt>
                <c:pt idx="40">
                  <c:v>-0.57940000000000003</c:v>
                </c:pt>
                <c:pt idx="41">
                  <c:v>-0.55869999999999997</c:v>
                </c:pt>
                <c:pt idx="42">
                  <c:v>-0.53859999999999997</c:v>
                </c:pt>
                <c:pt idx="43">
                  <c:v>-0.51890000000000003</c:v>
                </c:pt>
                <c:pt idx="44">
                  <c:v>-0.49940000000000001</c:v>
                </c:pt>
                <c:pt idx="45">
                  <c:v>-0.47989999999999999</c:v>
                </c:pt>
                <c:pt idx="46">
                  <c:v>-0.38540000000000002</c:v>
                </c:pt>
                <c:pt idx="47">
                  <c:v>-0.35870000000000002</c:v>
                </c:pt>
                <c:pt idx="48">
                  <c:v>-0.35959999999999998</c:v>
                </c:pt>
                <c:pt idx="49">
                  <c:v>-0.35449999999999998</c:v>
                </c:pt>
                <c:pt idx="50">
                  <c:v>-0.30709999999999998</c:v>
                </c:pt>
                <c:pt idx="51">
                  <c:v>-0.24579999999999999</c:v>
                </c:pt>
                <c:pt idx="52">
                  <c:v>-0.24</c:v>
                </c:pt>
                <c:pt idx="53">
                  <c:v>-0.16300000000000001</c:v>
                </c:pt>
                <c:pt idx="54">
                  <c:v>-9.0999999999999998E-2</c:v>
                </c:pt>
                <c:pt idx="55">
                  <c:v>-1.9E-2</c:v>
                </c:pt>
                <c:pt idx="56">
                  <c:v>5.1999999999999998E-2</c:v>
                </c:pt>
                <c:pt idx="57">
                  <c:v>0.121</c:v>
                </c:pt>
                <c:pt idx="58">
                  <c:v>0.19</c:v>
                </c:pt>
                <c:pt idx="59">
                  <c:v>0.26100000000000001</c:v>
                </c:pt>
                <c:pt idx="60">
                  <c:v>0.33300000000000002</c:v>
                </c:pt>
                <c:pt idx="61">
                  <c:v>0.40300000000000002</c:v>
                </c:pt>
                <c:pt idx="62">
                  <c:v>0.47199999999999998</c:v>
                </c:pt>
                <c:pt idx="63">
                  <c:v>0.54</c:v>
                </c:pt>
                <c:pt idx="64">
                  <c:v>0.60899999999999999</c:v>
                </c:pt>
                <c:pt idx="65">
                  <c:v>0.67600000000000005</c:v>
                </c:pt>
                <c:pt idx="66">
                  <c:v>0.74399999999999999</c:v>
                </c:pt>
                <c:pt idx="67">
                  <c:v>0.81100000000000005</c:v>
                </c:pt>
                <c:pt idx="68">
                  <c:v>0.877</c:v>
                </c:pt>
                <c:pt idx="69">
                  <c:v>0.94399999999999995</c:v>
                </c:pt>
                <c:pt idx="70">
                  <c:v>1.0089999999999999</c:v>
                </c:pt>
                <c:pt idx="71">
                  <c:v>1.0720000000000001</c:v>
                </c:pt>
                <c:pt idx="72">
                  <c:v>1.1339999999999999</c:v>
                </c:pt>
                <c:pt idx="73">
                  <c:v>1.1970000000000001</c:v>
                </c:pt>
                <c:pt idx="74">
                  <c:v>1.258</c:v>
                </c:pt>
                <c:pt idx="75">
                  <c:v>1.3120000000000001</c:v>
                </c:pt>
                <c:pt idx="76">
                  <c:v>1.355</c:v>
                </c:pt>
                <c:pt idx="77">
                  <c:v>1.4039999999999999</c:v>
                </c:pt>
                <c:pt idx="78">
                  <c:v>1.4510000000000001</c:v>
                </c:pt>
                <c:pt idx="79">
                  <c:v>1.4910000000000001</c:v>
                </c:pt>
                <c:pt idx="80">
                  <c:v>1.53</c:v>
                </c:pt>
                <c:pt idx="81">
                  <c:v>1.5569999999999999</c:v>
                </c:pt>
                <c:pt idx="82">
                  <c:v>1.5760000000000001</c:v>
                </c:pt>
                <c:pt idx="83">
                  <c:v>1.5940000000000001</c:v>
                </c:pt>
                <c:pt idx="84">
                  <c:v>1.6020000000000001</c:v>
                </c:pt>
                <c:pt idx="85">
                  <c:v>1.5980000000000001</c:v>
                </c:pt>
                <c:pt idx="86">
                  <c:v>1.5609999999999999</c:v>
                </c:pt>
                <c:pt idx="87">
                  <c:v>1.52</c:v>
                </c:pt>
                <c:pt idx="88">
                  <c:v>1.421</c:v>
                </c:pt>
                <c:pt idx="89">
                  <c:v>1.3680000000000001</c:v>
                </c:pt>
                <c:pt idx="90">
                  <c:v>1.306</c:v>
                </c:pt>
                <c:pt idx="91">
                  <c:v>1.2529999999999999</c:v>
                </c:pt>
                <c:pt idx="92">
                  <c:v>1.196</c:v>
                </c:pt>
                <c:pt idx="93">
                  <c:v>1.1479999999999999</c:v>
                </c:pt>
                <c:pt idx="94">
                  <c:v>1.1060000000000001</c:v>
                </c:pt>
                <c:pt idx="95">
                  <c:v>1.097</c:v>
                </c:pt>
                <c:pt idx="96">
                  <c:v>1.1040000000000001</c:v>
                </c:pt>
                <c:pt idx="97">
                  <c:v>1.0764</c:v>
                </c:pt>
                <c:pt idx="98">
                  <c:v>1.0483</c:v>
                </c:pt>
                <c:pt idx="99">
                  <c:v>1.0202</c:v>
                </c:pt>
                <c:pt idx="100">
                  <c:v>0.9929</c:v>
                </c:pt>
                <c:pt idx="101">
                  <c:v>0.96709999999999996</c:v>
                </c:pt>
                <c:pt idx="102">
                  <c:v>0.94350000000000001</c:v>
                </c:pt>
                <c:pt idx="103">
                  <c:v>0.90559999999999996</c:v>
                </c:pt>
                <c:pt idx="104">
                  <c:v>0.88470000000000004</c:v>
                </c:pt>
                <c:pt idx="105">
                  <c:v>0.88649999999999995</c:v>
                </c:pt>
                <c:pt idx="106">
                  <c:v>0.90410000000000001</c:v>
                </c:pt>
                <c:pt idx="107">
                  <c:v>0.91310000000000002</c:v>
                </c:pt>
                <c:pt idx="108">
                  <c:v>0.89870000000000005</c:v>
                </c:pt>
                <c:pt idx="109">
                  <c:v>0.86329999999999996</c:v>
                </c:pt>
                <c:pt idx="110">
                  <c:v>0.80920000000000003</c:v>
                </c:pt>
                <c:pt idx="111">
                  <c:v>0.7389</c:v>
                </c:pt>
                <c:pt idx="112">
                  <c:v>0.65459999999999996</c:v>
                </c:pt>
                <c:pt idx="113">
                  <c:v>0.55859999999999999</c:v>
                </c:pt>
                <c:pt idx="114">
                  <c:v>0.4531</c:v>
                </c:pt>
                <c:pt idx="115">
                  <c:v>0.3402</c:v>
                </c:pt>
                <c:pt idx="116">
                  <c:v>0.222</c:v>
                </c:pt>
                <c:pt idx="117">
                  <c:v>0.1007</c:v>
                </c:pt>
                <c:pt idx="118">
                  <c:v>-2.1700000000000001E-2</c:v>
                </c:pt>
                <c:pt idx="119">
                  <c:v>-0.1431</c:v>
                </c:pt>
                <c:pt idx="120">
                  <c:v>-0.26129999999999998</c:v>
                </c:pt>
                <c:pt idx="121">
                  <c:v>-0.37430000000000002</c:v>
                </c:pt>
                <c:pt idx="122">
                  <c:v>-0.47970000000000002</c:v>
                </c:pt>
                <c:pt idx="123">
                  <c:v>-0.57520000000000004</c:v>
                </c:pt>
                <c:pt idx="124">
                  <c:v>-0.65849999999999997</c:v>
                </c:pt>
                <c:pt idx="125">
                  <c:v>-0.72699999999999998</c:v>
                </c:pt>
                <c:pt idx="126">
                  <c:v>-0.7782</c:v>
                </c:pt>
                <c:pt idx="127">
                  <c:v>-0.80930000000000002</c:v>
                </c:pt>
                <c:pt idx="128">
                  <c:v>-0.8175</c:v>
                </c:pt>
                <c:pt idx="129">
                  <c:v>-0.80010000000000003</c:v>
                </c:pt>
                <c:pt idx="130">
                  <c:v>-0.75409999999999999</c:v>
                </c:pt>
                <c:pt idx="131">
                  <c:v>-0.67669999999999997</c:v>
                </c:pt>
                <c:pt idx="132">
                  <c:v>-0.4168</c:v>
                </c:pt>
                <c:pt idx="133">
                  <c:v>-0.2291</c:v>
                </c:pt>
                <c:pt idx="134">
                  <c:v>-0.237957</c:v>
                </c:pt>
                <c:pt idx="135">
                  <c:v>-0.25606600000000002</c:v>
                </c:pt>
                <c:pt idx="136">
                  <c:v>-0.16808500000000001</c:v>
                </c:pt>
                <c:pt idx="137">
                  <c:v>-8.0085000000000003E-2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comparison'!$AA$372:$AA$732</c:f>
              <c:numCache>
                <c:formatCode>General</c:formatCode>
                <c:ptCount val="361"/>
                <c:pt idx="0">
                  <c:v>-0.128</c:v>
                </c:pt>
                <c:pt idx="1">
                  <c:v>-0.253</c:v>
                </c:pt>
                <c:pt idx="2">
                  <c:v>-0.378</c:v>
                </c:pt>
                <c:pt idx="3">
                  <c:v>-0.503</c:v>
                </c:pt>
                <c:pt idx="4">
                  <c:v>-0.629</c:v>
                </c:pt>
                <c:pt idx="5">
                  <c:v>-0.755</c:v>
                </c:pt>
                <c:pt idx="6">
                  <c:v>-0.88</c:v>
                </c:pt>
                <c:pt idx="7">
                  <c:v>-1.0069999999999999</c:v>
                </c:pt>
                <c:pt idx="8">
                  <c:v>-1.1359999999999999</c:v>
                </c:pt>
                <c:pt idx="9">
                  <c:v>-1.26</c:v>
                </c:pt>
                <c:pt idx="10">
                  <c:v>-1.4259999999999999</c:v>
                </c:pt>
                <c:pt idx="11">
                  <c:v>-1.54</c:v>
                </c:pt>
                <c:pt idx="12">
                  <c:v>-1.647</c:v>
                </c:pt>
                <c:pt idx="13">
                  <c:v>-1.748</c:v>
                </c:pt>
                <c:pt idx="14">
                  <c:v>-1.8380000000000001</c:v>
                </c:pt>
                <c:pt idx="15">
                  <c:v>-1.919</c:v>
                </c:pt>
                <c:pt idx="16">
                  <c:v>-1.988</c:v>
                </c:pt>
                <c:pt idx="17">
                  <c:v>-2.0470000000000002</c:v>
                </c:pt>
                <c:pt idx="18">
                  <c:v>-2.093</c:v>
                </c:pt>
                <c:pt idx="19">
                  <c:v>-2.1280000000000001</c:v>
                </c:pt>
                <c:pt idx="20">
                  <c:v>-2.15</c:v>
                </c:pt>
                <c:pt idx="21">
                  <c:v>-2.161</c:v>
                </c:pt>
                <c:pt idx="22">
                  <c:v>-2.161</c:v>
                </c:pt>
                <c:pt idx="23">
                  <c:v>-2.1509999999999998</c:v>
                </c:pt>
                <c:pt idx="24">
                  <c:v>-2.1309999999999998</c:v>
                </c:pt>
                <c:pt idx="25">
                  <c:v>-2.1030000000000002</c:v>
                </c:pt>
                <c:pt idx="26">
                  <c:v>-2.0680000000000001</c:v>
                </c:pt>
                <c:pt idx="27">
                  <c:v>-2.0270000000000001</c:v>
                </c:pt>
                <c:pt idx="28">
                  <c:v>-1.9810000000000001</c:v>
                </c:pt>
                <c:pt idx="29">
                  <c:v>-1.931</c:v>
                </c:pt>
                <c:pt idx="30">
                  <c:v>-1.8779999999999999</c:v>
                </c:pt>
                <c:pt idx="31">
                  <c:v>-1.823</c:v>
                </c:pt>
                <c:pt idx="32">
                  <c:v>-1.766</c:v>
                </c:pt>
                <c:pt idx="33">
                  <c:v>-1.71</c:v>
                </c:pt>
                <c:pt idx="34">
                  <c:v>-1.653</c:v>
                </c:pt>
                <c:pt idx="35">
                  <c:v>-1.597</c:v>
                </c:pt>
                <c:pt idx="36">
                  <c:v>-1.542</c:v>
                </c:pt>
                <c:pt idx="37">
                  <c:v>-1.488</c:v>
                </c:pt>
                <c:pt idx="38">
                  <c:v>-1.4359999999999999</c:v>
                </c:pt>
                <c:pt idx="39">
                  <c:v>-1.385</c:v>
                </c:pt>
                <c:pt idx="40">
                  <c:v>-1.337</c:v>
                </c:pt>
                <c:pt idx="41">
                  <c:v>-1.29</c:v>
                </c:pt>
                <c:pt idx="42">
                  <c:v>-1.2450000000000001</c:v>
                </c:pt>
                <c:pt idx="43">
                  <c:v>-1.202</c:v>
                </c:pt>
                <c:pt idx="44">
                  <c:v>-1.161</c:v>
                </c:pt>
                <c:pt idx="45">
                  <c:v>-1.1220000000000001</c:v>
                </c:pt>
                <c:pt idx="46">
                  <c:v>-1.085</c:v>
                </c:pt>
                <c:pt idx="47">
                  <c:v>-1.05</c:v>
                </c:pt>
                <c:pt idx="48">
                  <c:v>-1.0169999999999999</c:v>
                </c:pt>
                <c:pt idx="49">
                  <c:v>-0.98499999999999999</c:v>
                </c:pt>
                <c:pt idx="50">
                  <c:v>-0.95499999999999996</c:v>
                </c:pt>
                <c:pt idx="51">
                  <c:v>-0.83499999999999996</c:v>
                </c:pt>
                <c:pt idx="52">
                  <c:v>-0.81100000000000005</c:v>
                </c:pt>
                <c:pt idx="53">
                  <c:v>-0.78800000000000003</c:v>
                </c:pt>
                <c:pt idx="54">
                  <c:v>-0.76700000000000002</c:v>
                </c:pt>
                <c:pt idx="55">
                  <c:v>-0.746</c:v>
                </c:pt>
                <c:pt idx="56">
                  <c:v>-0.72699999999999998</c:v>
                </c:pt>
                <c:pt idx="57">
                  <c:v>-0.70899999999999996</c:v>
                </c:pt>
                <c:pt idx="58">
                  <c:v>-0.69299999999999995</c:v>
                </c:pt>
                <c:pt idx="59">
                  <c:v>-0.67700000000000005</c:v>
                </c:pt>
                <c:pt idx="60">
                  <c:v>-0.66300000000000003</c:v>
                </c:pt>
                <c:pt idx="61">
                  <c:v>-0.64900000000000002</c:v>
                </c:pt>
                <c:pt idx="62">
                  <c:v>-0.63600000000000001</c:v>
                </c:pt>
                <c:pt idx="63">
                  <c:v>-0.624</c:v>
                </c:pt>
                <c:pt idx="64">
                  <c:v>-0.61299999999999999</c:v>
                </c:pt>
                <c:pt idx="65">
                  <c:v>-0.60199999999999998</c:v>
                </c:pt>
                <c:pt idx="66">
                  <c:v>-0.59199999999999997</c:v>
                </c:pt>
                <c:pt idx="67">
                  <c:v>-0.58299999999999996</c:v>
                </c:pt>
                <c:pt idx="68">
                  <c:v>-0.57499999999999996</c:v>
                </c:pt>
                <c:pt idx="69">
                  <c:v>-0.56699999999999995</c:v>
                </c:pt>
                <c:pt idx="70">
                  <c:v>-0.56000000000000005</c:v>
                </c:pt>
                <c:pt idx="71">
                  <c:v>-0.55300000000000005</c:v>
                </c:pt>
                <c:pt idx="72">
                  <c:v>-0.54700000000000004</c:v>
                </c:pt>
                <c:pt idx="73">
                  <c:v>-0.54100000000000004</c:v>
                </c:pt>
                <c:pt idx="74">
                  <c:v>-0.53600000000000003</c:v>
                </c:pt>
                <c:pt idx="75">
                  <c:v>-0.53100000000000003</c:v>
                </c:pt>
                <c:pt idx="76">
                  <c:v>-0.52700000000000002</c:v>
                </c:pt>
                <c:pt idx="77">
                  <c:v>-0.52400000000000002</c:v>
                </c:pt>
                <c:pt idx="78">
                  <c:v>-0.52</c:v>
                </c:pt>
                <c:pt idx="79">
                  <c:v>-0.51700000000000002</c:v>
                </c:pt>
                <c:pt idx="80">
                  <c:v>-0.51500000000000001</c:v>
                </c:pt>
                <c:pt idx="81">
                  <c:v>-0.51300000000000001</c:v>
                </c:pt>
                <c:pt idx="82">
                  <c:v>-0.51200000000000001</c:v>
                </c:pt>
                <c:pt idx="83">
                  <c:v>-0.51</c:v>
                </c:pt>
                <c:pt idx="84">
                  <c:v>-0.51</c:v>
                </c:pt>
                <c:pt idx="85">
                  <c:v>-0.51</c:v>
                </c:pt>
                <c:pt idx="86">
                  <c:v>-0.51</c:v>
                </c:pt>
                <c:pt idx="87">
                  <c:v>-0.51</c:v>
                </c:pt>
                <c:pt idx="88">
                  <c:v>-0.51100000000000001</c:v>
                </c:pt>
                <c:pt idx="89">
                  <c:v>-0.51300000000000001</c:v>
                </c:pt>
                <c:pt idx="90">
                  <c:v>-0.51500000000000001</c:v>
                </c:pt>
                <c:pt idx="91">
                  <c:v>-0.51700000000000002</c:v>
                </c:pt>
                <c:pt idx="92">
                  <c:v>-0.51900000000000002</c:v>
                </c:pt>
                <c:pt idx="93">
                  <c:v>-0.45200000000000001</c:v>
                </c:pt>
                <c:pt idx="94">
                  <c:v>-0.45400000000000001</c:v>
                </c:pt>
                <c:pt idx="95">
                  <c:v>-0.45700000000000002</c:v>
                </c:pt>
                <c:pt idx="96">
                  <c:v>-0.46100000000000002</c:v>
                </c:pt>
                <c:pt idx="97">
                  <c:v>-0.46500000000000002</c:v>
                </c:pt>
                <c:pt idx="98">
                  <c:v>-0.46899999999999997</c:v>
                </c:pt>
                <c:pt idx="99">
                  <c:v>-0.47299999999999998</c:v>
                </c:pt>
                <c:pt idx="100">
                  <c:v>-0.47799999999999998</c:v>
                </c:pt>
                <c:pt idx="101">
                  <c:v>-0.48399999999999999</c:v>
                </c:pt>
                <c:pt idx="102">
                  <c:v>-0.49</c:v>
                </c:pt>
                <c:pt idx="103">
                  <c:v>-0.496</c:v>
                </c:pt>
                <c:pt idx="104">
                  <c:v>-0.504</c:v>
                </c:pt>
                <c:pt idx="105">
                  <c:v>-0.51200000000000001</c:v>
                </c:pt>
                <c:pt idx="106">
                  <c:v>-0.52</c:v>
                </c:pt>
                <c:pt idx="107">
                  <c:v>-0.52900000000000003</c:v>
                </c:pt>
                <c:pt idx="108">
                  <c:v>-0.53800000000000003</c:v>
                </c:pt>
                <c:pt idx="109">
                  <c:v>-0.54800000000000004</c:v>
                </c:pt>
                <c:pt idx="110">
                  <c:v>-0.55900000000000005</c:v>
                </c:pt>
                <c:pt idx="111">
                  <c:v>-0.57099999999999995</c:v>
                </c:pt>
                <c:pt idx="112">
                  <c:v>-0.58399999999999996</c:v>
                </c:pt>
                <c:pt idx="113">
                  <c:v>-0.59699999999999998</c:v>
                </c:pt>
                <c:pt idx="114">
                  <c:v>-0.61199999999999999</c:v>
                </c:pt>
                <c:pt idx="115">
                  <c:v>-0.627</c:v>
                </c:pt>
                <c:pt idx="116">
                  <c:v>-0.64300000000000002</c:v>
                </c:pt>
                <c:pt idx="117">
                  <c:v>-0.66</c:v>
                </c:pt>
                <c:pt idx="118">
                  <c:v>-0.67900000000000005</c:v>
                </c:pt>
                <c:pt idx="119">
                  <c:v>-0.69899999999999995</c:v>
                </c:pt>
                <c:pt idx="120">
                  <c:v>-0.72099999999999997</c:v>
                </c:pt>
                <c:pt idx="121">
                  <c:v>-0.745</c:v>
                </c:pt>
                <c:pt idx="122">
                  <c:v>-0.76700000000000002</c:v>
                </c:pt>
                <c:pt idx="123">
                  <c:v>-0.79200000000000004</c:v>
                </c:pt>
                <c:pt idx="124">
                  <c:v>-0.81899999999999995</c:v>
                </c:pt>
                <c:pt idx="125">
                  <c:v>-0.84899999999999998</c:v>
                </c:pt>
                <c:pt idx="126">
                  <c:v>-0.878</c:v>
                </c:pt>
                <c:pt idx="127">
                  <c:v>-0.90800000000000003</c:v>
                </c:pt>
                <c:pt idx="128">
                  <c:v>-0.93799999999999994</c:v>
                </c:pt>
                <c:pt idx="129">
                  <c:v>-0.97</c:v>
                </c:pt>
                <c:pt idx="130">
                  <c:v>-1.004</c:v>
                </c:pt>
                <c:pt idx="131">
                  <c:v>-1.038</c:v>
                </c:pt>
                <c:pt idx="132">
                  <c:v>-1.0740000000000001</c:v>
                </c:pt>
                <c:pt idx="133">
                  <c:v>-1.1140000000000001</c:v>
                </c:pt>
                <c:pt idx="134">
                  <c:v>-1.153</c:v>
                </c:pt>
                <c:pt idx="135">
                  <c:v>-1.1950000000000001</c:v>
                </c:pt>
                <c:pt idx="136">
                  <c:v>-1.24</c:v>
                </c:pt>
                <c:pt idx="137">
                  <c:v>-1.2849999999999999</c:v>
                </c:pt>
                <c:pt idx="138">
                  <c:v>-1.3320000000000001</c:v>
                </c:pt>
                <c:pt idx="139">
                  <c:v>-1.38</c:v>
                </c:pt>
                <c:pt idx="140">
                  <c:v>-1.431</c:v>
                </c:pt>
                <c:pt idx="141">
                  <c:v>-1.4810000000000001</c:v>
                </c:pt>
                <c:pt idx="142">
                  <c:v>-1.5309999999999999</c:v>
                </c:pt>
                <c:pt idx="143">
                  <c:v>-1.5820000000000001</c:v>
                </c:pt>
                <c:pt idx="144">
                  <c:v>-1.6319999999999999</c:v>
                </c:pt>
                <c:pt idx="145">
                  <c:v>-1.6819999999999999</c:v>
                </c:pt>
                <c:pt idx="146">
                  <c:v>-1.7310000000000001</c:v>
                </c:pt>
                <c:pt idx="147">
                  <c:v>-1.7789999999999999</c:v>
                </c:pt>
                <c:pt idx="148">
                  <c:v>-1.825</c:v>
                </c:pt>
                <c:pt idx="149">
                  <c:v>-1.8680000000000001</c:v>
                </c:pt>
                <c:pt idx="150">
                  <c:v>-1.9079999999999999</c:v>
                </c:pt>
                <c:pt idx="151">
                  <c:v>-1.9419999999999999</c:v>
                </c:pt>
                <c:pt idx="152">
                  <c:v>-1.972</c:v>
                </c:pt>
                <c:pt idx="153">
                  <c:v>-1.9950000000000001</c:v>
                </c:pt>
                <c:pt idx="154">
                  <c:v>-2.0110000000000001</c:v>
                </c:pt>
                <c:pt idx="155">
                  <c:v>-2.0190000000000001</c:v>
                </c:pt>
                <c:pt idx="156">
                  <c:v>-2.0169999999999999</c:v>
                </c:pt>
                <c:pt idx="157">
                  <c:v>-2.0059999999999998</c:v>
                </c:pt>
                <c:pt idx="158">
                  <c:v>-1.9850000000000001</c:v>
                </c:pt>
                <c:pt idx="159">
                  <c:v>-1.954</c:v>
                </c:pt>
                <c:pt idx="160">
                  <c:v>-1.913</c:v>
                </c:pt>
                <c:pt idx="161">
                  <c:v>-1.863</c:v>
                </c:pt>
                <c:pt idx="162">
                  <c:v>-1.8009999999999999</c:v>
                </c:pt>
                <c:pt idx="163">
                  <c:v>-1.732</c:v>
                </c:pt>
                <c:pt idx="164">
                  <c:v>-1.655</c:v>
                </c:pt>
                <c:pt idx="165">
                  <c:v>-1.58</c:v>
                </c:pt>
                <c:pt idx="166">
                  <c:v>-1.4770000000000001</c:v>
                </c:pt>
                <c:pt idx="167">
                  <c:v>-1.3720000000000001</c:v>
                </c:pt>
                <c:pt idx="168">
                  <c:v>-1.266</c:v>
                </c:pt>
                <c:pt idx="169">
                  <c:v>-1.159</c:v>
                </c:pt>
                <c:pt idx="170">
                  <c:v>-1.048</c:v>
                </c:pt>
                <c:pt idx="171">
                  <c:v>-0.93500000000000005</c:v>
                </c:pt>
                <c:pt idx="172">
                  <c:v>-0.82399999999999995</c:v>
                </c:pt>
                <c:pt idx="173">
                  <c:v>-0.70899999999999996</c:v>
                </c:pt>
                <c:pt idx="174">
                  <c:v>-0.59299999999999997</c:v>
                </c:pt>
                <c:pt idx="175">
                  <c:v>-0.47599999999999998</c:v>
                </c:pt>
                <c:pt idx="176">
                  <c:v>-0.35799999999999998</c:v>
                </c:pt>
                <c:pt idx="177">
                  <c:v>-0.23799999999999999</c:v>
                </c:pt>
                <c:pt idx="178">
                  <c:v>-0.11700000000000001</c:v>
                </c:pt>
                <c:pt idx="179">
                  <c:v>5.0000000000000001E-3</c:v>
                </c:pt>
                <c:pt idx="180">
                  <c:v>0.128</c:v>
                </c:pt>
                <c:pt idx="181">
                  <c:v>0.26900000000000002</c:v>
                </c:pt>
                <c:pt idx="182">
                  <c:v>0.4</c:v>
                </c:pt>
                <c:pt idx="183">
                  <c:v>0.53100000000000003</c:v>
                </c:pt>
                <c:pt idx="184">
                  <c:v>0.65900000000000003</c:v>
                </c:pt>
                <c:pt idx="185">
                  <c:v>0.78700000000000003</c:v>
                </c:pt>
                <c:pt idx="186">
                  <c:v>0.91300000000000003</c:v>
                </c:pt>
                <c:pt idx="187">
                  <c:v>1.036</c:v>
                </c:pt>
                <c:pt idx="188">
                  <c:v>1.157</c:v>
                </c:pt>
                <c:pt idx="189">
                  <c:v>1.2729999999999999</c:v>
                </c:pt>
                <c:pt idx="190">
                  <c:v>1.3859999999999999</c:v>
                </c:pt>
                <c:pt idx="191">
                  <c:v>1.4930000000000001</c:v>
                </c:pt>
                <c:pt idx="192">
                  <c:v>1.583</c:v>
                </c:pt>
                <c:pt idx="193">
                  <c:v>1.629</c:v>
                </c:pt>
                <c:pt idx="194">
                  <c:v>1.706</c:v>
                </c:pt>
                <c:pt idx="195">
                  <c:v>1.7669999999999999</c:v>
                </c:pt>
                <c:pt idx="196">
                  <c:v>1.8220000000000001</c:v>
                </c:pt>
                <c:pt idx="197">
                  <c:v>1.8660000000000001</c:v>
                </c:pt>
                <c:pt idx="198">
                  <c:v>1.901</c:v>
                </c:pt>
                <c:pt idx="199">
                  <c:v>1.9219999999999999</c:v>
                </c:pt>
                <c:pt idx="200">
                  <c:v>1.9359999999999999</c:v>
                </c:pt>
                <c:pt idx="201">
                  <c:v>1.9390000000000001</c:v>
                </c:pt>
                <c:pt idx="202">
                  <c:v>1.931</c:v>
                </c:pt>
                <c:pt idx="203">
                  <c:v>1.917</c:v>
                </c:pt>
                <c:pt idx="204">
                  <c:v>1.8859999999999999</c:v>
                </c:pt>
                <c:pt idx="205">
                  <c:v>1.857</c:v>
                </c:pt>
                <c:pt idx="206">
                  <c:v>1.8220000000000001</c:v>
                </c:pt>
                <c:pt idx="207">
                  <c:v>1.7809999999999999</c:v>
                </c:pt>
                <c:pt idx="208">
                  <c:v>1.734</c:v>
                </c:pt>
                <c:pt idx="209">
                  <c:v>1.6850000000000001</c:v>
                </c:pt>
                <c:pt idx="210">
                  <c:v>1.633</c:v>
                </c:pt>
                <c:pt idx="211">
                  <c:v>1.5820000000000001</c:v>
                </c:pt>
                <c:pt idx="212">
                  <c:v>1.528</c:v>
                </c:pt>
                <c:pt idx="213">
                  <c:v>1.4750000000000001</c:v>
                </c:pt>
                <c:pt idx="214">
                  <c:v>1.4219999999999999</c:v>
                </c:pt>
                <c:pt idx="215">
                  <c:v>1.3720000000000001</c:v>
                </c:pt>
                <c:pt idx="216">
                  <c:v>1.3169999999999999</c:v>
                </c:pt>
                <c:pt idx="217">
                  <c:v>1.268</c:v>
                </c:pt>
                <c:pt idx="218">
                  <c:v>1.22</c:v>
                </c:pt>
                <c:pt idx="219">
                  <c:v>1.1759999999999999</c:v>
                </c:pt>
                <c:pt idx="220">
                  <c:v>1.129</c:v>
                </c:pt>
                <c:pt idx="221">
                  <c:v>1.085</c:v>
                </c:pt>
                <c:pt idx="222">
                  <c:v>1.0449999999999999</c:v>
                </c:pt>
                <c:pt idx="223">
                  <c:v>1.0069999999999999</c:v>
                </c:pt>
                <c:pt idx="224">
                  <c:v>0.96799999999999997</c:v>
                </c:pt>
                <c:pt idx="225">
                  <c:v>0.93100000000000005</c:v>
                </c:pt>
                <c:pt idx="226">
                  <c:v>0.89800000000000002</c:v>
                </c:pt>
                <c:pt idx="227">
                  <c:v>0.86699999999999999</c:v>
                </c:pt>
                <c:pt idx="228">
                  <c:v>0.83799999999999997</c:v>
                </c:pt>
                <c:pt idx="229">
                  <c:v>0.81</c:v>
                </c:pt>
                <c:pt idx="230">
                  <c:v>0.78400000000000003</c:v>
                </c:pt>
                <c:pt idx="231">
                  <c:v>0.76</c:v>
                </c:pt>
                <c:pt idx="232">
                  <c:v>0.73799999999999999</c:v>
                </c:pt>
                <c:pt idx="233">
                  <c:v>0.71599999999999997</c:v>
                </c:pt>
                <c:pt idx="234">
                  <c:v>0.69599999999999995</c:v>
                </c:pt>
                <c:pt idx="235">
                  <c:v>0.67700000000000005</c:v>
                </c:pt>
                <c:pt idx="236">
                  <c:v>0.65900000000000003</c:v>
                </c:pt>
                <c:pt idx="237">
                  <c:v>0.64200000000000002</c:v>
                </c:pt>
                <c:pt idx="238">
                  <c:v>0.626</c:v>
                </c:pt>
                <c:pt idx="239">
                  <c:v>0.61099999999999999</c:v>
                </c:pt>
                <c:pt idx="240">
                  <c:v>0.59699999999999998</c:v>
                </c:pt>
                <c:pt idx="241">
                  <c:v>0.58399999999999996</c:v>
                </c:pt>
                <c:pt idx="242">
                  <c:v>0.57099999999999995</c:v>
                </c:pt>
                <c:pt idx="243">
                  <c:v>0.56000000000000005</c:v>
                </c:pt>
                <c:pt idx="244">
                  <c:v>0.54900000000000004</c:v>
                </c:pt>
                <c:pt idx="245">
                  <c:v>0.53900000000000003</c:v>
                </c:pt>
                <c:pt idx="246">
                  <c:v>0.53</c:v>
                </c:pt>
                <c:pt idx="247">
                  <c:v>0.52100000000000002</c:v>
                </c:pt>
                <c:pt idx="248">
                  <c:v>0.51300000000000001</c:v>
                </c:pt>
                <c:pt idx="249">
                  <c:v>0.505</c:v>
                </c:pt>
                <c:pt idx="250">
                  <c:v>0.497</c:v>
                </c:pt>
                <c:pt idx="251">
                  <c:v>0.49</c:v>
                </c:pt>
                <c:pt idx="252">
                  <c:v>0.48399999999999999</c:v>
                </c:pt>
                <c:pt idx="253">
                  <c:v>0.47899999999999998</c:v>
                </c:pt>
                <c:pt idx="254">
                  <c:v>0.47399999999999998</c:v>
                </c:pt>
                <c:pt idx="255">
                  <c:v>0.46899999999999997</c:v>
                </c:pt>
                <c:pt idx="256">
                  <c:v>0.46500000000000002</c:v>
                </c:pt>
                <c:pt idx="257">
                  <c:v>0.46100000000000002</c:v>
                </c:pt>
                <c:pt idx="258">
                  <c:v>0.45700000000000002</c:v>
                </c:pt>
                <c:pt idx="259">
                  <c:v>0.45400000000000001</c:v>
                </c:pt>
                <c:pt idx="260">
                  <c:v>0.45200000000000001</c:v>
                </c:pt>
                <c:pt idx="261">
                  <c:v>0.45</c:v>
                </c:pt>
                <c:pt idx="262">
                  <c:v>0.44800000000000001</c:v>
                </c:pt>
                <c:pt idx="263">
                  <c:v>0.44600000000000001</c:v>
                </c:pt>
                <c:pt idx="264">
                  <c:v>0.44500000000000001</c:v>
                </c:pt>
                <c:pt idx="265">
                  <c:v>0.44500000000000001</c:v>
                </c:pt>
                <c:pt idx="266">
                  <c:v>0.44400000000000001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0.44600000000000001</c:v>
                </c:pt>
                <c:pt idx="270">
                  <c:v>0.44700000000000001</c:v>
                </c:pt>
                <c:pt idx="271">
                  <c:v>0.44800000000000001</c:v>
                </c:pt>
                <c:pt idx="272">
                  <c:v>0.45</c:v>
                </c:pt>
                <c:pt idx="273">
                  <c:v>0.52500000000000002</c:v>
                </c:pt>
                <c:pt idx="274">
                  <c:v>0.52700000000000002</c:v>
                </c:pt>
                <c:pt idx="275">
                  <c:v>0.53</c:v>
                </c:pt>
                <c:pt idx="276">
                  <c:v>0.53200000000000003</c:v>
                </c:pt>
                <c:pt idx="277">
                  <c:v>0.53600000000000003</c:v>
                </c:pt>
                <c:pt idx="278">
                  <c:v>0.54</c:v>
                </c:pt>
                <c:pt idx="279">
                  <c:v>0.54500000000000004</c:v>
                </c:pt>
                <c:pt idx="280">
                  <c:v>0.55000000000000004</c:v>
                </c:pt>
                <c:pt idx="281">
                  <c:v>0.55500000000000005</c:v>
                </c:pt>
                <c:pt idx="282">
                  <c:v>0.56100000000000005</c:v>
                </c:pt>
                <c:pt idx="283">
                  <c:v>0.56799999999999995</c:v>
                </c:pt>
                <c:pt idx="284">
                  <c:v>0.57499999999999996</c:v>
                </c:pt>
                <c:pt idx="285">
                  <c:v>0.58199999999999996</c:v>
                </c:pt>
                <c:pt idx="286">
                  <c:v>0.59099999999999997</c:v>
                </c:pt>
                <c:pt idx="287">
                  <c:v>0.6</c:v>
                </c:pt>
                <c:pt idx="288">
                  <c:v>0.61</c:v>
                </c:pt>
                <c:pt idx="289">
                  <c:v>0.62</c:v>
                </c:pt>
                <c:pt idx="290">
                  <c:v>0.63200000000000001</c:v>
                </c:pt>
                <c:pt idx="291">
                  <c:v>0.64400000000000002</c:v>
                </c:pt>
                <c:pt idx="292">
                  <c:v>0.65600000000000003</c:v>
                </c:pt>
                <c:pt idx="293">
                  <c:v>0.67</c:v>
                </c:pt>
                <c:pt idx="294">
                  <c:v>0.68500000000000005</c:v>
                </c:pt>
                <c:pt idx="295">
                  <c:v>0.69899999999999995</c:v>
                </c:pt>
                <c:pt idx="296">
                  <c:v>0.71499999999999997</c:v>
                </c:pt>
                <c:pt idx="297">
                  <c:v>0.73199999999999998</c:v>
                </c:pt>
                <c:pt idx="298">
                  <c:v>0.751</c:v>
                </c:pt>
                <c:pt idx="299">
                  <c:v>0.77100000000000002</c:v>
                </c:pt>
                <c:pt idx="300">
                  <c:v>0.79200000000000004</c:v>
                </c:pt>
                <c:pt idx="301">
                  <c:v>0.81299999999999994</c:v>
                </c:pt>
                <c:pt idx="302">
                  <c:v>0.83399999999999996</c:v>
                </c:pt>
                <c:pt idx="303">
                  <c:v>0.85599999999999998</c:v>
                </c:pt>
                <c:pt idx="304">
                  <c:v>0.88</c:v>
                </c:pt>
                <c:pt idx="305">
                  <c:v>0.90500000000000003</c:v>
                </c:pt>
                <c:pt idx="306">
                  <c:v>0.93100000000000005</c:v>
                </c:pt>
                <c:pt idx="307">
                  <c:v>0.95899999999999996</c:v>
                </c:pt>
                <c:pt idx="308">
                  <c:v>0.98899999999999999</c:v>
                </c:pt>
                <c:pt idx="309">
                  <c:v>1.02</c:v>
                </c:pt>
                <c:pt idx="310">
                  <c:v>1.0529999999999999</c:v>
                </c:pt>
                <c:pt idx="311">
                  <c:v>1.2070000000000001</c:v>
                </c:pt>
                <c:pt idx="312">
                  <c:v>1.248</c:v>
                </c:pt>
                <c:pt idx="313">
                  <c:v>1.29</c:v>
                </c:pt>
                <c:pt idx="314">
                  <c:v>1.335</c:v>
                </c:pt>
                <c:pt idx="315">
                  <c:v>1.3819999999999999</c:v>
                </c:pt>
                <c:pt idx="316">
                  <c:v>1.431</c:v>
                </c:pt>
                <c:pt idx="317">
                  <c:v>1.4810000000000001</c:v>
                </c:pt>
                <c:pt idx="318">
                  <c:v>1.534</c:v>
                </c:pt>
                <c:pt idx="319">
                  <c:v>1.5880000000000001</c:v>
                </c:pt>
                <c:pt idx="320">
                  <c:v>1.6439999999999999</c:v>
                </c:pt>
                <c:pt idx="321">
                  <c:v>1.6990000000000001</c:v>
                </c:pt>
                <c:pt idx="322">
                  <c:v>1.7549999999999999</c:v>
                </c:pt>
                <c:pt idx="323">
                  <c:v>1.8109999999999999</c:v>
                </c:pt>
                <c:pt idx="324">
                  <c:v>1.867</c:v>
                </c:pt>
                <c:pt idx="325">
                  <c:v>1.923</c:v>
                </c:pt>
                <c:pt idx="326">
                  <c:v>1.978</c:v>
                </c:pt>
                <c:pt idx="327">
                  <c:v>2.0310000000000001</c:v>
                </c:pt>
                <c:pt idx="328">
                  <c:v>2.0819999999999999</c:v>
                </c:pt>
                <c:pt idx="329">
                  <c:v>2.129</c:v>
                </c:pt>
                <c:pt idx="330">
                  <c:v>2.1720000000000002</c:v>
                </c:pt>
                <c:pt idx="331">
                  <c:v>2.21</c:v>
                </c:pt>
                <c:pt idx="332">
                  <c:v>2.2410000000000001</c:v>
                </c:pt>
                <c:pt idx="333">
                  <c:v>2.2650000000000001</c:v>
                </c:pt>
                <c:pt idx="334">
                  <c:v>2.2810000000000001</c:v>
                </c:pt>
                <c:pt idx="335">
                  <c:v>2.2869999999999999</c:v>
                </c:pt>
                <c:pt idx="336">
                  <c:v>2.2839999999999998</c:v>
                </c:pt>
                <c:pt idx="337">
                  <c:v>2.27</c:v>
                </c:pt>
                <c:pt idx="338">
                  <c:v>2.2440000000000002</c:v>
                </c:pt>
                <c:pt idx="339">
                  <c:v>2.2069999999999999</c:v>
                </c:pt>
                <c:pt idx="340">
                  <c:v>2.1589999999999998</c:v>
                </c:pt>
                <c:pt idx="341">
                  <c:v>2.1</c:v>
                </c:pt>
                <c:pt idx="342">
                  <c:v>2.0299999999999998</c:v>
                </c:pt>
                <c:pt idx="343">
                  <c:v>1.9490000000000001</c:v>
                </c:pt>
                <c:pt idx="344">
                  <c:v>1.86</c:v>
                </c:pt>
                <c:pt idx="345">
                  <c:v>1.758</c:v>
                </c:pt>
                <c:pt idx="346">
                  <c:v>1.641</c:v>
                </c:pt>
                <c:pt idx="347">
                  <c:v>1.5209999999999999</c:v>
                </c:pt>
                <c:pt idx="348">
                  <c:v>1.4</c:v>
                </c:pt>
                <c:pt idx="349">
                  <c:v>1.278</c:v>
                </c:pt>
                <c:pt idx="350">
                  <c:v>1.1539999999999999</c:v>
                </c:pt>
                <c:pt idx="351">
                  <c:v>1.0289999999999999</c:v>
                </c:pt>
                <c:pt idx="352">
                  <c:v>0.90300000000000002</c:v>
                </c:pt>
                <c:pt idx="353">
                  <c:v>0.77500000000000002</c:v>
                </c:pt>
                <c:pt idx="354">
                  <c:v>0.64700000000000002</c:v>
                </c:pt>
                <c:pt idx="355">
                  <c:v>0.51800000000000002</c:v>
                </c:pt>
                <c:pt idx="356">
                  <c:v>0.38800000000000001</c:v>
                </c:pt>
                <c:pt idx="357">
                  <c:v>0.25700000000000001</c:v>
                </c:pt>
                <c:pt idx="358">
                  <c:v>0.126</c:v>
                </c:pt>
                <c:pt idx="359">
                  <c:v>-5.0000000000000001E-3</c:v>
                </c:pt>
                <c:pt idx="360">
                  <c:v>-0.13700000000000001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2832"/>
        <c:axId val="-35044800"/>
      </c:scatterChart>
      <c:valAx>
        <c:axId val="-35032832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4800"/>
        <c:crosses val="autoZero"/>
        <c:crossBetween val="midCat"/>
      </c:valAx>
      <c:valAx>
        <c:axId val="-35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'pyBEM vs QBlade'!$A$31</c:f>
              <c:strCache>
                <c:ptCount val="1"/>
                <c:pt idx="0">
                  <c:v>pyBEM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'pyBEM vs QBlade'!$A$33:$A$50</c:f>
              <c:numCache>
                <c:formatCode>General</c:formatCode>
                <c:ptCount val="18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</c:numCache>
            </c:numRef>
          </c:xVal>
          <c:yVal>
            <c:numRef>
              <c:f>'pyBEM vs QBlade'!$F$33:$F$51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0.59491943267474701</c:v>
                </c:pt>
                <c:pt idx="5">
                  <c:v>0.60743940752946202</c:v>
                </c:pt>
                <c:pt idx="6">
                  <c:v>0.65209184554498401</c:v>
                </c:pt>
                <c:pt idx="7">
                  <c:v>0.69311243969626402</c:v>
                </c:pt>
                <c:pt idx="8">
                  <c:v>0.71915888276284501</c:v>
                </c:pt>
                <c:pt idx="9">
                  <c:v>0.76461650303204898</c:v>
                </c:pt>
                <c:pt idx="10">
                  <c:v>0.78644155348059996</c:v>
                </c:pt>
                <c:pt idx="11">
                  <c:v>0.82956865436915606</c:v>
                </c:pt>
                <c:pt idx="12">
                  <c:v>0.873138537606436</c:v>
                </c:pt>
                <c:pt idx="13">
                  <c:v>0.92318828055212498</c:v>
                </c:pt>
                <c:pt idx="14">
                  <c:v>0.972360617058184</c:v>
                </c:pt>
                <c:pt idx="15">
                  <c:v>1.0132741530745499</c:v>
                </c:pt>
                <c:pt idx="16">
                  <c:v>1.0483295134214701</c:v>
                </c:pt>
                <c:pt idx="17">
                  <c:v>1.09405639640931</c:v>
                </c:pt>
                <c:pt idx="18">
                  <c:v>88.978407542004405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'pyBEM vs QBlade'!$A$53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'pyBEM vs QBlade'!$A$55:$A$72</c:f>
              <c:numCache>
                <c:formatCode>General</c:formatCode>
                <c:ptCount val="18"/>
                <c:pt idx="0">
                  <c:v>1.9193899999999999</c:v>
                </c:pt>
                <c:pt idx="1">
                  <c:v>3.1661199999999998</c:v>
                </c:pt>
                <c:pt idx="2">
                  <c:v>5.2061799999999998</c:v>
                </c:pt>
                <c:pt idx="3">
                  <c:v>7.98393</c:v>
                </c:pt>
                <c:pt idx="4">
                  <c:v>11.4236</c:v>
                </c:pt>
                <c:pt idx="5">
                  <c:v>15.4313</c:v>
                </c:pt>
                <c:pt idx="6">
                  <c:v>19.8979</c:v>
                </c:pt>
                <c:pt idx="7">
                  <c:v>24.7013</c:v>
                </c:pt>
                <c:pt idx="8">
                  <c:v>29.710699999999999</c:v>
                </c:pt>
                <c:pt idx="9">
                  <c:v>34.789299999999997</c:v>
                </c:pt>
                <c:pt idx="10">
                  <c:v>39.798699999999997</c:v>
                </c:pt>
                <c:pt idx="11">
                  <c:v>44.6021</c:v>
                </c:pt>
                <c:pt idx="12">
                  <c:v>49.0687</c:v>
                </c:pt>
                <c:pt idx="13">
                  <c:v>53.0764</c:v>
                </c:pt>
                <c:pt idx="14">
                  <c:v>56.516100000000002</c:v>
                </c:pt>
                <c:pt idx="15">
                  <c:v>59.293799999999997</c:v>
                </c:pt>
                <c:pt idx="16">
                  <c:v>61.3339</c:v>
                </c:pt>
                <c:pt idx="17">
                  <c:v>62.580599999999997</c:v>
                </c:pt>
              </c:numCache>
            </c:numRef>
          </c:xVal>
          <c:yVal>
            <c:numRef>
              <c:f>'pyBEM vs QBlade'!$F$55:$F$72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0.77720699999999998</c:v>
                </c:pt>
                <c:pt idx="5">
                  <c:v>0.77810400000000002</c:v>
                </c:pt>
                <c:pt idx="6">
                  <c:v>0.77498400000000001</c:v>
                </c:pt>
                <c:pt idx="7">
                  <c:v>0.78653799999999996</c:v>
                </c:pt>
                <c:pt idx="8">
                  <c:v>0.80204699999999995</c:v>
                </c:pt>
                <c:pt idx="9">
                  <c:v>0.82918999999999998</c:v>
                </c:pt>
                <c:pt idx="10">
                  <c:v>0.86485000000000001</c:v>
                </c:pt>
                <c:pt idx="11">
                  <c:v>0.91004399999999996</c:v>
                </c:pt>
                <c:pt idx="12">
                  <c:v>0.95974300000000001</c:v>
                </c:pt>
                <c:pt idx="13">
                  <c:v>1.0064</c:v>
                </c:pt>
                <c:pt idx="14">
                  <c:v>1.0494699999999999</c:v>
                </c:pt>
                <c:pt idx="15">
                  <c:v>1.08809</c:v>
                </c:pt>
                <c:pt idx="16">
                  <c:v>1.1220399999999999</c:v>
                </c:pt>
                <c:pt idx="17">
                  <c:v>1.1545000000000001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59936"/>
        <c:axId val="-41966464"/>
      </c:scatterChart>
      <c:valAx>
        <c:axId val="-419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6464"/>
        <c:crosses val="autoZero"/>
        <c:crossBetween val="midCat"/>
      </c:valAx>
      <c:valAx>
        <c:axId val="-41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comparison'!$Z$4:$Z$146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</c:numCache>
            </c:numRef>
          </c:xVal>
          <c:yVal>
            <c:numRef>
              <c:f>'QBlade Javafoil comparison'!$AB$4:$AB$146</c:f>
              <c:numCache>
                <c:formatCode>General</c:formatCode>
                <c:ptCount val="143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8.6699999999999999E-2</c:v>
                </c:pt>
                <c:pt idx="43">
                  <c:v>7.4399999999999994E-2</c:v>
                </c:pt>
                <c:pt idx="44">
                  <c:v>6.3299999999999995E-2</c:v>
                </c:pt>
                <c:pt idx="45">
                  <c:v>5.3400000000000003E-2</c:v>
                </c:pt>
                <c:pt idx="46">
                  <c:v>2.4510000000000001E-2</c:v>
                </c:pt>
                <c:pt idx="47">
                  <c:v>2.2519999999999998E-2</c:v>
                </c:pt>
                <c:pt idx="48">
                  <c:v>1.9619999999999999E-2</c:v>
                </c:pt>
                <c:pt idx="49">
                  <c:v>1.736E-2</c:v>
                </c:pt>
                <c:pt idx="50">
                  <c:v>1.6199999999999999E-2</c:v>
                </c:pt>
                <c:pt idx="51">
                  <c:v>1.44E-2</c:v>
                </c:pt>
                <c:pt idx="52">
                  <c:v>2.4E-2</c:v>
                </c:pt>
                <c:pt idx="53">
                  <c:v>1.8800000000000001E-2</c:v>
                </c:pt>
                <c:pt idx="54">
                  <c:v>1.6E-2</c:v>
                </c:pt>
                <c:pt idx="55">
                  <c:v>1.37E-2</c:v>
                </c:pt>
                <c:pt idx="56">
                  <c:v>1.18E-2</c:v>
                </c:pt>
                <c:pt idx="57">
                  <c:v>1.04E-2</c:v>
                </c:pt>
                <c:pt idx="58">
                  <c:v>1.01E-2</c:v>
                </c:pt>
                <c:pt idx="59">
                  <c:v>1.005E-2</c:v>
                </c:pt>
                <c:pt idx="60">
                  <c:v>9.9900000000000006E-3</c:v>
                </c:pt>
                <c:pt idx="61">
                  <c:v>9.9900000000000006E-3</c:v>
                </c:pt>
                <c:pt idx="62">
                  <c:v>1.0059999999999999E-2</c:v>
                </c:pt>
                <c:pt idx="63">
                  <c:v>1.0149999999999999E-2</c:v>
                </c:pt>
                <c:pt idx="64">
                  <c:v>1.0200000000000001E-2</c:v>
                </c:pt>
                <c:pt idx="65">
                  <c:v>1.03E-2</c:v>
                </c:pt>
                <c:pt idx="66">
                  <c:v>1.043E-2</c:v>
                </c:pt>
                <c:pt idx="67">
                  <c:v>1.056E-2</c:v>
                </c:pt>
                <c:pt idx="68">
                  <c:v>1.073E-2</c:v>
                </c:pt>
                <c:pt idx="69">
                  <c:v>1.081E-2</c:v>
                </c:pt>
                <c:pt idx="70">
                  <c:v>1.099E-2</c:v>
                </c:pt>
                <c:pt idx="71">
                  <c:v>1.1259999999999999E-2</c:v>
                </c:pt>
                <c:pt idx="72">
                  <c:v>1.153E-2</c:v>
                </c:pt>
                <c:pt idx="73">
                  <c:v>1.1730000000000001E-2</c:v>
                </c:pt>
                <c:pt idx="74">
                  <c:v>1.1990000000000001E-2</c:v>
                </c:pt>
                <c:pt idx="75">
                  <c:v>1.24E-2</c:v>
                </c:pt>
                <c:pt idx="76">
                  <c:v>1.2829999999999999E-2</c:v>
                </c:pt>
                <c:pt idx="77">
                  <c:v>1.3480000000000001E-2</c:v>
                </c:pt>
                <c:pt idx="78">
                  <c:v>1.426E-2</c:v>
                </c:pt>
                <c:pt idx="79">
                  <c:v>1.533E-2</c:v>
                </c:pt>
                <c:pt idx="80">
                  <c:v>1.6490000000000001E-2</c:v>
                </c:pt>
                <c:pt idx="81">
                  <c:v>1.8440000000000002E-2</c:v>
                </c:pt>
                <c:pt idx="82">
                  <c:v>2.0990000000000002E-2</c:v>
                </c:pt>
                <c:pt idx="83">
                  <c:v>2.3900000000000001E-2</c:v>
                </c:pt>
                <c:pt idx="84">
                  <c:v>2.92E-2</c:v>
                </c:pt>
                <c:pt idx="85">
                  <c:v>3.49E-2</c:v>
                </c:pt>
                <c:pt idx="86">
                  <c:v>4.2500000000000003E-2</c:v>
                </c:pt>
                <c:pt idx="87">
                  <c:v>5.3999999999999999E-2</c:v>
                </c:pt>
                <c:pt idx="88">
                  <c:v>7.9299999999999995E-2</c:v>
                </c:pt>
                <c:pt idx="89">
                  <c:v>9.2399999999999996E-2</c:v>
                </c:pt>
                <c:pt idx="90">
                  <c:v>0.10639999999999999</c:v>
                </c:pt>
                <c:pt idx="91">
                  <c:v>0.1197</c:v>
                </c:pt>
                <c:pt idx="92">
                  <c:v>0.13364999999999999</c:v>
                </c:pt>
                <c:pt idx="93">
                  <c:v>0.15243000000000001</c:v>
                </c:pt>
                <c:pt idx="94">
                  <c:v>0.17763999999999999</c:v>
                </c:pt>
                <c:pt idx="95">
                  <c:v>0.18920999999999999</c:v>
                </c:pt>
                <c:pt idx="96">
                  <c:v>0.20080000000000001</c:v>
                </c:pt>
                <c:pt idx="97">
                  <c:v>0.2215</c:v>
                </c:pt>
                <c:pt idx="98">
                  <c:v>0.2427</c:v>
                </c:pt>
                <c:pt idx="99">
                  <c:v>0.26440000000000002</c:v>
                </c:pt>
                <c:pt idx="100">
                  <c:v>0.28660000000000002</c:v>
                </c:pt>
                <c:pt idx="101">
                  <c:v>0.30909999999999999</c:v>
                </c:pt>
                <c:pt idx="102">
                  <c:v>0.33189999999999997</c:v>
                </c:pt>
                <c:pt idx="103">
                  <c:v>0.37830000000000003</c:v>
                </c:pt>
                <c:pt idx="104">
                  <c:v>0.4254</c:v>
                </c:pt>
                <c:pt idx="105">
                  <c:v>0.47289999999999999</c:v>
                </c:pt>
                <c:pt idx="106">
                  <c:v>0.54459999999999997</c:v>
                </c:pt>
                <c:pt idx="107">
                  <c:v>0.66449999999999998</c:v>
                </c:pt>
                <c:pt idx="108">
                  <c:v>0.78190000000000004</c:v>
                </c:pt>
                <c:pt idx="109">
                  <c:v>0.89419999999999999</c:v>
                </c:pt>
                <c:pt idx="110">
                  <c:v>0.99909999999999999</c:v>
                </c:pt>
                <c:pt idx="111">
                  <c:v>1.0946</c:v>
                </c:pt>
                <c:pt idx="112">
                  <c:v>1.1792</c:v>
                </c:pt>
                <c:pt idx="113">
                  <c:v>1.2517</c:v>
                </c:pt>
                <c:pt idx="114">
                  <c:v>1.3110999999999999</c:v>
                </c:pt>
                <c:pt idx="115">
                  <c:v>1.3567</c:v>
                </c:pt>
                <c:pt idx="116">
                  <c:v>1.3877999999999999</c:v>
                </c:pt>
                <c:pt idx="117">
                  <c:v>1.4040999999999999</c:v>
                </c:pt>
                <c:pt idx="118">
                  <c:v>1.4053</c:v>
                </c:pt>
                <c:pt idx="119">
                  <c:v>1.3914</c:v>
                </c:pt>
                <c:pt idx="120">
                  <c:v>1.3625</c:v>
                </c:pt>
                <c:pt idx="121">
                  <c:v>1.3188</c:v>
                </c:pt>
                <c:pt idx="122">
                  <c:v>1.2607999999999999</c:v>
                </c:pt>
                <c:pt idx="123">
                  <c:v>1.1891</c:v>
                </c:pt>
                <c:pt idx="124">
                  <c:v>1.1046</c:v>
                </c:pt>
                <c:pt idx="125">
                  <c:v>1.0085999999999999</c:v>
                </c:pt>
                <c:pt idx="126">
                  <c:v>0.90249999999999997</c:v>
                </c:pt>
                <c:pt idx="127">
                  <c:v>0.7883</c:v>
                </c:pt>
                <c:pt idx="128">
                  <c:v>0.66839999999999999</c:v>
                </c:pt>
                <c:pt idx="129">
                  <c:v>0.54569999999999996</c:v>
                </c:pt>
                <c:pt idx="130">
                  <c:v>0.42359999999999998</c:v>
                </c:pt>
                <c:pt idx="131">
                  <c:v>0.30659999999999998</c:v>
                </c:pt>
                <c:pt idx="132">
                  <c:v>0.1085</c:v>
                </c:pt>
                <c:pt idx="133">
                  <c:v>5.0999999999999997E-2</c:v>
                </c:pt>
                <c:pt idx="134">
                  <c:v>7.8851000000000008E-3</c:v>
                </c:pt>
                <c:pt idx="135">
                  <c:v>7.8337300000000006E-3</c:v>
                </c:pt>
                <c:pt idx="136">
                  <c:v>6.4585399999999996E-3</c:v>
                </c:pt>
                <c:pt idx="137">
                  <c:v>6.00017E-3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comparison'!$AB$372:$AB$732</c:f>
              <c:numCache>
                <c:formatCode>General</c:formatCode>
                <c:ptCount val="361"/>
                <c:pt idx="0">
                  <c:v>1.0189999999999999E-2</c:v>
                </c:pt>
                <c:pt idx="1">
                  <c:v>9.8600000000000007E-3</c:v>
                </c:pt>
                <c:pt idx="2">
                  <c:v>9.7000000000000003E-3</c:v>
                </c:pt>
                <c:pt idx="3">
                  <c:v>9.2200000000000008E-3</c:v>
                </c:pt>
                <c:pt idx="4">
                  <c:v>9.4599999999999997E-3</c:v>
                </c:pt>
                <c:pt idx="5">
                  <c:v>9.2700000000000005E-3</c:v>
                </c:pt>
                <c:pt idx="6">
                  <c:v>9.6299999999999997E-3</c:v>
                </c:pt>
                <c:pt idx="7">
                  <c:v>1.0370000000000001E-2</c:v>
                </c:pt>
                <c:pt idx="8">
                  <c:v>1.098E-2</c:v>
                </c:pt>
                <c:pt idx="9">
                  <c:v>1.1429999999999999E-2</c:v>
                </c:pt>
                <c:pt idx="10">
                  <c:v>1.0330000000000001E-2</c:v>
                </c:pt>
                <c:pt idx="11">
                  <c:v>1.11E-2</c:v>
                </c:pt>
                <c:pt idx="12">
                  <c:v>1.337E-2</c:v>
                </c:pt>
                <c:pt idx="13">
                  <c:v>2.298E-2</c:v>
                </c:pt>
                <c:pt idx="14">
                  <c:v>2.5159999999999998E-2</c:v>
                </c:pt>
                <c:pt idx="15">
                  <c:v>2.869E-2</c:v>
                </c:pt>
                <c:pt idx="16">
                  <c:v>3.125E-2</c:v>
                </c:pt>
                <c:pt idx="17">
                  <c:v>3.4040000000000001E-2</c:v>
                </c:pt>
                <c:pt idx="18">
                  <c:v>3.7179999999999998E-2</c:v>
                </c:pt>
                <c:pt idx="19">
                  <c:v>4.0930000000000001E-2</c:v>
                </c:pt>
                <c:pt idx="20">
                  <c:v>4.4720000000000003E-2</c:v>
                </c:pt>
                <c:pt idx="21">
                  <c:v>4.7120000000000002E-2</c:v>
                </c:pt>
                <c:pt idx="22">
                  <c:v>5.2659999999999998E-2</c:v>
                </c:pt>
                <c:pt idx="23">
                  <c:v>5.6219999999999999E-2</c:v>
                </c:pt>
                <c:pt idx="24">
                  <c:v>6.3399999999999998E-2</c:v>
                </c:pt>
                <c:pt idx="25">
                  <c:v>6.7110000000000003E-2</c:v>
                </c:pt>
                <c:pt idx="26">
                  <c:v>7.2289999999999993E-2</c:v>
                </c:pt>
                <c:pt idx="27">
                  <c:v>7.7049999999999993E-2</c:v>
                </c:pt>
                <c:pt idx="28">
                  <c:v>8.2799999999999999E-2</c:v>
                </c:pt>
                <c:pt idx="29">
                  <c:v>8.9660000000000004E-2</c:v>
                </c:pt>
                <c:pt idx="30">
                  <c:v>9.6439999999999998E-2</c:v>
                </c:pt>
                <c:pt idx="31">
                  <c:v>0.10215</c:v>
                </c:pt>
                <c:pt idx="32">
                  <c:v>0.11166</c:v>
                </c:pt>
                <c:pt idx="33">
                  <c:v>0.11788</c:v>
                </c:pt>
                <c:pt idx="34">
                  <c:v>0.12592999999999999</c:v>
                </c:pt>
                <c:pt idx="35">
                  <c:v>0.13167999999999999</c:v>
                </c:pt>
                <c:pt idx="36">
                  <c:v>0.14663000000000001</c:v>
                </c:pt>
                <c:pt idx="37">
                  <c:v>0.15567</c:v>
                </c:pt>
                <c:pt idx="38">
                  <c:v>0.16389000000000001</c:v>
                </c:pt>
                <c:pt idx="39">
                  <c:v>0.17441000000000001</c:v>
                </c:pt>
                <c:pt idx="40">
                  <c:v>0.18681</c:v>
                </c:pt>
                <c:pt idx="41">
                  <c:v>0.19522999999999999</c:v>
                </c:pt>
                <c:pt idx="42">
                  <c:v>0.20612</c:v>
                </c:pt>
                <c:pt idx="43">
                  <c:v>0.21604999999999999</c:v>
                </c:pt>
                <c:pt idx="44">
                  <c:v>0.22402</c:v>
                </c:pt>
                <c:pt idx="45">
                  <c:v>0.2455</c:v>
                </c:pt>
                <c:pt idx="46">
                  <c:v>0.25805</c:v>
                </c:pt>
                <c:pt idx="47">
                  <c:v>0.27129999999999999</c:v>
                </c:pt>
                <c:pt idx="48">
                  <c:v>0.27914</c:v>
                </c:pt>
                <c:pt idx="49">
                  <c:v>0.28838999999999998</c:v>
                </c:pt>
                <c:pt idx="50">
                  <c:v>0.30982999999999999</c:v>
                </c:pt>
                <c:pt idx="51">
                  <c:v>0.46521000000000001</c:v>
                </c:pt>
                <c:pt idx="52">
                  <c:v>0.47752</c:v>
                </c:pt>
                <c:pt idx="53">
                  <c:v>0.50007000000000001</c:v>
                </c:pt>
                <c:pt idx="54">
                  <c:v>0.50900000000000001</c:v>
                </c:pt>
                <c:pt idx="55">
                  <c:v>0.52939000000000003</c:v>
                </c:pt>
                <c:pt idx="56">
                  <c:v>0.54288999999999998</c:v>
                </c:pt>
                <c:pt idx="57">
                  <c:v>0.55308000000000002</c:v>
                </c:pt>
                <c:pt idx="58">
                  <c:v>0.56747000000000003</c:v>
                </c:pt>
                <c:pt idx="59">
                  <c:v>0.58369000000000004</c:v>
                </c:pt>
                <c:pt idx="60">
                  <c:v>0.60080999999999996</c:v>
                </c:pt>
                <c:pt idx="61">
                  <c:v>0.60911000000000004</c:v>
                </c:pt>
                <c:pt idx="62">
                  <c:v>0.61775000000000002</c:v>
                </c:pt>
                <c:pt idx="63">
                  <c:v>0.64531000000000005</c:v>
                </c:pt>
                <c:pt idx="64">
                  <c:v>0.61384000000000005</c:v>
                </c:pt>
                <c:pt idx="65">
                  <c:v>0.63038000000000005</c:v>
                </c:pt>
                <c:pt idx="66">
                  <c:v>0.64668999999999999</c:v>
                </c:pt>
                <c:pt idx="67">
                  <c:v>0.66469</c:v>
                </c:pt>
                <c:pt idx="68">
                  <c:v>0.68118999999999996</c:v>
                </c:pt>
                <c:pt idx="69">
                  <c:v>0.69945000000000002</c:v>
                </c:pt>
                <c:pt idx="70">
                  <c:v>0.66449999999999998</c:v>
                </c:pt>
                <c:pt idx="71">
                  <c:v>0.68898999999999999</c:v>
                </c:pt>
                <c:pt idx="72">
                  <c:v>0.67168000000000005</c:v>
                </c:pt>
                <c:pt idx="73">
                  <c:v>0.69698000000000004</c:v>
                </c:pt>
                <c:pt idx="74">
                  <c:v>0.72536999999999996</c:v>
                </c:pt>
                <c:pt idx="75">
                  <c:v>0.70716000000000001</c:v>
                </c:pt>
                <c:pt idx="76">
                  <c:v>0.69042000000000003</c:v>
                </c:pt>
                <c:pt idx="77">
                  <c:v>0.71052000000000004</c:v>
                </c:pt>
                <c:pt idx="78">
                  <c:v>0.72811000000000003</c:v>
                </c:pt>
                <c:pt idx="79">
                  <c:v>0.74648999999999999</c:v>
                </c:pt>
                <c:pt idx="80">
                  <c:v>0.70216000000000001</c:v>
                </c:pt>
                <c:pt idx="81">
                  <c:v>0.72026999999999997</c:v>
                </c:pt>
                <c:pt idx="82">
                  <c:v>0.74172000000000005</c:v>
                </c:pt>
                <c:pt idx="83">
                  <c:v>0.70772999999999997</c:v>
                </c:pt>
                <c:pt idx="84">
                  <c:v>0.73960999999999999</c:v>
                </c:pt>
                <c:pt idx="85">
                  <c:v>0.71953999999999996</c:v>
                </c:pt>
                <c:pt idx="86">
                  <c:v>0.70321999999999996</c:v>
                </c:pt>
                <c:pt idx="87">
                  <c:v>0.73656999999999995</c:v>
                </c:pt>
                <c:pt idx="88">
                  <c:v>0.71492</c:v>
                </c:pt>
                <c:pt idx="89">
                  <c:v>0.70999000000000001</c:v>
                </c:pt>
                <c:pt idx="90">
                  <c:v>0.70828999999999998</c:v>
                </c:pt>
                <c:pt idx="91">
                  <c:v>0.70964000000000005</c:v>
                </c:pt>
                <c:pt idx="92">
                  <c:v>0.70831</c:v>
                </c:pt>
                <c:pt idx="93">
                  <c:v>1.44485</c:v>
                </c:pt>
                <c:pt idx="94">
                  <c:v>1.44156</c:v>
                </c:pt>
                <c:pt idx="95">
                  <c:v>1.46438</c:v>
                </c:pt>
                <c:pt idx="96">
                  <c:v>1.44269</c:v>
                </c:pt>
                <c:pt idx="97">
                  <c:v>1.4350799999999999</c:v>
                </c:pt>
                <c:pt idx="98">
                  <c:v>1.4373800000000001</c:v>
                </c:pt>
                <c:pt idx="99">
                  <c:v>1.4374199999999999</c:v>
                </c:pt>
                <c:pt idx="100">
                  <c:v>1.43113</c:v>
                </c:pt>
                <c:pt idx="101">
                  <c:v>1.3785700000000001</c:v>
                </c:pt>
                <c:pt idx="102">
                  <c:v>1.3782799999999999</c:v>
                </c:pt>
                <c:pt idx="103">
                  <c:v>1.3661399999999999</c:v>
                </c:pt>
                <c:pt idx="104">
                  <c:v>1.34198</c:v>
                </c:pt>
                <c:pt idx="105">
                  <c:v>1.3313999999999999</c:v>
                </c:pt>
                <c:pt idx="106">
                  <c:v>1.3048599999999999</c:v>
                </c:pt>
                <c:pt idx="107">
                  <c:v>1.2785299999999999</c:v>
                </c:pt>
                <c:pt idx="108">
                  <c:v>1.2615099999999999</c:v>
                </c:pt>
                <c:pt idx="109">
                  <c:v>1.2533099999999999</c:v>
                </c:pt>
                <c:pt idx="110">
                  <c:v>1.2303599999999999</c:v>
                </c:pt>
                <c:pt idx="111">
                  <c:v>1.21488</c:v>
                </c:pt>
                <c:pt idx="112">
                  <c:v>1.1912</c:v>
                </c:pt>
                <c:pt idx="113">
                  <c:v>1.1582699999999999</c:v>
                </c:pt>
                <c:pt idx="114">
                  <c:v>1.13828</c:v>
                </c:pt>
                <c:pt idx="115">
                  <c:v>1.1101799999999999</c:v>
                </c:pt>
                <c:pt idx="116">
                  <c:v>1.0816399999999999</c:v>
                </c:pt>
                <c:pt idx="117">
                  <c:v>1.0491200000000001</c:v>
                </c:pt>
                <c:pt idx="118">
                  <c:v>1.0123800000000001</c:v>
                </c:pt>
                <c:pt idx="119">
                  <c:v>0.98745000000000005</c:v>
                </c:pt>
                <c:pt idx="120">
                  <c:v>0.94786999999999999</c:v>
                </c:pt>
                <c:pt idx="121">
                  <c:v>0.90739999999999998</c:v>
                </c:pt>
                <c:pt idx="122">
                  <c:v>0.87199000000000004</c:v>
                </c:pt>
                <c:pt idx="123">
                  <c:v>0.82847000000000004</c:v>
                </c:pt>
                <c:pt idx="124">
                  <c:v>0.77880000000000005</c:v>
                </c:pt>
                <c:pt idx="125">
                  <c:v>0.72728999999999999</c:v>
                </c:pt>
                <c:pt idx="126">
                  <c:v>0.68777999999999995</c:v>
                </c:pt>
                <c:pt idx="127">
                  <c:v>0.65020999999999995</c:v>
                </c:pt>
                <c:pt idx="128">
                  <c:v>0.62151999999999996</c:v>
                </c:pt>
                <c:pt idx="129">
                  <c:v>0.59828999999999999</c:v>
                </c:pt>
                <c:pt idx="130">
                  <c:v>0.56742000000000004</c:v>
                </c:pt>
                <c:pt idx="131">
                  <c:v>0.54908000000000001</c:v>
                </c:pt>
                <c:pt idx="132">
                  <c:v>0.5302</c:v>
                </c:pt>
                <c:pt idx="133">
                  <c:v>0.49729000000000001</c:v>
                </c:pt>
                <c:pt idx="134">
                  <c:v>0.47946</c:v>
                </c:pt>
                <c:pt idx="135">
                  <c:v>0.45737</c:v>
                </c:pt>
                <c:pt idx="136">
                  <c:v>0.434</c:v>
                </c:pt>
                <c:pt idx="137">
                  <c:v>0.41526999999999997</c:v>
                </c:pt>
                <c:pt idx="138">
                  <c:v>0.39581</c:v>
                </c:pt>
                <c:pt idx="139">
                  <c:v>0.38200000000000001</c:v>
                </c:pt>
                <c:pt idx="140">
                  <c:v>0.35994999999999999</c:v>
                </c:pt>
                <c:pt idx="141">
                  <c:v>0.34188000000000002</c:v>
                </c:pt>
                <c:pt idx="142">
                  <c:v>0.32446000000000003</c:v>
                </c:pt>
                <c:pt idx="143">
                  <c:v>0.3105</c:v>
                </c:pt>
                <c:pt idx="144">
                  <c:v>0.29275000000000001</c:v>
                </c:pt>
                <c:pt idx="145">
                  <c:v>0.27866999999999997</c:v>
                </c:pt>
                <c:pt idx="146">
                  <c:v>0.26282</c:v>
                </c:pt>
                <c:pt idx="147">
                  <c:v>0.24734999999999999</c:v>
                </c:pt>
                <c:pt idx="148">
                  <c:v>0.23499</c:v>
                </c:pt>
                <c:pt idx="149">
                  <c:v>0.22092999999999999</c:v>
                </c:pt>
                <c:pt idx="150">
                  <c:v>0.20573</c:v>
                </c:pt>
                <c:pt idx="151">
                  <c:v>0.19358</c:v>
                </c:pt>
                <c:pt idx="152">
                  <c:v>0.18007999999999999</c:v>
                </c:pt>
                <c:pt idx="153">
                  <c:v>0.16544</c:v>
                </c:pt>
                <c:pt idx="154">
                  <c:v>0.15576000000000001</c:v>
                </c:pt>
                <c:pt idx="155">
                  <c:v>0.14419999999999999</c:v>
                </c:pt>
                <c:pt idx="156">
                  <c:v>0.13514000000000001</c:v>
                </c:pt>
                <c:pt idx="157">
                  <c:v>0.12497</c:v>
                </c:pt>
                <c:pt idx="158">
                  <c:v>0.11587</c:v>
                </c:pt>
                <c:pt idx="159">
                  <c:v>0.10792</c:v>
                </c:pt>
                <c:pt idx="160">
                  <c:v>9.98E-2</c:v>
                </c:pt>
                <c:pt idx="161">
                  <c:v>9.0880000000000002E-2</c:v>
                </c:pt>
                <c:pt idx="162">
                  <c:v>8.4909999999999999E-2</c:v>
                </c:pt>
                <c:pt idx="163">
                  <c:v>7.7990000000000004E-2</c:v>
                </c:pt>
                <c:pt idx="164">
                  <c:v>7.1249999999999994E-2</c:v>
                </c:pt>
                <c:pt idx="165">
                  <c:v>4.41E-2</c:v>
                </c:pt>
                <c:pt idx="166">
                  <c:v>4.0399999999999998E-2</c:v>
                </c:pt>
                <c:pt idx="167">
                  <c:v>3.7190000000000001E-2</c:v>
                </c:pt>
                <c:pt idx="168">
                  <c:v>3.3959999999999997E-2</c:v>
                </c:pt>
                <c:pt idx="169">
                  <c:v>3.0640000000000001E-2</c:v>
                </c:pt>
                <c:pt idx="170">
                  <c:v>2.843E-2</c:v>
                </c:pt>
                <c:pt idx="171">
                  <c:v>2.6599999999999999E-2</c:v>
                </c:pt>
                <c:pt idx="172">
                  <c:v>2.427E-2</c:v>
                </c:pt>
                <c:pt idx="173">
                  <c:v>2.3029999999999998E-2</c:v>
                </c:pt>
                <c:pt idx="174">
                  <c:v>2.162E-2</c:v>
                </c:pt>
                <c:pt idx="175">
                  <c:v>2.0410000000000001E-2</c:v>
                </c:pt>
                <c:pt idx="176">
                  <c:v>1.951E-2</c:v>
                </c:pt>
                <c:pt idx="177">
                  <c:v>1.8929999999999999E-2</c:v>
                </c:pt>
                <c:pt idx="178">
                  <c:v>1.8610000000000002E-2</c:v>
                </c:pt>
                <c:pt idx="179">
                  <c:v>1.8429999999999998E-2</c:v>
                </c:pt>
                <c:pt idx="180">
                  <c:v>1.6990000000000002E-2</c:v>
                </c:pt>
                <c:pt idx="181">
                  <c:v>1.421E-2</c:v>
                </c:pt>
                <c:pt idx="182">
                  <c:v>1.4370000000000001E-2</c:v>
                </c:pt>
                <c:pt idx="183">
                  <c:v>1.423E-2</c:v>
                </c:pt>
                <c:pt idx="184">
                  <c:v>1.489E-2</c:v>
                </c:pt>
                <c:pt idx="185">
                  <c:v>1.503E-2</c:v>
                </c:pt>
                <c:pt idx="186">
                  <c:v>1.5720000000000001E-2</c:v>
                </c:pt>
                <c:pt idx="187">
                  <c:v>1.6879999999999999E-2</c:v>
                </c:pt>
                <c:pt idx="188">
                  <c:v>1.7940000000000001E-2</c:v>
                </c:pt>
                <c:pt idx="189">
                  <c:v>1.8790000000000001E-2</c:v>
                </c:pt>
                <c:pt idx="190">
                  <c:v>1.805E-2</c:v>
                </c:pt>
                <c:pt idx="191">
                  <c:v>1.9120000000000002E-2</c:v>
                </c:pt>
                <c:pt idx="192">
                  <c:v>2.247E-2</c:v>
                </c:pt>
                <c:pt idx="193">
                  <c:v>3.805E-2</c:v>
                </c:pt>
                <c:pt idx="194">
                  <c:v>4.2209999999999998E-2</c:v>
                </c:pt>
                <c:pt idx="195">
                  <c:v>4.9320000000000003E-2</c:v>
                </c:pt>
                <c:pt idx="196">
                  <c:v>5.5E-2</c:v>
                </c:pt>
                <c:pt idx="197">
                  <c:v>6.1629999999999997E-2</c:v>
                </c:pt>
                <c:pt idx="198">
                  <c:v>6.8500000000000005E-2</c:v>
                </c:pt>
                <c:pt idx="199">
                  <c:v>7.7210000000000001E-2</c:v>
                </c:pt>
                <c:pt idx="200">
                  <c:v>8.5510000000000003E-2</c:v>
                </c:pt>
                <c:pt idx="201">
                  <c:v>9.3140000000000001E-2</c:v>
                </c:pt>
                <c:pt idx="202">
                  <c:v>0.10506</c:v>
                </c:pt>
                <c:pt idx="203">
                  <c:v>0.11407</c:v>
                </c:pt>
                <c:pt idx="204">
                  <c:v>0.13131999999999999</c:v>
                </c:pt>
                <c:pt idx="205">
                  <c:v>0.14141999999999999</c:v>
                </c:pt>
                <c:pt idx="206">
                  <c:v>0.15384</c:v>
                </c:pt>
                <c:pt idx="207">
                  <c:v>0.1666</c:v>
                </c:pt>
                <c:pt idx="208">
                  <c:v>0.18165000000000001</c:v>
                </c:pt>
                <c:pt idx="209">
                  <c:v>0.19875000000000001</c:v>
                </c:pt>
                <c:pt idx="210">
                  <c:v>0.21659</c:v>
                </c:pt>
                <c:pt idx="211">
                  <c:v>0.2324</c:v>
                </c:pt>
                <c:pt idx="212">
                  <c:v>0.25416</c:v>
                </c:pt>
                <c:pt idx="213">
                  <c:v>0.27278999999999998</c:v>
                </c:pt>
                <c:pt idx="214">
                  <c:v>0.29327999999999999</c:v>
                </c:pt>
                <c:pt idx="215">
                  <c:v>0.30980000000000002</c:v>
                </c:pt>
                <c:pt idx="216">
                  <c:v>0.34499999999999997</c:v>
                </c:pt>
                <c:pt idx="217">
                  <c:v>0.36879000000000001</c:v>
                </c:pt>
                <c:pt idx="218">
                  <c:v>0.39379999999999998</c:v>
                </c:pt>
                <c:pt idx="219">
                  <c:v>0.41704000000000002</c:v>
                </c:pt>
                <c:pt idx="220">
                  <c:v>0.45151000000000002</c:v>
                </c:pt>
                <c:pt idx="221">
                  <c:v>0.48185</c:v>
                </c:pt>
                <c:pt idx="222">
                  <c:v>0.51068999999999998</c:v>
                </c:pt>
                <c:pt idx="223">
                  <c:v>0.53871999999999998</c:v>
                </c:pt>
                <c:pt idx="224">
                  <c:v>0.57367999999999997</c:v>
                </c:pt>
                <c:pt idx="225">
                  <c:v>0.62709000000000004</c:v>
                </c:pt>
                <c:pt idx="226">
                  <c:v>0.66173000000000004</c:v>
                </c:pt>
                <c:pt idx="227">
                  <c:v>0.69623000000000002</c:v>
                </c:pt>
                <c:pt idx="228">
                  <c:v>0.7208</c:v>
                </c:pt>
                <c:pt idx="229">
                  <c:v>0.75378999999999996</c:v>
                </c:pt>
                <c:pt idx="230">
                  <c:v>0.79462999999999995</c:v>
                </c:pt>
                <c:pt idx="231">
                  <c:v>0.82594999999999996</c:v>
                </c:pt>
                <c:pt idx="232">
                  <c:v>0.85243999999999998</c:v>
                </c:pt>
                <c:pt idx="233">
                  <c:v>0.88849999999999996</c:v>
                </c:pt>
                <c:pt idx="234">
                  <c:v>0.91178000000000003</c:v>
                </c:pt>
                <c:pt idx="235">
                  <c:v>0.94589999999999996</c:v>
                </c:pt>
                <c:pt idx="236">
                  <c:v>0.97389999999999999</c:v>
                </c:pt>
                <c:pt idx="237">
                  <c:v>0.99875999999999998</c:v>
                </c:pt>
                <c:pt idx="238">
                  <c:v>1.0257799999999999</c:v>
                </c:pt>
                <c:pt idx="239">
                  <c:v>1.05657</c:v>
                </c:pt>
                <c:pt idx="240">
                  <c:v>1.0872299999999999</c:v>
                </c:pt>
                <c:pt idx="241">
                  <c:v>1.1116299999999999</c:v>
                </c:pt>
                <c:pt idx="242">
                  <c:v>1.13771</c:v>
                </c:pt>
                <c:pt idx="243">
                  <c:v>1.1803699999999999</c:v>
                </c:pt>
                <c:pt idx="244">
                  <c:v>1.16296</c:v>
                </c:pt>
                <c:pt idx="245">
                  <c:v>1.1912499999999999</c:v>
                </c:pt>
                <c:pt idx="246">
                  <c:v>1.2202599999999999</c:v>
                </c:pt>
                <c:pt idx="247">
                  <c:v>1.25024</c:v>
                </c:pt>
                <c:pt idx="248">
                  <c:v>1.2807900000000001</c:v>
                </c:pt>
                <c:pt idx="249">
                  <c:v>1.31291</c:v>
                </c:pt>
                <c:pt idx="250">
                  <c:v>1.30185</c:v>
                </c:pt>
                <c:pt idx="251">
                  <c:v>1.3386100000000001</c:v>
                </c:pt>
                <c:pt idx="252">
                  <c:v>1.3338099999999999</c:v>
                </c:pt>
                <c:pt idx="253">
                  <c:v>1.37026</c:v>
                </c:pt>
                <c:pt idx="254">
                  <c:v>1.4095</c:v>
                </c:pt>
                <c:pt idx="255">
                  <c:v>1.40181</c:v>
                </c:pt>
                <c:pt idx="256">
                  <c:v>1.3964399999999999</c:v>
                </c:pt>
                <c:pt idx="257">
                  <c:v>1.4269700000000001</c:v>
                </c:pt>
                <c:pt idx="258">
                  <c:v>1.4530099999999999</c:v>
                </c:pt>
                <c:pt idx="259">
                  <c:v>1.4811000000000001</c:v>
                </c:pt>
                <c:pt idx="260">
                  <c:v>1.44624</c:v>
                </c:pt>
                <c:pt idx="261">
                  <c:v>1.47271</c:v>
                </c:pt>
                <c:pt idx="262">
                  <c:v>1.5020800000000001</c:v>
                </c:pt>
                <c:pt idx="263">
                  <c:v>1.4752099999999999</c:v>
                </c:pt>
                <c:pt idx="264">
                  <c:v>1.5140199999999999</c:v>
                </c:pt>
                <c:pt idx="265">
                  <c:v>1.5009699999999999</c:v>
                </c:pt>
                <c:pt idx="266">
                  <c:v>1.4911700000000001</c:v>
                </c:pt>
                <c:pt idx="267">
                  <c:v>1.52701</c:v>
                </c:pt>
                <c:pt idx="268">
                  <c:v>1.5114000000000001</c:v>
                </c:pt>
                <c:pt idx="269">
                  <c:v>1.51281</c:v>
                </c:pt>
                <c:pt idx="270">
                  <c:v>1.51698</c:v>
                </c:pt>
                <c:pt idx="271">
                  <c:v>1.5221100000000001</c:v>
                </c:pt>
                <c:pt idx="272">
                  <c:v>1.5250699999999999</c:v>
                </c:pt>
                <c:pt idx="273">
                  <c:v>0.61345000000000005</c:v>
                </c:pt>
                <c:pt idx="274">
                  <c:v>0.61543999999999999</c:v>
                </c:pt>
                <c:pt idx="275">
                  <c:v>0.64800999999999997</c:v>
                </c:pt>
                <c:pt idx="276">
                  <c:v>0.63853000000000004</c:v>
                </c:pt>
                <c:pt idx="277">
                  <c:v>0.64078000000000002</c:v>
                </c:pt>
                <c:pt idx="278">
                  <c:v>0.65134999999999998</c:v>
                </c:pt>
                <c:pt idx="279">
                  <c:v>0.65771000000000002</c:v>
                </c:pt>
                <c:pt idx="280">
                  <c:v>0.66059999999999997</c:v>
                </c:pt>
                <c:pt idx="281">
                  <c:v>0.61753999999999998</c:v>
                </c:pt>
                <c:pt idx="282">
                  <c:v>0.62729000000000001</c:v>
                </c:pt>
                <c:pt idx="283">
                  <c:v>0.63063999999999998</c:v>
                </c:pt>
                <c:pt idx="284">
                  <c:v>0.62334000000000001</c:v>
                </c:pt>
                <c:pt idx="285">
                  <c:v>0.63126000000000004</c:v>
                </c:pt>
                <c:pt idx="286">
                  <c:v>0.61824000000000001</c:v>
                </c:pt>
                <c:pt idx="287">
                  <c:v>0.60587999999999997</c:v>
                </c:pt>
                <c:pt idx="288">
                  <c:v>0.59991000000000005</c:v>
                </c:pt>
                <c:pt idx="289">
                  <c:v>0.60511999999999999</c:v>
                </c:pt>
                <c:pt idx="290">
                  <c:v>0.59580999999999995</c:v>
                </c:pt>
                <c:pt idx="291">
                  <c:v>0.59602999999999995</c:v>
                </c:pt>
                <c:pt idx="292">
                  <c:v>0.59140000000000004</c:v>
                </c:pt>
                <c:pt idx="293">
                  <c:v>0.57769999999999999</c:v>
                </c:pt>
                <c:pt idx="294">
                  <c:v>0.57864000000000004</c:v>
                </c:pt>
                <c:pt idx="295">
                  <c:v>0.57372999999999996</c:v>
                </c:pt>
                <c:pt idx="296">
                  <c:v>0.56140000000000001</c:v>
                </c:pt>
                <c:pt idx="297">
                  <c:v>0.55308999999999997</c:v>
                </c:pt>
                <c:pt idx="298">
                  <c:v>0.54369999999999996</c:v>
                </c:pt>
                <c:pt idx="299">
                  <c:v>0.54010000000000002</c:v>
                </c:pt>
                <c:pt idx="300">
                  <c:v>0.52651000000000003</c:v>
                </c:pt>
                <c:pt idx="301">
                  <c:v>0.51970000000000005</c:v>
                </c:pt>
                <c:pt idx="302">
                  <c:v>0.51124999999999998</c:v>
                </c:pt>
                <c:pt idx="303">
                  <c:v>0.50080999999999998</c:v>
                </c:pt>
                <c:pt idx="304">
                  <c:v>0.48953000000000002</c:v>
                </c:pt>
                <c:pt idx="305">
                  <c:v>0.47853000000000001</c:v>
                </c:pt>
                <c:pt idx="306">
                  <c:v>0.46367000000000003</c:v>
                </c:pt>
                <c:pt idx="307">
                  <c:v>0.44777</c:v>
                </c:pt>
                <c:pt idx="308">
                  <c:v>0.43106</c:v>
                </c:pt>
                <c:pt idx="309">
                  <c:v>0.42133999999999999</c:v>
                </c:pt>
                <c:pt idx="310">
                  <c:v>0.40316000000000002</c:v>
                </c:pt>
                <c:pt idx="311">
                  <c:v>0.25784000000000001</c:v>
                </c:pt>
                <c:pt idx="312">
                  <c:v>0.24968000000000001</c:v>
                </c:pt>
                <c:pt idx="313">
                  <c:v>0.23335</c:v>
                </c:pt>
                <c:pt idx="314">
                  <c:v>0.22692999999999999</c:v>
                </c:pt>
                <c:pt idx="315">
                  <c:v>0.21709999999999999</c:v>
                </c:pt>
                <c:pt idx="316">
                  <c:v>0.20721000000000001</c:v>
                </c:pt>
                <c:pt idx="317">
                  <c:v>0.19800000000000001</c:v>
                </c:pt>
                <c:pt idx="318">
                  <c:v>0.18790000000000001</c:v>
                </c:pt>
                <c:pt idx="319">
                  <c:v>0.18418999999999999</c:v>
                </c:pt>
                <c:pt idx="320">
                  <c:v>0.17233000000000001</c:v>
                </c:pt>
                <c:pt idx="321">
                  <c:v>0.16489000000000001</c:v>
                </c:pt>
                <c:pt idx="322">
                  <c:v>0.15733</c:v>
                </c:pt>
                <c:pt idx="323">
                  <c:v>0.15182000000000001</c:v>
                </c:pt>
                <c:pt idx="324">
                  <c:v>0.14196</c:v>
                </c:pt>
                <c:pt idx="325">
                  <c:v>0.13556000000000001</c:v>
                </c:pt>
                <c:pt idx="326">
                  <c:v>0.1278</c:v>
                </c:pt>
                <c:pt idx="327">
                  <c:v>0.11987</c:v>
                </c:pt>
                <c:pt idx="328">
                  <c:v>0.11453000000000001</c:v>
                </c:pt>
                <c:pt idx="329">
                  <c:v>0.10752</c:v>
                </c:pt>
                <c:pt idx="330">
                  <c:v>9.9400000000000002E-2</c:v>
                </c:pt>
                <c:pt idx="331">
                  <c:v>9.357E-2</c:v>
                </c:pt>
                <c:pt idx="332">
                  <c:v>8.6599999999999996E-2</c:v>
                </c:pt>
                <c:pt idx="333">
                  <c:v>7.8399999999999997E-2</c:v>
                </c:pt>
                <c:pt idx="334">
                  <c:v>7.4490000000000001E-2</c:v>
                </c:pt>
                <c:pt idx="335">
                  <c:v>6.8779999999999994E-2</c:v>
                </c:pt>
                <c:pt idx="336">
                  <c:v>6.4799999999999996E-2</c:v>
                </c:pt>
                <c:pt idx="337">
                  <c:v>5.9619999999999999E-2</c:v>
                </c:pt>
                <c:pt idx="338">
                  <c:v>5.5129999999999998E-2</c:v>
                </c:pt>
                <c:pt idx="339">
                  <c:v>5.169E-2</c:v>
                </c:pt>
                <c:pt idx="340">
                  <c:v>4.7840000000000001E-2</c:v>
                </c:pt>
                <c:pt idx="341">
                  <c:v>4.3159999999999997E-2</c:v>
                </c:pt>
                <c:pt idx="342">
                  <c:v>4.0649999999999999E-2</c:v>
                </c:pt>
                <c:pt idx="343">
                  <c:v>3.7560000000000003E-2</c:v>
                </c:pt>
                <c:pt idx="344">
                  <c:v>3.4349999999999999E-2</c:v>
                </c:pt>
                <c:pt idx="345">
                  <c:v>1.414E-2</c:v>
                </c:pt>
                <c:pt idx="346">
                  <c:v>1.329E-2</c:v>
                </c:pt>
                <c:pt idx="347">
                  <c:v>1.26E-2</c:v>
                </c:pt>
                <c:pt idx="348">
                  <c:v>1.167E-2</c:v>
                </c:pt>
                <c:pt idx="349">
                  <c:v>1.073E-2</c:v>
                </c:pt>
                <c:pt idx="350">
                  <c:v>1.014E-2</c:v>
                </c:pt>
                <c:pt idx="351">
                  <c:v>9.7199999999999995E-3</c:v>
                </c:pt>
                <c:pt idx="352">
                  <c:v>9.1699999999999993E-3</c:v>
                </c:pt>
                <c:pt idx="353">
                  <c:v>8.9599999999999992E-3</c:v>
                </c:pt>
                <c:pt idx="354">
                  <c:v>8.5699999999999995E-3</c:v>
                </c:pt>
                <c:pt idx="355">
                  <c:v>8.2900000000000005E-3</c:v>
                </c:pt>
                <c:pt idx="356">
                  <c:v>8.2400000000000008E-3</c:v>
                </c:pt>
                <c:pt idx="357">
                  <c:v>8.2500000000000004E-3</c:v>
                </c:pt>
                <c:pt idx="358">
                  <c:v>8.3700000000000007E-3</c:v>
                </c:pt>
                <c:pt idx="359">
                  <c:v>8.6099999999999996E-3</c:v>
                </c:pt>
                <c:pt idx="360">
                  <c:v>7.4200000000000004E-3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21408"/>
        <c:axId val="-35020864"/>
      </c:scatterChart>
      <c:valAx>
        <c:axId val="-35021408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0864"/>
        <c:crosses val="autoZero"/>
        <c:crossBetween val="midCat"/>
      </c:valAx>
      <c:valAx>
        <c:axId val="-35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DU99W350LM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comparison'!$Z$372:$Z$732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comparison'!$AC$372:$AC$732</c:f>
              <c:numCache>
                <c:formatCode>General</c:formatCode>
                <c:ptCount val="361"/>
                <c:pt idx="0">
                  <c:v>-6.3E-2</c:v>
                </c:pt>
                <c:pt idx="1">
                  <c:v>-6.5000000000000002E-2</c:v>
                </c:pt>
                <c:pt idx="2">
                  <c:v>-6.7000000000000004E-2</c:v>
                </c:pt>
                <c:pt idx="3">
                  <c:v>-6.8000000000000005E-2</c:v>
                </c:pt>
                <c:pt idx="4">
                  <c:v>-6.9000000000000006E-2</c:v>
                </c:pt>
                <c:pt idx="5">
                  <c:v>-7.0999999999999994E-2</c:v>
                </c:pt>
                <c:pt idx="6">
                  <c:v>-7.1999999999999995E-2</c:v>
                </c:pt>
                <c:pt idx="7">
                  <c:v>-7.2999999999999995E-2</c:v>
                </c:pt>
                <c:pt idx="8">
                  <c:v>-7.3999999999999996E-2</c:v>
                </c:pt>
                <c:pt idx="9">
                  <c:v>-7.4999999999999997E-2</c:v>
                </c:pt>
                <c:pt idx="10">
                  <c:v>-7.9000000000000001E-2</c:v>
                </c:pt>
                <c:pt idx="11">
                  <c:v>-7.9000000000000001E-2</c:v>
                </c:pt>
                <c:pt idx="12">
                  <c:v>-7.9000000000000001E-2</c:v>
                </c:pt>
                <c:pt idx="13">
                  <c:v>-7.6999999999999999E-2</c:v>
                </c:pt>
                <c:pt idx="14">
                  <c:v>-7.6999999999999999E-2</c:v>
                </c:pt>
                <c:pt idx="15">
                  <c:v>-7.6999999999999999E-2</c:v>
                </c:pt>
                <c:pt idx="16">
                  <c:v>-7.6999999999999999E-2</c:v>
                </c:pt>
                <c:pt idx="17">
                  <c:v>-7.6999999999999999E-2</c:v>
                </c:pt>
                <c:pt idx="18">
                  <c:v>-7.6999999999999999E-2</c:v>
                </c:pt>
                <c:pt idx="19">
                  <c:v>-7.5999999999999998E-2</c:v>
                </c:pt>
                <c:pt idx="20">
                  <c:v>-7.5999999999999998E-2</c:v>
                </c:pt>
                <c:pt idx="21">
                  <c:v>-7.5999999999999998E-2</c:v>
                </c:pt>
                <c:pt idx="22">
                  <c:v>-7.5999999999999998E-2</c:v>
                </c:pt>
                <c:pt idx="23">
                  <c:v>-7.4999999999999997E-2</c:v>
                </c:pt>
                <c:pt idx="24">
                  <c:v>-7.3999999999999996E-2</c:v>
                </c:pt>
                <c:pt idx="25">
                  <c:v>-7.3999999999999996E-2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-7.1999999999999995E-2</c:v>
                </c:pt>
                <c:pt idx="30">
                  <c:v>-7.0999999999999994E-2</c:v>
                </c:pt>
                <c:pt idx="31">
                  <c:v>-7.0000000000000007E-2</c:v>
                </c:pt>
                <c:pt idx="32">
                  <c:v>-6.9000000000000006E-2</c:v>
                </c:pt>
                <c:pt idx="33">
                  <c:v>-6.8000000000000005E-2</c:v>
                </c:pt>
                <c:pt idx="34">
                  <c:v>-6.7000000000000004E-2</c:v>
                </c:pt>
                <c:pt idx="35">
                  <c:v>-6.6000000000000003E-2</c:v>
                </c:pt>
                <c:pt idx="36">
                  <c:v>-6.5000000000000002E-2</c:v>
                </c:pt>
                <c:pt idx="37">
                  <c:v>-6.4000000000000001E-2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-5.8000000000000003E-2</c:v>
                </c:pt>
                <c:pt idx="42">
                  <c:v>-5.7000000000000002E-2</c:v>
                </c:pt>
                <c:pt idx="43">
                  <c:v>-5.5E-2</c:v>
                </c:pt>
                <c:pt idx="44">
                  <c:v>-5.2999999999999999E-2</c:v>
                </c:pt>
                <c:pt idx="45">
                  <c:v>-5.0999999999999997E-2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-4.7E-2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-3.6999999999999998E-2</c:v>
                </c:pt>
                <c:pt idx="52">
                  <c:v>-3.5999999999999997E-2</c:v>
                </c:pt>
                <c:pt idx="53">
                  <c:v>-3.5000000000000003E-2</c:v>
                </c:pt>
                <c:pt idx="54">
                  <c:v>-3.3000000000000002E-2</c:v>
                </c:pt>
                <c:pt idx="55">
                  <c:v>-3.2000000000000001E-2</c:v>
                </c:pt>
                <c:pt idx="56">
                  <c:v>-3.1E-2</c:v>
                </c:pt>
                <c:pt idx="57">
                  <c:v>-0.03</c:v>
                </c:pt>
                <c:pt idx="58">
                  <c:v>-2.9000000000000001E-2</c:v>
                </c:pt>
                <c:pt idx="59">
                  <c:v>-2.8000000000000001E-2</c:v>
                </c:pt>
                <c:pt idx="60">
                  <c:v>-2.7E-2</c:v>
                </c:pt>
                <c:pt idx="61">
                  <c:v>-2.5999999999999999E-2</c:v>
                </c:pt>
                <c:pt idx="62">
                  <c:v>-2.5000000000000001E-2</c:v>
                </c:pt>
                <c:pt idx="63">
                  <c:v>-2.4E-2</c:v>
                </c:pt>
                <c:pt idx="64">
                  <c:v>-2.3E-2</c:v>
                </c:pt>
                <c:pt idx="65">
                  <c:v>-2.1999999999999999E-2</c:v>
                </c:pt>
                <c:pt idx="66">
                  <c:v>-2.1000000000000001E-2</c:v>
                </c:pt>
                <c:pt idx="67">
                  <c:v>-0.02</c:v>
                </c:pt>
                <c:pt idx="68">
                  <c:v>-1.9E-2</c:v>
                </c:pt>
                <c:pt idx="69">
                  <c:v>-1.7999999999999999E-2</c:v>
                </c:pt>
                <c:pt idx="70">
                  <c:v>-1.6E-2</c:v>
                </c:pt>
                <c:pt idx="71">
                  <c:v>-1.4999999999999999E-2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-1.2E-2</c:v>
                </c:pt>
                <c:pt idx="76">
                  <c:v>-1.0999999999999999E-2</c:v>
                </c:pt>
                <c:pt idx="77">
                  <c:v>-0.01</c:v>
                </c:pt>
                <c:pt idx="78">
                  <c:v>-8.9999999999999993E-3</c:v>
                </c:pt>
                <c:pt idx="79">
                  <c:v>-8.0000000000000002E-3</c:v>
                </c:pt>
                <c:pt idx="80">
                  <c:v>-7.0000000000000001E-3</c:v>
                </c:pt>
                <c:pt idx="81">
                  <c:v>-6.0000000000000001E-3</c:v>
                </c:pt>
                <c:pt idx="82">
                  <c:v>-5.0000000000000001E-3</c:v>
                </c:pt>
                <c:pt idx="83">
                  <c:v>-5.0000000000000001E-3</c:v>
                </c:pt>
                <c:pt idx="84">
                  <c:v>-4.0000000000000001E-3</c:v>
                </c:pt>
                <c:pt idx="85">
                  <c:v>-3.0000000000000001E-3</c:v>
                </c:pt>
                <c:pt idx="86">
                  <c:v>-2E-3</c:v>
                </c:pt>
                <c:pt idx="87">
                  <c:v>-1E-3</c:v>
                </c:pt>
                <c:pt idx="88">
                  <c:v>-1E-3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0.01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1E-3</c:v>
                </c:pt>
                <c:pt idx="141">
                  <c:v>-1E-3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-6.0000000000000001E-3</c:v>
                </c:pt>
                <c:pt idx="146">
                  <c:v>-7.0000000000000001E-3</c:v>
                </c:pt>
                <c:pt idx="147">
                  <c:v>-8.9999999999999993E-3</c:v>
                </c:pt>
                <c:pt idx="148">
                  <c:v>-0.01</c:v>
                </c:pt>
                <c:pt idx="149">
                  <c:v>-1.0999999999999999E-2</c:v>
                </c:pt>
                <c:pt idx="150">
                  <c:v>-1.2999999999999999E-2</c:v>
                </c:pt>
                <c:pt idx="151">
                  <c:v>-1.4E-2</c:v>
                </c:pt>
                <c:pt idx="152">
                  <c:v>-1.6E-2</c:v>
                </c:pt>
                <c:pt idx="153">
                  <c:v>-1.7999999999999999E-2</c:v>
                </c:pt>
                <c:pt idx="154">
                  <c:v>-1.9E-2</c:v>
                </c:pt>
                <c:pt idx="155">
                  <c:v>-2.1000000000000001E-2</c:v>
                </c:pt>
                <c:pt idx="156">
                  <c:v>-2.1999999999999999E-2</c:v>
                </c:pt>
                <c:pt idx="157">
                  <c:v>-2.4E-2</c:v>
                </c:pt>
                <c:pt idx="158">
                  <c:v>-2.5999999999999999E-2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-3.1E-2</c:v>
                </c:pt>
                <c:pt idx="162">
                  <c:v>-3.2000000000000001E-2</c:v>
                </c:pt>
                <c:pt idx="163">
                  <c:v>-3.4000000000000002E-2</c:v>
                </c:pt>
                <c:pt idx="164">
                  <c:v>-3.5999999999999997E-2</c:v>
                </c:pt>
                <c:pt idx="165">
                  <c:v>-3.7999999999999999E-2</c:v>
                </c:pt>
                <c:pt idx="166">
                  <c:v>-0.04</c:v>
                </c:pt>
                <c:pt idx="167">
                  <c:v>-4.1000000000000002E-2</c:v>
                </c:pt>
                <c:pt idx="168">
                  <c:v>-4.2999999999999997E-2</c:v>
                </c:pt>
                <c:pt idx="169">
                  <c:v>-4.4999999999999998E-2</c:v>
                </c:pt>
                <c:pt idx="170">
                  <c:v>-4.7E-2</c:v>
                </c:pt>
                <c:pt idx="171">
                  <c:v>-4.8000000000000001E-2</c:v>
                </c:pt>
                <c:pt idx="172">
                  <c:v>-0.05</c:v>
                </c:pt>
                <c:pt idx="173">
                  <c:v>-5.1999999999999998E-2</c:v>
                </c:pt>
                <c:pt idx="174">
                  <c:v>-5.2999999999999999E-2</c:v>
                </c:pt>
                <c:pt idx="175">
                  <c:v>-5.5E-2</c:v>
                </c:pt>
                <c:pt idx="176">
                  <c:v>-5.7000000000000002E-2</c:v>
                </c:pt>
                <c:pt idx="177">
                  <c:v>-5.8999999999999997E-2</c:v>
                </c:pt>
                <c:pt idx="178">
                  <c:v>-0.06</c:v>
                </c:pt>
                <c:pt idx="179">
                  <c:v>-6.2E-2</c:v>
                </c:pt>
                <c:pt idx="180">
                  <c:v>-6.3E-2</c:v>
                </c:pt>
                <c:pt idx="181">
                  <c:v>-6.5000000000000002E-2</c:v>
                </c:pt>
                <c:pt idx="182">
                  <c:v>-6.7000000000000004E-2</c:v>
                </c:pt>
                <c:pt idx="183">
                  <c:v>-6.8000000000000005E-2</c:v>
                </c:pt>
                <c:pt idx="184">
                  <c:v>-6.9000000000000006E-2</c:v>
                </c:pt>
                <c:pt idx="185">
                  <c:v>-7.0999999999999994E-2</c:v>
                </c:pt>
                <c:pt idx="186">
                  <c:v>-7.1999999999999995E-2</c:v>
                </c:pt>
                <c:pt idx="187">
                  <c:v>-7.2999999999999995E-2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-7.9000000000000001E-2</c:v>
                </c:pt>
                <c:pt idx="191">
                  <c:v>-7.9000000000000001E-2</c:v>
                </c:pt>
                <c:pt idx="192">
                  <c:v>-7.9000000000000001E-2</c:v>
                </c:pt>
                <c:pt idx="193">
                  <c:v>-7.6999999999999999E-2</c:v>
                </c:pt>
                <c:pt idx="194">
                  <c:v>-7.6999999999999999E-2</c:v>
                </c:pt>
                <c:pt idx="195">
                  <c:v>-7.6999999999999999E-2</c:v>
                </c:pt>
                <c:pt idx="196">
                  <c:v>-7.6999999999999999E-2</c:v>
                </c:pt>
                <c:pt idx="197">
                  <c:v>-7.6999999999999999E-2</c:v>
                </c:pt>
                <c:pt idx="198">
                  <c:v>-7.6999999999999999E-2</c:v>
                </c:pt>
                <c:pt idx="199">
                  <c:v>-7.5999999999999998E-2</c:v>
                </c:pt>
                <c:pt idx="200">
                  <c:v>-7.5999999999999998E-2</c:v>
                </c:pt>
                <c:pt idx="201">
                  <c:v>-7.5999999999999998E-2</c:v>
                </c:pt>
                <c:pt idx="202">
                  <c:v>-7.5999999999999998E-2</c:v>
                </c:pt>
                <c:pt idx="203">
                  <c:v>-7.4999999999999997E-2</c:v>
                </c:pt>
                <c:pt idx="204">
                  <c:v>-7.3999999999999996E-2</c:v>
                </c:pt>
                <c:pt idx="205">
                  <c:v>-7.3999999999999996E-2</c:v>
                </c:pt>
                <c:pt idx="206">
                  <c:v>-7.3999999999999996E-2</c:v>
                </c:pt>
                <c:pt idx="207">
                  <c:v>-7.2999999999999995E-2</c:v>
                </c:pt>
                <c:pt idx="208">
                  <c:v>-7.1999999999999995E-2</c:v>
                </c:pt>
                <c:pt idx="209">
                  <c:v>-7.1999999999999995E-2</c:v>
                </c:pt>
                <c:pt idx="210">
                  <c:v>-7.0999999999999994E-2</c:v>
                </c:pt>
                <c:pt idx="211">
                  <c:v>-7.0000000000000007E-2</c:v>
                </c:pt>
                <c:pt idx="212">
                  <c:v>-6.9000000000000006E-2</c:v>
                </c:pt>
                <c:pt idx="213">
                  <c:v>-6.8000000000000005E-2</c:v>
                </c:pt>
                <c:pt idx="214">
                  <c:v>-6.7000000000000004E-2</c:v>
                </c:pt>
                <c:pt idx="215">
                  <c:v>-6.6000000000000003E-2</c:v>
                </c:pt>
                <c:pt idx="216">
                  <c:v>-6.5000000000000002E-2</c:v>
                </c:pt>
                <c:pt idx="217">
                  <c:v>-6.4000000000000001E-2</c:v>
                </c:pt>
                <c:pt idx="218">
                  <c:v>-6.2E-2</c:v>
                </c:pt>
                <c:pt idx="219">
                  <c:v>-6.0999999999999999E-2</c:v>
                </c:pt>
                <c:pt idx="220">
                  <c:v>-0.06</c:v>
                </c:pt>
                <c:pt idx="221">
                  <c:v>-5.8000000000000003E-2</c:v>
                </c:pt>
                <c:pt idx="222">
                  <c:v>-5.7000000000000002E-2</c:v>
                </c:pt>
                <c:pt idx="223">
                  <c:v>-5.5E-2</c:v>
                </c:pt>
                <c:pt idx="224">
                  <c:v>-5.2999999999999999E-2</c:v>
                </c:pt>
                <c:pt idx="225">
                  <c:v>-5.0999999999999997E-2</c:v>
                </c:pt>
                <c:pt idx="226">
                  <c:v>-4.9000000000000002E-2</c:v>
                </c:pt>
                <c:pt idx="227">
                  <c:v>-4.8000000000000001E-2</c:v>
                </c:pt>
                <c:pt idx="228">
                  <c:v>-4.7E-2</c:v>
                </c:pt>
                <c:pt idx="229">
                  <c:v>-4.4999999999999998E-2</c:v>
                </c:pt>
                <c:pt idx="230">
                  <c:v>-4.3999999999999997E-2</c:v>
                </c:pt>
                <c:pt idx="231">
                  <c:v>-3.6999999999999998E-2</c:v>
                </c:pt>
                <c:pt idx="232">
                  <c:v>-3.5999999999999997E-2</c:v>
                </c:pt>
                <c:pt idx="233">
                  <c:v>-3.5000000000000003E-2</c:v>
                </c:pt>
                <c:pt idx="234">
                  <c:v>-3.3000000000000002E-2</c:v>
                </c:pt>
                <c:pt idx="235">
                  <c:v>-3.2000000000000001E-2</c:v>
                </c:pt>
                <c:pt idx="236">
                  <c:v>-3.1E-2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-2.8000000000000001E-2</c:v>
                </c:pt>
                <c:pt idx="240">
                  <c:v>-2.7E-2</c:v>
                </c:pt>
                <c:pt idx="241">
                  <c:v>-2.5999999999999999E-2</c:v>
                </c:pt>
                <c:pt idx="242">
                  <c:v>-2.5000000000000001E-2</c:v>
                </c:pt>
                <c:pt idx="243">
                  <c:v>-2.4E-2</c:v>
                </c:pt>
                <c:pt idx="244">
                  <c:v>-2.3E-2</c:v>
                </c:pt>
                <c:pt idx="245">
                  <c:v>-2.1999999999999999E-2</c:v>
                </c:pt>
                <c:pt idx="246">
                  <c:v>-2.1000000000000001E-2</c:v>
                </c:pt>
                <c:pt idx="247">
                  <c:v>-0.02</c:v>
                </c:pt>
                <c:pt idx="248">
                  <c:v>-1.9E-2</c:v>
                </c:pt>
                <c:pt idx="249">
                  <c:v>-1.7999999999999999E-2</c:v>
                </c:pt>
                <c:pt idx="250">
                  <c:v>-1.6E-2</c:v>
                </c:pt>
                <c:pt idx="251">
                  <c:v>-1.4999999999999999E-2</c:v>
                </c:pt>
                <c:pt idx="252">
                  <c:v>-1.4E-2</c:v>
                </c:pt>
                <c:pt idx="253">
                  <c:v>-1.4E-2</c:v>
                </c:pt>
                <c:pt idx="254">
                  <c:v>-1.2999999999999999E-2</c:v>
                </c:pt>
                <c:pt idx="255">
                  <c:v>-1.2E-2</c:v>
                </c:pt>
                <c:pt idx="256">
                  <c:v>-1.0999999999999999E-2</c:v>
                </c:pt>
                <c:pt idx="257">
                  <c:v>-0.01</c:v>
                </c:pt>
                <c:pt idx="258">
                  <c:v>-8.9999999999999993E-3</c:v>
                </c:pt>
                <c:pt idx="259">
                  <c:v>-8.0000000000000002E-3</c:v>
                </c:pt>
                <c:pt idx="260">
                  <c:v>-7.0000000000000001E-3</c:v>
                </c:pt>
                <c:pt idx="261">
                  <c:v>-6.0000000000000001E-3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-4.0000000000000001E-3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-1E-3</c:v>
                </c:pt>
                <c:pt idx="268">
                  <c:v>-1E-3</c:v>
                </c:pt>
                <c:pt idx="269">
                  <c:v>0</c:v>
                </c:pt>
                <c:pt idx="270">
                  <c:v>1E-3</c:v>
                </c:pt>
                <c:pt idx="271">
                  <c:v>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0.01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1E-3</c:v>
                </c:pt>
                <c:pt idx="321">
                  <c:v>-1E-3</c:v>
                </c:pt>
                <c:pt idx="322">
                  <c:v>-2E-3</c:v>
                </c:pt>
                <c:pt idx="323">
                  <c:v>-3.0000000000000001E-3</c:v>
                </c:pt>
                <c:pt idx="324">
                  <c:v>-4.0000000000000001E-3</c:v>
                </c:pt>
                <c:pt idx="325">
                  <c:v>-6.0000000000000001E-3</c:v>
                </c:pt>
                <c:pt idx="326">
                  <c:v>-7.0000000000000001E-3</c:v>
                </c:pt>
                <c:pt idx="327">
                  <c:v>-8.9999999999999993E-3</c:v>
                </c:pt>
                <c:pt idx="328">
                  <c:v>-0.01</c:v>
                </c:pt>
                <c:pt idx="329">
                  <c:v>-1.0999999999999999E-2</c:v>
                </c:pt>
                <c:pt idx="330">
                  <c:v>-1.2999999999999999E-2</c:v>
                </c:pt>
                <c:pt idx="331">
                  <c:v>-1.4E-2</c:v>
                </c:pt>
                <c:pt idx="332">
                  <c:v>-1.6E-2</c:v>
                </c:pt>
                <c:pt idx="333">
                  <c:v>-1.7999999999999999E-2</c:v>
                </c:pt>
                <c:pt idx="334">
                  <c:v>-1.9E-2</c:v>
                </c:pt>
                <c:pt idx="335">
                  <c:v>-2.1000000000000001E-2</c:v>
                </c:pt>
                <c:pt idx="336">
                  <c:v>-2.1999999999999999E-2</c:v>
                </c:pt>
                <c:pt idx="337">
                  <c:v>-2.4E-2</c:v>
                </c:pt>
                <c:pt idx="338">
                  <c:v>-2.5999999999999999E-2</c:v>
                </c:pt>
                <c:pt idx="339">
                  <c:v>-2.7E-2</c:v>
                </c:pt>
                <c:pt idx="340">
                  <c:v>-2.9000000000000001E-2</c:v>
                </c:pt>
                <c:pt idx="341">
                  <c:v>-3.1E-2</c:v>
                </c:pt>
                <c:pt idx="342">
                  <c:v>-3.2000000000000001E-2</c:v>
                </c:pt>
                <c:pt idx="343">
                  <c:v>-3.4000000000000002E-2</c:v>
                </c:pt>
                <c:pt idx="344">
                  <c:v>-3.5999999999999997E-2</c:v>
                </c:pt>
                <c:pt idx="345">
                  <c:v>-3.7999999999999999E-2</c:v>
                </c:pt>
                <c:pt idx="346">
                  <c:v>-0.04</c:v>
                </c:pt>
                <c:pt idx="347">
                  <c:v>-4.1000000000000002E-2</c:v>
                </c:pt>
                <c:pt idx="348">
                  <c:v>-4.2999999999999997E-2</c:v>
                </c:pt>
                <c:pt idx="349">
                  <c:v>-4.4999999999999998E-2</c:v>
                </c:pt>
                <c:pt idx="350">
                  <c:v>-4.7E-2</c:v>
                </c:pt>
                <c:pt idx="351">
                  <c:v>-4.8000000000000001E-2</c:v>
                </c:pt>
                <c:pt idx="352">
                  <c:v>-0.05</c:v>
                </c:pt>
                <c:pt idx="353">
                  <c:v>-5.1999999999999998E-2</c:v>
                </c:pt>
                <c:pt idx="354">
                  <c:v>-5.2999999999999999E-2</c:v>
                </c:pt>
                <c:pt idx="355">
                  <c:v>-5.5E-2</c:v>
                </c:pt>
                <c:pt idx="356">
                  <c:v>-5.7000000000000002E-2</c:v>
                </c:pt>
                <c:pt idx="357">
                  <c:v>-5.8999999999999997E-2</c:v>
                </c:pt>
                <c:pt idx="358">
                  <c:v>-0.06</c:v>
                </c:pt>
                <c:pt idx="359">
                  <c:v>-6.2E-2</c:v>
                </c:pt>
                <c:pt idx="360">
                  <c:v>-6.3E-2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52416"/>
        <c:axId val="-35032288"/>
      </c:scatterChart>
      <c:valAx>
        <c:axId val="-35052416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2288"/>
        <c:crosses val="autoZero"/>
        <c:crossBetween val="midCat"/>
      </c:valAx>
      <c:valAx>
        <c:axId val="-350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comparison'!$AE$4:$AE$146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-1</c:v>
                </c:pt>
                <c:pt idx="56">
                  <c:v>-0.5</c:v>
                </c:pt>
                <c:pt idx="57">
                  <c:v>0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2</c:v>
                </c:pt>
                <c:pt idx="62">
                  <c:v>2.5</c:v>
                </c:pt>
                <c:pt idx="63">
                  <c:v>3</c:v>
                </c:pt>
                <c:pt idx="64">
                  <c:v>3.5</c:v>
                </c:pt>
                <c:pt idx="65">
                  <c:v>4</c:v>
                </c:pt>
                <c:pt idx="66">
                  <c:v>4.5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6.5</c:v>
                </c:pt>
                <c:pt idx="71">
                  <c:v>7</c:v>
                </c:pt>
                <c:pt idx="72">
                  <c:v>7.5</c:v>
                </c:pt>
                <c:pt idx="73">
                  <c:v>8</c:v>
                </c:pt>
                <c:pt idx="74">
                  <c:v>8.5</c:v>
                </c:pt>
                <c:pt idx="75">
                  <c:v>9</c:v>
                </c:pt>
                <c:pt idx="76">
                  <c:v>9.5</c:v>
                </c:pt>
                <c:pt idx="77">
                  <c:v>10</c:v>
                </c:pt>
                <c:pt idx="78">
                  <c:v>10.5</c:v>
                </c:pt>
                <c:pt idx="79">
                  <c:v>11</c:v>
                </c:pt>
                <c:pt idx="80">
                  <c:v>11.5</c:v>
                </c:pt>
                <c:pt idx="81">
                  <c:v>12</c:v>
                </c:pt>
                <c:pt idx="82">
                  <c:v>12.5</c:v>
                </c:pt>
                <c:pt idx="83">
                  <c:v>13</c:v>
                </c:pt>
                <c:pt idx="84">
                  <c:v>13.5</c:v>
                </c:pt>
                <c:pt idx="85">
                  <c:v>14.5</c:v>
                </c:pt>
                <c:pt idx="86">
                  <c:v>15</c:v>
                </c:pt>
                <c:pt idx="87">
                  <c:v>15.5</c:v>
                </c:pt>
                <c:pt idx="88">
                  <c:v>16</c:v>
                </c:pt>
                <c:pt idx="89">
                  <c:v>16.5</c:v>
                </c:pt>
                <c:pt idx="90">
                  <c:v>17</c:v>
                </c:pt>
                <c:pt idx="91">
                  <c:v>17.5</c:v>
                </c:pt>
                <c:pt idx="92">
                  <c:v>18</c:v>
                </c:pt>
                <c:pt idx="93">
                  <c:v>19</c:v>
                </c:pt>
                <c:pt idx="94">
                  <c:v>19.5</c:v>
                </c:pt>
                <c:pt idx="95">
                  <c:v>20.5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28</c:v>
                </c:pt>
                <c:pt idx="103">
                  <c:v>30</c:v>
                </c:pt>
                <c:pt idx="104">
                  <c:v>32</c:v>
                </c:pt>
                <c:pt idx="105">
                  <c:v>35</c:v>
                </c:pt>
                <c:pt idx="106">
                  <c:v>40</c:v>
                </c:pt>
                <c:pt idx="107">
                  <c:v>45</c:v>
                </c:pt>
                <c:pt idx="108">
                  <c:v>50</c:v>
                </c:pt>
                <c:pt idx="109">
                  <c:v>55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80</c:v>
                </c:pt>
                <c:pt idx="115">
                  <c:v>85</c:v>
                </c:pt>
                <c:pt idx="116">
                  <c:v>90</c:v>
                </c:pt>
                <c:pt idx="117">
                  <c:v>95</c:v>
                </c:pt>
                <c:pt idx="118">
                  <c:v>100</c:v>
                </c:pt>
                <c:pt idx="119">
                  <c:v>105</c:v>
                </c:pt>
                <c:pt idx="120">
                  <c:v>110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170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</c:numCache>
            </c:numRef>
          </c:xVal>
          <c:yVal>
            <c:numRef>
              <c:f>'QBlade Javafoil comparison'!$AF$4:$AF$146</c:f>
              <c:numCache>
                <c:formatCode>General</c:formatCode>
                <c:ptCount val="143"/>
                <c:pt idx="0">
                  <c:v>0</c:v>
                </c:pt>
                <c:pt idx="1">
                  <c:v>0.21820000000000001</c:v>
                </c:pt>
                <c:pt idx="2">
                  <c:v>0.39650000000000002</c:v>
                </c:pt>
                <c:pt idx="3">
                  <c:v>0.6421</c:v>
                </c:pt>
                <c:pt idx="4">
                  <c:v>0.71450000000000002</c:v>
                </c:pt>
                <c:pt idx="5">
                  <c:v>0.75670000000000004</c:v>
                </c:pt>
                <c:pt idx="6">
                  <c:v>0.77170000000000005</c:v>
                </c:pt>
                <c:pt idx="7">
                  <c:v>0.7621</c:v>
                </c:pt>
                <c:pt idx="8">
                  <c:v>0.73070000000000002</c:v>
                </c:pt>
                <c:pt idx="9">
                  <c:v>0.68020000000000003</c:v>
                </c:pt>
                <c:pt idx="10">
                  <c:v>0.61309999999999998</c:v>
                </c:pt>
                <c:pt idx="11">
                  <c:v>0.53200000000000003</c:v>
                </c:pt>
                <c:pt idx="12">
                  <c:v>0.43930000000000002</c:v>
                </c:pt>
                <c:pt idx="13">
                  <c:v>0.33729999999999999</c:v>
                </c:pt>
                <c:pt idx="14">
                  <c:v>0.2283</c:v>
                </c:pt>
                <c:pt idx="15">
                  <c:v>0.1143</c:v>
                </c:pt>
                <c:pt idx="16">
                  <c:v>-2.3999999999999998E-3</c:v>
                </c:pt>
                <c:pt idx="17">
                  <c:v>-0.1198</c:v>
                </c:pt>
                <c:pt idx="18">
                  <c:v>-0.23599999999999999</c:v>
                </c:pt>
                <c:pt idx="19">
                  <c:v>-0.3488</c:v>
                </c:pt>
                <c:pt idx="20">
                  <c:v>-0.45639999999999997</c:v>
                </c:pt>
                <c:pt idx="21">
                  <c:v>-0.55649999999999999</c:v>
                </c:pt>
                <c:pt idx="22">
                  <c:v>-0.64729999999999999</c:v>
                </c:pt>
                <c:pt idx="23">
                  <c:v>-0.72660000000000002</c:v>
                </c:pt>
                <c:pt idx="24">
                  <c:v>-0.7923</c:v>
                </c:pt>
                <c:pt idx="25">
                  <c:v>-0.84209999999999996</c:v>
                </c:pt>
                <c:pt idx="26">
                  <c:v>-0.87390000000000001</c:v>
                </c:pt>
                <c:pt idx="27">
                  <c:v>-0.88549999999999995</c:v>
                </c:pt>
                <c:pt idx="28">
                  <c:v>-0.87450000000000006</c:v>
                </c:pt>
                <c:pt idx="29">
                  <c:v>-0.83889999999999998</c:v>
                </c:pt>
                <c:pt idx="30">
                  <c:v>-0.77649999999999997</c:v>
                </c:pt>
                <c:pt idx="31">
                  <c:v>-0.76060000000000005</c:v>
                </c:pt>
                <c:pt idx="32">
                  <c:v>-0.74350000000000005</c:v>
                </c:pt>
                <c:pt idx="33">
                  <c:v>-0.72529999999999994</c:v>
                </c:pt>
                <c:pt idx="34">
                  <c:v>-0.70589999999999997</c:v>
                </c:pt>
                <c:pt idx="35">
                  <c:v>-0.68520000000000003</c:v>
                </c:pt>
                <c:pt idx="36">
                  <c:v>-0.66200000000000003</c:v>
                </c:pt>
                <c:pt idx="37">
                  <c:v>-0.6351</c:v>
                </c:pt>
                <c:pt idx="38">
                  <c:v>-0.60470000000000002</c:v>
                </c:pt>
                <c:pt idx="39">
                  <c:v>-0.57089999999999996</c:v>
                </c:pt>
                <c:pt idx="40">
                  <c:v>-0.53410000000000002</c:v>
                </c:pt>
                <c:pt idx="41">
                  <c:v>-0.49440000000000001</c:v>
                </c:pt>
                <c:pt idx="42">
                  <c:v>-0.45200000000000001</c:v>
                </c:pt>
                <c:pt idx="43">
                  <c:v>-0.4073</c:v>
                </c:pt>
                <c:pt idx="44">
                  <c:v>-0.36020000000000002</c:v>
                </c:pt>
                <c:pt idx="45">
                  <c:v>-0.31119999999999998</c:v>
                </c:pt>
                <c:pt idx="46">
                  <c:v>-0.20799999999999999</c:v>
                </c:pt>
                <c:pt idx="47">
                  <c:v>-0.111</c:v>
                </c:pt>
                <c:pt idx="48">
                  <c:v>-0.09</c:v>
                </c:pt>
                <c:pt idx="49">
                  <c:v>-7.1999999999999995E-2</c:v>
                </c:pt>
                <c:pt idx="50">
                  <c:v>-6.5000000000000002E-2</c:v>
                </c:pt>
                <c:pt idx="51">
                  <c:v>-5.3999999999999999E-2</c:v>
                </c:pt>
                <c:pt idx="52">
                  <c:v>-1.7000000000000001E-2</c:v>
                </c:pt>
                <c:pt idx="53">
                  <c:v>3.0000000000000001E-3</c:v>
                </c:pt>
                <c:pt idx="54">
                  <c:v>1.4E-2</c:v>
                </c:pt>
                <c:pt idx="55">
                  <c:v>3.5999999999999997E-2</c:v>
                </c:pt>
                <c:pt idx="56">
                  <c:v>7.2999999999999995E-2</c:v>
                </c:pt>
                <c:pt idx="57">
                  <c:v>0.121</c:v>
                </c:pt>
                <c:pt idx="58">
                  <c:v>0.20300000000000001</c:v>
                </c:pt>
                <c:pt idx="59">
                  <c:v>0.28899999999999998</c:v>
                </c:pt>
                <c:pt idx="60">
                  <c:v>0.373</c:v>
                </c:pt>
                <c:pt idx="61">
                  <c:v>0.45100000000000001</c:v>
                </c:pt>
                <c:pt idx="62">
                  <c:v>0.52100000000000002</c:v>
                </c:pt>
                <c:pt idx="63">
                  <c:v>0.58499999999999996</c:v>
                </c:pt>
                <c:pt idx="64">
                  <c:v>0.64600000000000002</c:v>
                </c:pt>
                <c:pt idx="65">
                  <c:v>0.70599999999999996</c:v>
                </c:pt>
                <c:pt idx="66">
                  <c:v>0.76900000000000002</c:v>
                </c:pt>
                <c:pt idx="67">
                  <c:v>0.82899999999999996</c:v>
                </c:pt>
                <c:pt idx="68">
                  <c:v>0.88600000000000001</c:v>
                </c:pt>
                <c:pt idx="69">
                  <c:v>0.94299999999999995</c:v>
                </c:pt>
                <c:pt idx="70">
                  <c:v>0.996</c:v>
                </c:pt>
                <c:pt idx="71">
                  <c:v>1.0409999999999999</c:v>
                </c:pt>
                <c:pt idx="72">
                  <c:v>1.0860000000000001</c:v>
                </c:pt>
                <c:pt idx="73">
                  <c:v>1.125</c:v>
                </c:pt>
                <c:pt idx="74">
                  <c:v>1.155</c:v>
                </c:pt>
                <c:pt idx="75">
                  <c:v>1.179</c:v>
                </c:pt>
                <c:pt idx="76">
                  <c:v>1.204</c:v>
                </c:pt>
                <c:pt idx="77">
                  <c:v>1.21</c:v>
                </c:pt>
                <c:pt idx="78">
                  <c:v>1.21</c:v>
                </c:pt>
                <c:pt idx="79">
                  <c:v>1.1970000000000001</c:v>
                </c:pt>
                <c:pt idx="80">
                  <c:v>1.1819999999999999</c:v>
                </c:pt>
                <c:pt idx="81">
                  <c:v>1.1659999999999999</c:v>
                </c:pt>
                <c:pt idx="82">
                  <c:v>1.145</c:v>
                </c:pt>
                <c:pt idx="83">
                  <c:v>1.1220000000000001</c:v>
                </c:pt>
                <c:pt idx="84">
                  <c:v>1.1080000000000001</c:v>
                </c:pt>
                <c:pt idx="85">
                  <c:v>1.08</c:v>
                </c:pt>
                <c:pt idx="86">
                  <c:v>1.07</c:v>
                </c:pt>
                <c:pt idx="87">
                  <c:v>1.056</c:v>
                </c:pt>
                <c:pt idx="88">
                  <c:v>1.0469999999999999</c:v>
                </c:pt>
                <c:pt idx="89">
                  <c:v>1.0349999999999999</c:v>
                </c:pt>
                <c:pt idx="90">
                  <c:v>1.024</c:v>
                </c:pt>
                <c:pt idx="91">
                  <c:v>1.0189999999999999</c:v>
                </c:pt>
                <c:pt idx="92">
                  <c:v>1.0169999999999999</c:v>
                </c:pt>
                <c:pt idx="93">
                  <c:v>1.0069999999999999</c:v>
                </c:pt>
                <c:pt idx="94">
                  <c:v>1.0029999999999999</c:v>
                </c:pt>
                <c:pt idx="95">
                  <c:v>1</c:v>
                </c:pt>
                <c:pt idx="96">
                  <c:v>0.99299999999999999</c:v>
                </c:pt>
                <c:pt idx="97">
                  <c:v>0.97819999999999996</c:v>
                </c:pt>
                <c:pt idx="98">
                  <c:v>0.96289999999999998</c:v>
                </c:pt>
                <c:pt idx="99">
                  <c:v>0.9476</c:v>
                </c:pt>
                <c:pt idx="100">
                  <c:v>0.93279999999999996</c:v>
                </c:pt>
                <c:pt idx="101">
                  <c:v>0.91900000000000004</c:v>
                </c:pt>
                <c:pt idx="102">
                  <c:v>0.89639999999999997</c:v>
                </c:pt>
                <c:pt idx="103">
                  <c:v>0.88380000000000003</c:v>
                </c:pt>
                <c:pt idx="104">
                  <c:v>0.88539999999999996</c:v>
                </c:pt>
                <c:pt idx="105">
                  <c:v>0.90339999999999998</c:v>
                </c:pt>
                <c:pt idx="106">
                  <c:v>0.91439999999999999</c:v>
                </c:pt>
                <c:pt idx="107">
                  <c:v>0.90229999999999999</c:v>
                </c:pt>
                <c:pt idx="108">
                  <c:v>0.86919999999999997</c:v>
                </c:pt>
                <c:pt idx="109">
                  <c:v>0.81759999999999999</c:v>
                </c:pt>
                <c:pt idx="110">
                  <c:v>0.74970000000000003</c:v>
                </c:pt>
                <c:pt idx="111">
                  <c:v>0.66779999999999995</c:v>
                </c:pt>
                <c:pt idx="112">
                  <c:v>0.57399999999999995</c:v>
                </c:pt>
                <c:pt idx="113">
                  <c:v>0.47060000000000002</c:v>
                </c:pt>
                <c:pt idx="114">
                  <c:v>0.35970000000000002</c:v>
                </c:pt>
                <c:pt idx="115">
                  <c:v>0.24329999999999999</c:v>
                </c:pt>
                <c:pt idx="116">
                  <c:v>0.1236</c:v>
                </c:pt>
                <c:pt idx="117">
                  <c:v>2.3999999999999998E-3</c:v>
                </c:pt>
                <c:pt idx="118">
                  <c:v>-0.1179</c:v>
                </c:pt>
                <c:pt idx="119">
                  <c:v>-0.2354</c:v>
                </c:pt>
                <c:pt idx="120">
                  <c:v>-0.34789999999999999</c:v>
                </c:pt>
                <c:pt idx="121">
                  <c:v>-0.45319999999999999</c:v>
                </c:pt>
                <c:pt idx="122">
                  <c:v>-0.54890000000000005</c:v>
                </c:pt>
                <c:pt idx="123">
                  <c:v>-0.63270000000000004</c:v>
                </c:pt>
                <c:pt idx="124">
                  <c:v>-0.70209999999999995</c:v>
                </c:pt>
                <c:pt idx="125">
                  <c:v>-0.75439999999999996</c:v>
                </c:pt>
                <c:pt idx="126">
                  <c:v>-0.78710000000000002</c:v>
                </c:pt>
                <c:pt idx="127">
                  <c:v>-0.79720000000000002</c:v>
                </c:pt>
                <c:pt idx="128">
                  <c:v>-0.78190000000000004</c:v>
                </c:pt>
                <c:pt idx="129">
                  <c:v>-0.73850000000000005</c:v>
                </c:pt>
                <c:pt idx="130">
                  <c:v>-0.66390000000000005</c:v>
                </c:pt>
                <c:pt idx="131">
                  <c:v>-0.41020000000000001</c:v>
                </c:pt>
                <c:pt idx="132">
                  <c:v>-0.2258</c:v>
                </c:pt>
                <c:pt idx="133">
                  <c:v>-0.42599300000000001</c:v>
                </c:pt>
                <c:pt idx="134">
                  <c:v>-0.34330100000000002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comparison'!$AF$372:$AF$732</c:f>
              <c:numCache>
                <c:formatCode>General</c:formatCode>
                <c:ptCount val="361"/>
                <c:pt idx="0">
                  <c:v>-7.0000000000000007E-2</c:v>
                </c:pt>
                <c:pt idx="1">
                  <c:v>-0.20300000000000001</c:v>
                </c:pt>
                <c:pt idx="2">
                  <c:v>-0.33700000000000002</c:v>
                </c:pt>
                <c:pt idx="3">
                  <c:v>-0.47</c:v>
                </c:pt>
                <c:pt idx="4">
                  <c:v>-0.60199999999999998</c:v>
                </c:pt>
                <c:pt idx="5">
                  <c:v>-0.73499999999999999</c:v>
                </c:pt>
                <c:pt idx="6">
                  <c:v>-0.86599999999999999</c:v>
                </c:pt>
                <c:pt idx="7">
                  <c:v>-0.996</c:v>
                </c:pt>
                <c:pt idx="8">
                  <c:v>-1.127</c:v>
                </c:pt>
                <c:pt idx="9">
                  <c:v>-1.256</c:v>
                </c:pt>
                <c:pt idx="10">
                  <c:v>-1.381</c:v>
                </c:pt>
                <c:pt idx="11">
                  <c:v>-1.506</c:v>
                </c:pt>
                <c:pt idx="12">
                  <c:v>-1.63</c:v>
                </c:pt>
                <c:pt idx="13">
                  <c:v>-1.7549999999999999</c:v>
                </c:pt>
                <c:pt idx="14">
                  <c:v>-1.873</c:v>
                </c:pt>
                <c:pt idx="15">
                  <c:v>-1.996</c:v>
                </c:pt>
                <c:pt idx="16">
                  <c:v>-2.1819999999999999</c:v>
                </c:pt>
                <c:pt idx="17">
                  <c:v>-2.2909999999999999</c:v>
                </c:pt>
                <c:pt idx="18">
                  <c:v>-2.3980000000000001</c:v>
                </c:pt>
                <c:pt idx="19">
                  <c:v>-2.4969999999999999</c:v>
                </c:pt>
                <c:pt idx="20">
                  <c:v>-2.5920000000000001</c:v>
                </c:pt>
                <c:pt idx="21">
                  <c:v>-2.6819999999999999</c:v>
                </c:pt>
                <c:pt idx="22">
                  <c:v>-2.7669999999999999</c:v>
                </c:pt>
                <c:pt idx="23">
                  <c:v>-2.8460000000000001</c:v>
                </c:pt>
                <c:pt idx="24">
                  <c:v>-2.92</c:v>
                </c:pt>
                <c:pt idx="25">
                  <c:v>-2.9889999999999999</c:v>
                </c:pt>
                <c:pt idx="26">
                  <c:v>-3.0539999999999998</c:v>
                </c:pt>
                <c:pt idx="27">
                  <c:v>-3.113</c:v>
                </c:pt>
                <c:pt idx="28">
                  <c:v>-3.1680000000000001</c:v>
                </c:pt>
                <c:pt idx="29">
                  <c:v>-3.2160000000000002</c:v>
                </c:pt>
                <c:pt idx="30">
                  <c:v>-3.254</c:v>
                </c:pt>
                <c:pt idx="31">
                  <c:v>-3.2879999999999998</c:v>
                </c:pt>
                <c:pt idx="32">
                  <c:v>-3.3159999999999998</c:v>
                </c:pt>
                <c:pt idx="33">
                  <c:v>-3.34</c:v>
                </c:pt>
                <c:pt idx="34">
                  <c:v>-3.36</c:v>
                </c:pt>
                <c:pt idx="35">
                  <c:v>-3.3759999999999999</c:v>
                </c:pt>
                <c:pt idx="36">
                  <c:v>-3.3879999999999999</c:v>
                </c:pt>
                <c:pt idx="37">
                  <c:v>-3.3969999999999998</c:v>
                </c:pt>
                <c:pt idx="38">
                  <c:v>-3.4020000000000001</c:v>
                </c:pt>
                <c:pt idx="39">
                  <c:v>-3.4039999999999999</c:v>
                </c:pt>
                <c:pt idx="40">
                  <c:v>-3.4039999999999999</c:v>
                </c:pt>
                <c:pt idx="41">
                  <c:v>-3.3940000000000001</c:v>
                </c:pt>
                <c:pt idx="42">
                  <c:v>-3.379</c:v>
                </c:pt>
                <c:pt idx="43">
                  <c:v>-3.363</c:v>
                </c:pt>
                <c:pt idx="44">
                  <c:v>-3.3450000000000002</c:v>
                </c:pt>
                <c:pt idx="45">
                  <c:v>-3.3250000000000002</c:v>
                </c:pt>
                <c:pt idx="46">
                  <c:v>-3.3039999999999998</c:v>
                </c:pt>
                <c:pt idx="47">
                  <c:v>-3.282</c:v>
                </c:pt>
                <c:pt idx="48">
                  <c:v>-3.2589999999999999</c:v>
                </c:pt>
                <c:pt idx="49">
                  <c:v>-3.226</c:v>
                </c:pt>
                <c:pt idx="50">
                  <c:v>-3.1920000000000002</c:v>
                </c:pt>
                <c:pt idx="51">
                  <c:v>-3.1579999999999999</c:v>
                </c:pt>
                <c:pt idx="52">
                  <c:v>-2.8149999999999999</c:v>
                </c:pt>
                <c:pt idx="53">
                  <c:v>-2.7839999999999998</c:v>
                </c:pt>
                <c:pt idx="54">
                  <c:v>-2.754</c:v>
                </c:pt>
                <c:pt idx="55">
                  <c:v>-2.7240000000000002</c:v>
                </c:pt>
                <c:pt idx="56">
                  <c:v>-2.694</c:v>
                </c:pt>
                <c:pt idx="57">
                  <c:v>-2.6659999999999999</c:v>
                </c:pt>
                <c:pt idx="58">
                  <c:v>-2.6379999999999999</c:v>
                </c:pt>
                <c:pt idx="59">
                  <c:v>-2.6110000000000002</c:v>
                </c:pt>
                <c:pt idx="60">
                  <c:v>-2.5870000000000002</c:v>
                </c:pt>
                <c:pt idx="61">
                  <c:v>-2.5640000000000001</c:v>
                </c:pt>
                <c:pt idx="62">
                  <c:v>-2.5409999999999999</c:v>
                </c:pt>
                <c:pt idx="63">
                  <c:v>-2.5190000000000001</c:v>
                </c:pt>
                <c:pt idx="64">
                  <c:v>-2.4990000000000001</c:v>
                </c:pt>
                <c:pt idx="65">
                  <c:v>-2.48</c:v>
                </c:pt>
                <c:pt idx="66">
                  <c:v>-2.4609999999999999</c:v>
                </c:pt>
                <c:pt idx="67">
                  <c:v>-2.444</c:v>
                </c:pt>
                <c:pt idx="68">
                  <c:v>-2.4279999999999999</c:v>
                </c:pt>
                <c:pt idx="69">
                  <c:v>-2.415</c:v>
                </c:pt>
                <c:pt idx="70">
                  <c:v>-2.4009999999999998</c:v>
                </c:pt>
                <c:pt idx="71">
                  <c:v>-2.3889999999999998</c:v>
                </c:pt>
                <c:pt idx="72">
                  <c:v>-2.3769999999999998</c:v>
                </c:pt>
                <c:pt idx="73">
                  <c:v>-2.3690000000000002</c:v>
                </c:pt>
                <c:pt idx="74">
                  <c:v>-2.359</c:v>
                </c:pt>
                <c:pt idx="75">
                  <c:v>-2.3519999999999999</c:v>
                </c:pt>
                <c:pt idx="76">
                  <c:v>-2.3460000000000001</c:v>
                </c:pt>
                <c:pt idx="77">
                  <c:v>-2.34</c:v>
                </c:pt>
                <c:pt idx="78">
                  <c:v>-2.3359999999999999</c:v>
                </c:pt>
                <c:pt idx="79">
                  <c:v>-2.3330000000000002</c:v>
                </c:pt>
                <c:pt idx="80">
                  <c:v>-2.3319999999999999</c:v>
                </c:pt>
                <c:pt idx="81">
                  <c:v>-2.331</c:v>
                </c:pt>
                <c:pt idx="82">
                  <c:v>-2.3319999999999999</c:v>
                </c:pt>
                <c:pt idx="83">
                  <c:v>-2.33</c:v>
                </c:pt>
                <c:pt idx="84">
                  <c:v>-2.323</c:v>
                </c:pt>
                <c:pt idx="85">
                  <c:v>-2.3180000000000001</c:v>
                </c:pt>
                <c:pt idx="86">
                  <c:v>-2.3140000000000001</c:v>
                </c:pt>
                <c:pt idx="87">
                  <c:v>-2.3109999999999999</c:v>
                </c:pt>
                <c:pt idx="88">
                  <c:v>-2.3090000000000002</c:v>
                </c:pt>
                <c:pt idx="89">
                  <c:v>-2.3079999999999998</c:v>
                </c:pt>
                <c:pt idx="90">
                  <c:v>-2.3090000000000002</c:v>
                </c:pt>
                <c:pt idx="91">
                  <c:v>-2.0640000000000001</c:v>
                </c:pt>
                <c:pt idx="92">
                  <c:v>-2.0670000000000002</c:v>
                </c:pt>
                <c:pt idx="93">
                  <c:v>-2.0699999999999998</c:v>
                </c:pt>
                <c:pt idx="94">
                  <c:v>-2.0750000000000002</c:v>
                </c:pt>
                <c:pt idx="95">
                  <c:v>-2.0819999999999999</c:v>
                </c:pt>
                <c:pt idx="96">
                  <c:v>-2.089</c:v>
                </c:pt>
                <c:pt idx="97">
                  <c:v>-2.0979999999999999</c:v>
                </c:pt>
                <c:pt idx="98">
                  <c:v>-2.1080000000000001</c:v>
                </c:pt>
                <c:pt idx="99">
                  <c:v>-2.1190000000000002</c:v>
                </c:pt>
                <c:pt idx="100">
                  <c:v>-2.1320000000000001</c:v>
                </c:pt>
                <c:pt idx="101">
                  <c:v>-2.1379999999999999</c:v>
                </c:pt>
                <c:pt idx="102">
                  <c:v>-2.145</c:v>
                </c:pt>
                <c:pt idx="103">
                  <c:v>-2.153</c:v>
                </c:pt>
                <c:pt idx="104">
                  <c:v>-2.1619999999999999</c:v>
                </c:pt>
                <c:pt idx="105">
                  <c:v>-2.1709999999999998</c:v>
                </c:pt>
                <c:pt idx="106">
                  <c:v>-2.1819999999999999</c:v>
                </c:pt>
                <c:pt idx="107">
                  <c:v>-2.194</c:v>
                </c:pt>
                <c:pt idx="108">
                  <c:v>-2.206</c:v>
                </c:pt>
                <c:pt idx="109">
                  <c:v>-2.2200000000000002</c:v>
                </c:pt>
                <c:pt idx="110">
                  <c:v>-2.2349999999999999</c:v>
                </c:pt>
                <c:pt idx="111">
                  <c:v>-2.2519999999999998</c:v>
                </c:pt>
                <c:pt idx="112">
                  <c:v>-2.2690000000000001</c:v>
                </c:pt>
                <c:pt idx="113">
                  <c:v>-2.31</c:v>
                </c:pt>
                <c:pt idx="114">
                  <c:v>-2.331</c:v>
                </c:pt>
                <c:pt idx="115">
                  <c:v>-2.3519999999999999</c:v>
                </c:pt>
                <c:pt idx="116">
                  <c:v>-2.3740000000000001</c:v>
                </c:pt>
                <c:pt idx="117">
                  <c:v>-2.3969999999999998</c:v>
                </c:pt>
                <c:pt idx="118">
                  <c:v>-2.42</c:v>
                </c:pt>
                <c:pt idx="119">
                  <c:v>-2.4460000000000002</c:v>
                </c:pt>
                <c:pt idx="120">
                  <c:v>-2.4740000000000002</c:v>
                </c:pt>
                <c:pt idx="121">
                  <c:v>-2.5019999999999998</c:v>
                </c:pt>
                <c:pt idx="122">
                  <c:v>-2.5289999999999999</c:v>
                </c:pt>
                <c:pt idx="123">
                  <c:v>-2.5569999999999999</c:v>
                </c:pt>
                <c:pt idx="124">
                  <c:v>-2.5859999999999999</c:v>
                </c:pt>
                <c:pt idx="125">
                  <c:v>-2.617</c:v>
                </c:pt>
                <c:pt idx="126">
                  <c:v>-2.649</c:v>
                </c:pt>
                <c:pt idx="127">
                  <c:v>-2.68</c:v>
                </c:pt>
                <c:pt idx="128">
                  <c:v>-2.7120000000000002</c:v>
                </c:pt>
                <c:pt idx="129">
                  <c:v>-2.7429999999999999</c:v>
                </c:pt>
                <c:pt idx="130">
                  <c:v>-2.7690000000000001</c:v>
                </c:pt>
                <c:pt idx="131">
                  <c:v>-2.7919999999999998</c:v>
                </c:pt>
                <c:pt idx="132">
                  <c:v>-2.8140000000000001</c:v>
                </c:pt>
                <c:pt idx="133">
                  <c:v>-2.8359999999999999</c:v>
                </c:pt>
                <c:pt idx="134">
                  <c:v>-2.8580000000000001</c:v>
                </c:pt>
                <c:pt idx="135">
                  <c:v>-2.8769999999999998</c:v>
                </c:pt>
                <c:pt idx="136">
                  <c:v>-2.8980000000000001</c:v>
                </c:pt>
                <c:pt idx="137">
                  <c:v>-2.9159999999999999</c:v>
                </c:pt>
                <c:pt idx="138">
                  <c:v>-2.9319999999999999</c:v>
                </c:pt>
                <c:pt idx="139">
                  <c:v>-2.9460000000000002</c:v>
                </c:pt>
                <c:pt idx="140">
                  <c:v>-2.9569999999999999</c:v>
                </c:pt>
                <c:pt idx="141">
                  <c:v>-2.972</c:v>
                </c:pt>
                <c:pt idx="142">
                  <c:v>-2.98</c:v>
                </c:pt>
                <c:pt idx="143">
                  <c:v>-2.9820000000000002</c:v>
                </c:pt>
                <c:pt idx="144">
                  <c:v>-2.98</c:v>
                </c:pt>
                <c:pt idx="145">
                  <c:v>-2.9750000000000001</c:v>
                </c:pt>
                <c:pt idx="146">
                  <c:v>-2.9740000000000002</c:v>
                </c:pt>
                <c:pt idx="147">
                  <c:v>-2.9569999999999999</c:v>
                </c:pt>
                <c:pt idx="148">
                  <c:v>-2.9319999999999999</c:v>
                </c:pt>
                <c:pt idx="149">
                  <c:v>-2.9039999999999999</c:v>
                </c:pt>
                <c:pt idx="150">
                  <c:v>-2.8769999999999998</c:v>
                </c:pt>
                <c:pt idx="151">
                  <c:v>-2.8380000000000001</c:v>
                </c:pt>
                <c:pt idx="152">
                  <c:v>-2.7970000000000002</c:v>
                </c:pt>
                <c:pt idx="153">
                  <c:v>-2.742</c:v>
                </c:pt>
                <c:pt idx="154">
                  <c:v>-2.6869999999999998</c:v>
                </c:pt>
                <c:pt idx="155">
                  <c:v>-2.6259999999999999</c:v>
                </c:pt>
                <c:pt idx="156">
                  <c:v>-2.5590000000000002</c:v>
                </c:pt>
                <c:pt idx="157">
                  <c:v>-2.492</c:v>
                </c:pt>
                <c:pt idx="158">
                  <c:v>-2.4169999999999998</c:v>
                </c:pt>
                <c:pt idx="159">
                  <c:v>-2.3380000000000001</c:v>
                </c:pt>
                <c:pt idx="160">
                  <c:v>-2.254</c:v>
                </c:pt>
                <c:pt idx="161">
                  <c:v>-2.1669999999999998</c:v>
                </c:pt>
                <c:pt idx="162">
                  <c:v>-2.0750000000000002</c:v>
                </c:pt>
                <c:pt idx="163">
                  <c:v>-1.9770000000000001</c:v>
                </c:pt>
                <c:pt idx="164">
                  <c:v>-1.875</c:v>
                </c:pt>
                <c:pt idx="165">
                  <c:v>-1.772</c:v>
                </c:pt>
                <c:pt idx="166">
                  <c:v>-1.665</c:v>
                </c:pt>
                <c:pt idx="167">
                  <c:v>-1.5549999999999999</c:v>
                </c:pt>
                <c:pt idx="168">
                  <c:v>-1.4430000000000001</c:v>
                </c:pt>
                <c:pt idx="169">
                  <c:v>-1.3260000000000001</c:v>
                </c:pt>
                <c:pt idx="170">
                  <c:v>-1.2070000000000001</c:v>
                </c:pt>
                <c:pt idx="171">
                  <c:v>-1.0860000000000001</c:v>
                </c:pt>
                <c:pt idx="172">
                  <c:v>-0.96299999999999997</c:v>
                </c:pt>
                <c:pt idx="173">
                  <c:v>-0.83899999999999997</c:v>
                </c:pt>
                <c:pt idx="174">
                  <c:v>-0.71399999999999997</c:v>
                </c:pt>
                <c:pt idx="175">
                  <c:v>-0.58599999999999997</c:v>
                </c:pt>
                <c:pt idx="176">
                  <c:v>-0.45700000000000002</c:v>
                </c:pt>
                <c:pt idx="177">
                  <c:v>-0.32600000000000001</c:v>
                </c:pt>
                <c:pt idx="178">
                  <c:v>-0.19500000000000001</c:v>
                </c:pt>
                <c:pt idx="179">
                  <c:v>-6.3E-2</c:v>
                </c:pt>
                <c:pt idx="180">
                  <c:v>7.0000000000000007E-2</c:v>
                </c:pt>
                <c:pt idx="181">
                  <c:v>0.21199999999999999</c:v>
                </c:pt>
                <c:pt idx="182">
                  <c:v>0.34699999999999998</c:v>
                </c:pt>
                <c:pt idx="183">
                  <c:v>0.48199999999999998</c:v>
                </c:pt>
                <c:pt idx="184">
                  <c:v>0.61299999999999999</c:v>
                </c:pt>
                <c:pt idx="185">
                  <c:v>0.74299999999999999</c:v>
                </c:pt>
                <c:pt idx="186">
                  <c:v>0.872</c:v>
                </c:pt>
                <c:pt idx="187">
                  <c:v>1</c:v>
                </c:pt>
                <c:pt idx="188">
                  <c:v>1.1220000000000001</c:v>
                </c:pt>
                <c:pt idx="189">
                  <c:v>1.244</c:v>
                </c:pt>
                <c:pt idx="190">
                  <c:v>1.3620000000000001</c:v>
                </c:pt>
                <c:pt idx="191">
                  <c:v>1.4770000000000001</c:v>
                </c:pt>
                <c:pt idx="192">
                  <c:v>1.5920000000000001</c:v>
                </c:pt>
                <c:pt idx="193">
                  <c:v>1.6950000000000001</c:v>
                </c:pt>
                <c:pt idx="194">
                  <c:v>1.8029999999999999</c:v>
                </c:pt>
                <c:pt idx="195">
                  <c:v>1.9059999999999999</c:v>
                </c:pt>
                <c:pt idx="196">
                  <c:v>2.0030000000000001</c:v>
                </c:pt>
                <c:pt idx="197">
                  <c:v>2.09</c:v>
                </c:pt>
                <c:pt idx="198">
                  <c:v>2.1920000000000002</c:v>
                </c:pt>
                <c:pt idx="199">
                  <c:v>2.2690000000000001</c:v>
                </c:pt>
                <c:pt idx="200">
                  <c:v>2.35</c:v>
                </c:pt>
                <c:pt idx="201">
                  <c:v>2.4279999999999999</c:v>
                </c:pt>
                <c:pt idx="202">
                  <c:v>2.5009999999999999</c:v>
                </c:pt>
                <c:pt idx="203">
                  <c:v>2.5659999999999998</c:v>
                </c:pt>
                <c:pt idx="204">
                  <c:v>2.63</c:v>
                </c:pt>
                <c:pt idx="205">
                  <c:v>2.6859999999999999</c:v>
                </c:pt>
                <c:pt idx="206">
                  <c:v>2.7410000000000001</c:v>
                </c:pt>
                <c:pt idx="207">
                  <c:v>2.7890000000000001</c:v>
                </c:pt>
                <c:pt idx="208">
                  <c:v>2.8340000000000001</c:v>
                </c:pt>
                <c:pt idx="209">
                  <c:v>2.8690000000000002</c:v>
                </c:pt>
                <c:pt idx="210">
                  <c:v>2.8940000000000001</c:v>
                </c:pt>
                <c:pt idx="211">
                  <c:v>2.9169999999999998</c:v>
                </c:pt>
                <c:pt idx="212">
                  <c:v>2.9350000000000001</c:v>
                </c:pt>
                <c:pt idx="213">
                  <c:v>2.9510000000000001</c:v>
                </c:pt>
                <c:pt idx="214">
                  <c:v>2.9630000000000001</c:v>
                </c:pt>
                <c:pt idx="215">
                  <c:v>2.9729999999999999</c:v>
                </c:pt>
                <c:pt idx="216">
                  <c:v>2.9790000000000001</c:v>
                </c:pt>
                <c:pt idx="217">
                  <c:v>2.9830000000000001</c:v>
                </c:pt>
                <c:pt idx="218">
                  <c:v>2.9820000000000002</c:v>
                </c:pt>
                <c:pt idx="219">
                  <c:v>2.9769999999999999</c:v>
                </c:pt>
                <c:pt idx="220">
                  <c:v>2.972</c:v>
                </c:pt>
                <c:pt idx="221">
                  <c:v>2.9590000000000001</c:v>
                </c:pt>
                <c:pt idx="222">
                  <c:v>2.9430000000000001</c:v>
                </c:pt>
                <c:pt idx="223">
                  <c:v>2.9260000000000002</c:v>
                </c:pt>
                <c:pt idx="224">
                  <c:v>2.9060000000000001</c:v>
                </c:pt>
                <c:pt idx="225">
                  <c:v>2.883</c:v>
                </c:pt>
                <c:pt idx="226">
                  <c:v>2.8559999999999999</c:v>
                </c:pt>
                <c:pt idx="227">
                  <c:v>2.8340000000000001</c:v>
                </c:pt>
                <c:pt idx="228">
                  <c:v>2.81</c:v>
                </c:pt>
                <c:pt idx="229">
                  <c:v>2.7789999999999999</c:v>
                </c:pt>
                <c:pt idx="230">
                  <c:v>2.746</c:v>
                </c:pt>
                <c:pt idx="231">
                  <c:v>2.714</c:v>
                </c:pt>
                <c:pt idx="232">
                  <c:v>2.653</c:v>
                </c:pt>
                <c:pt idx="233">
                  <c:v>2.6219999999999999</c:v>
                </c:pt>
                <c:pt idx="234">
                  <c:v>2.5920000000000001</c:v>
                </c:pt>
                <c:pt idx="235">
                  <c:v>2.5630000000000002</c:v>
                </c:pt>
                <c:pt idx="236">
                  <c:v>2.5329999999999999</c:v>
                </c:pt>
                <c:pt idx="237">
                  <c:v>2.504</c:v>
                </c:pt>
                <c:pt idx="238">
                  <c:v>2.476</c:v>
                </c:pt>
                <c:pt idx="239">
                  <c:v>2.4470000000000001</c:v>
                </c:pt>
                <c:pt idx="240">
                  <c:v>2.42</c:v>
                </c:pt>
                <c:pt idx="241">
                  <c:v>2.3940000000000001</c:v>
                </c:pt>
                <c:pt idx="242">
                  <c:v>2.3690000000000002</c:v>
                </c:pt>
                <c:pt idx="243">
                  <c:v>2.3460000000000001</c:v>
                </c:pt>
                <c:pt idx="244">
                  <c:v>2.3239999999999998</c:v>
                </c:pt>
                <c:pt idx="245">
                  <c:v>2.302</c:v>
                </c:pt>
                <c:pt idx="246">
                  <c:v>2.282</c:v>
                </c:pt>
                <c:pt idx="247">
                  <c:v>2.262</c:v>
                </c:pt>
                <c:pt idx="248">
                  <c:v>2.2440000000000002</c:v>
                </c:pt>
                <c:pt idx="249">
                  <c:v>2.226</c:v>
                </c:pt>
                <c:pt idx="250">
                  <c:v>2.21</c:v>
                </c:pt>
                <c:pt idx="251">
                  <c:v>2.1949999999999998</c:v>
                </c:pt>
                <c:pt idx="252">
                  <c:v>2.181</c:v>
                </c:pt>
                <c:pt idx="253">
                  <c:v>2.1680000000000001</c:v>
                </c:pt>
                <c:pt idx="254">
                  <c:v>2.157</c:v>
                </c:pt>
                <c:pt idx="255">
                  <c:v>2.1469999999999998</c:v>
                </c:pt>
                <c:pt idx="256">
                  <c:v>2.1379999999999999</c:v>
                </c:pt>
                <c:pt idx="257">
                  <c:v>2.13</c:v>
                </c:pt>
                <c:pt idx="258">
                  <c:v>2.1230000000000002</c:v>
                </c:pt>
                <c:pt idx="259">
                  <c:v>2.117</c:v>
                </c:pt>
                <c:pt idx="260">
                  <c:v>2.1139999999999999</c:v>
                </c:pt>
                <c:pt idx="261">
                  <c:v>2.11</c:v>
                </c:pt>
                <c:pt idx="262">
                  <c:v>2.1080000000000001</c:v>
                </c:pt>
                <c:pt idx="263">
                  <c:v>2.1019999999999999</c:v>
                </c:pt>
                <c:pt idx="264">
                  <c:v>2.0939999999999999</c:v>
                </c:pt>
                <c:pt idx="265">
                  <c:v>2.0870000000000002</c:v>
                </c:pt>
                <c:pt idx="266">
                  <c:v>2.08</c:v>
                </c:pt>
                <c:pt idx="267">
                  <c:v>2.0750000000000002</c:v>
                </c:pt>
                <c:pt idx="268">
                  <c:v>2.0710000000000002</c:v>
                </c:pt>
                <c:pt idx="269">
                  <c:v>2.0680000000000001</c:v>
                </c:pt>
                <c:pt idx="270">
                  <c:v>2.0659999999999998</c:v>
                </c:pt>
                <c:pt idx="271">
                  <c:v>2.3279999999999998</c:v>
                </c:pt>
                <c:pt idx="272">
                  <c:v>2.3279999999999998</c:v>
                </c:pt>
                <c:pt idx="273">
                  <c:v>2.33</c:v>
                </c:pt>
                <c:pt idx="274">
                  <c:v>2.331</c:v>
                </c:pt>
                <c:pt idx="275">
                  <c:v>2.3340000000000001</c:v>
                </c:pt>
                <c:pt idx="276">
                  <c:v>2.3380000000000001</c:v>
                </c:pt>
                <c:pt idx="277">
                  <c:v>2.3439999999999999</c:v>
                </c:pt>
                <c:pt idx="278">
                  <c:v>2.351</c:v>
                </c:pt>
                <c:pt idx="279">
                  <c:v>2.359</c:v>
                </c:pt>
                <c:pt idx="280">
                  <c:v>2.37</c:v>
                </c:pt>
                <c:pt idx="281">
                  <c:v>2.375</c:v>
                </c:pt>
                <c:pt idx="282">
                  <c:v>2.3769999999999998</c:v>
                </c:pt>
                <c:pt idx="283">
                  <c:v>2.3809999999999998</c:v>
                </c:pt>
                <c:pt idx="284">
                  <c:v>2.3860000000000001</c:v>
                </c:pt>
                <c:pt idx="285">
                  <c:v>2.391</c:v>
                </c:pt>
                <c:pt idx="286">
                  <c:v>2.3980000000000001</c:v>
                </c:pt>
                <c:pt idx="287">
                  <c:v>2.4060000000000001</c:v>
                </c:pt>
                <c:pt idx="288">
                  <c:v>2.4159999999999999</c:v>
                </c:pt>
                <c:pt idx="289">
                  <c:v>2.4279999999999999</c:v>
                </c:pt>
                <c:pt idx="290">
                  <c:v>2.4390000000000001</c:v>
                </c:pt>
                <c:pt idx="291">
                  <c:v>2.452</c:v>
                </c:pt>
                <c:pt idx="292">
                  <c:v>2.464</c:v>
                </c:pt>
                <c:pt idx="293">
                  <c:v>2.48</c:v>
                </c:pt>
                <c:pt idx="294">
                  <c:v>2.496</c:v>
                </c:pt>
                <c:pt idx="295">
                  <c:v>2.512</c:v>
                </c:pt>
                <c:pt idx="296">
                  <c:v>2.5299999999999998</c:v>
                </c:pt>
                <c:pt idx="297">
                  <c:v>2.5510000000000002</c:v>
                </c:pt>
                <c:pt idx="298">
                  <c:v>2.5720000000000001</c:v>
                </c:pt>
                <c:pt idx="299">
                  <c:v>2.5910000000000002</c:v>
                </c:pt>
                <c:pt idx="300">
                  <c:v>2.6139999999999999</c:v>
                </c:pt>
                <c:pt idx="301">
                  <c:v>2.6379999999999999</c:v>
                </c:pt>
                <c:pt idx="302">
                  <c:v>2.6629999999999998</c:v>
                </c:pt>
                <c:pt idx="303">
                  <c:v>2.6880000000000002</c:v>
                </c:pt>
                <c:pt idx="304">
                  <c:v>2.7149999999999999</c:v>
                </c:pt>
                <c:pt idx="305">
                  <c:v>2.7429999999999999</c:v>
                </c:pt>
                <c:pt idx="306">
                  <c:v>2.7719999999999998</c:v>
                </c:pt>
                <c:pt idx="307">
                  <c:v>2.8010000000000002</c:v>
                </c:pt>
                <c:pt idx="308">
                  <c:v>2.83</c:v>
                </c:pt>
                <c:pt idx="309">
                  <c:v>2.86</c:v>
                </c:pt>
                <c:pt idx="310">
                  <c:v>3.1949999999999998</c:v>
                </c:pt>
                <c:pt idx="311">
                  <c:v>3.2170000000000001</c:v>
                </c:pt>
                <c:pt idx="312">
                  <c:v>3.2389999999999999</c:v>
                </c:pt>
                <c:pt idx="313">
                  <c:v>3.26</c:v>
                </c:pt>
                <c:pt idx="314">
                  <c:v>3.28</c:v>
                </c:pt>
                <c:pt idx="315">
                  <c:v>3.2989999999999999</c:v>
                </c:pt>
                <c:pt idx="316">
                  <c:v>3.3159999999999998</c:v>
                </c:pt>
                <c:pt idx="317">
                  <c:v>3.3319999999999999</c:v>
                </c:pt>
                <c:pt idx="318">
                  <c:v>3.3460000000000001</c:v>
                </c:pt>
                <c:pt idx="319">
                  <c:v>3.3570000000000002</c:v>
                </c:pt>
                <c:pt idx="320">
                  <c:v>3.3660000000000001</c:v>
                </c:pt>
                <c:pt idx="321">
                  <c:v>3.3719999999999999</c:v>
                </c:pt>
                <c:pt idx="322">
                  <c:v>3.375</c:v>
                </c:pt>
                <c:pt idx="323">
                  <c:v>3.3740000000000001</c:v>
                </c:pt>
                <c:pt idx="324">
                  <c:v>3.3690000000000002</c:v>
                </c:pt>
                <c:pt idx="325">
                  <c:v>3.36</c:v>
                </c:pt>
                <c:pt idx="326">
                  <c:v>3.347</c:v>
                </c:pt>
                <c:pt idx="327">
                  <c:v>3.3260000000000001</c:v>
                </c:pt>
                <c:pt idx="328">
                  <c:v>3.2949999999999999</c:v>
                </c:pt>
                <c:pt idx="329">
                  <c:v>3.2589999999999999</c:v>
                </c:pt>
                <c:pt idx="330">
                  <c:v>3.2189999999999999</c:v>
                </c:pt>
                <c:pt idx="331">
                  <c:v>3.173</c:v>
                </c:pt>
                <c:pt idx="332">
                  <c:v>3.1219999999999999</c:v>
                </c:pt>
                <c:pt idx="333">
                  <c:v>3.06</c:v>
                </c:pt>
                <c:pt idx="334">
                  <c:v>2.992</c:v>
                </c:pt>
                <c:pt idx="335">
                  <c:v>2.92</c:v>
                </c:pt>
                <c:pt idx="336">
                  <c:v>2.8439999999999999</c:v>
                </c:pt>
                <c:pt idx="337">
                  <c:v>2.7629999999999999</c:v>
                </c:pt>
                <c:pt idx="338">
                  <c:v>2.677</c:v>
                </c:pt>
                <c:pt idx="339">
                  <c:v>2.5859999999999999</c:v>
                </c:pt>
                <c:pt idx="340">
                  <c:v>2.4910000000000001</c:v>
                </c:pt>
                <c:pt idx="341">
                  <c:v>2.3919999999999999</c:v>
                </c:pt>
                <c:pt idx="342">
                  <c:v>2.286</c:v>
                </c:pt>
                <c:pt idx="343">
                  <c:v>2.1760000000000002</c:v>
                </c:pt>
                <c:pt idx="344">
                  <c:v>2.0619999999999998</c:v>
                </c:pt>
                <c:pt idx="345">
                  <c:v>1.9450000000000001</c:v>
                </c:pt>
                <c:pt idx="346">
                  <c:v>1.825</c:v>
                </c:pt>
                <c:pt idx="347">
                  <c:v>1.7030000000000001</c:v>
                </c:pt>
                <c:pt idx="348">
                  <c:v>1.577</c:v>
                </c:pt>
                <c:pt idx="349">
                  <c:v>1.448</c:v>
                </c:pt>
                <c:pt idx="350">
                  <c:v>1.3129999999999999</c:v>
                </c:pt>
                <c:pt idx="351">
                  <c:v>1.179</c:v>
                </c:pt>
                <c:pt idx="352">
                  <c:v>1.0429999999999999</c:v>
                </c:pt>
                <c:pt idx="353">
                  <c:v>0.90700000000000003</c:v>
                </c:pt>
                <c:pt idx="354">
                  <c:v>0.76800000000000002</c:v>
                </c:pt>
                <c:pt idx="355">
                  <c:v>0.627</c:v>
                </c:pt>
                <c:pt idx="356">
                  <c:v>0.48699999999999999</c:v>
                </c:pt>
                <c:pt idx="357">
                  <c:v>0.34699999999999998</c:v>
                </c:pt>
                <c:pt idx="358">
                  <c:v>0.20599999999999999</c:v>
                </c:pt>
                <c:pt idx="359">
                  <c:v>6.6000000000000003E-2</c:v>
                </c:pt>
                <c:pt idx="360">
                  <c:v>-7.2999999999999995E-2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47520"/>
        <c:axId val="-35029024"/>
      </c:scatterChart>
      <c:valAx>
        <c:axId val="-350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29024"/>
        <c:crosses val="autoZero"/>
        <c:crossBetween val="midCat"/>
      </c:valAx>
      <c:valAx>
        <c:axId val="-350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comparison'!$AE$4:$AE$146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-1</c:v>
                </c:pt>
                <c:pt idx="56">
                  <c:v>-0.5</c:v>
                </c:pt>
                <c:pt idx="57">
                  <c:v>0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2</c:v>
                </c:pt>
                <c:pt idx="62">
                  <c:v>2.5</c:v>
                </c:pt>
                <c:pt idx="63">
                  <c:v>3</c:v>
                </c:pt>
                <c:pt idx="64">
                  <c:v>3.5</c:v>
                </c:pt>
                <c:pt idx="65">
                  <c:v>4</c:v>
                </c:pt>
                <c:pt idx="66">
                  <c:v>4.5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6.5</c:v>
                </c:pt>
                <c:pt idx="71">
                  <c:v>7</c:v>
                </c:pt>
                <c:pt idx="72">
                  <c:v>7.5</c:v>
                </c:pt>
                <c:pt idx="73">
                  <c:v>8</c:v>
                </c:pt>
                <c:pt idx="74">
                  <c:v>8.5</c:v>
                </c:pt>
                <c:pt idx="75">
                  <c:v>9</c:v>
                </c:pt>
                <c:pt idx="76">
                  <c:v>9.5</c:v>
                </c:pt>
                <c:pt idx="77">
                  <c:v>10</c:v>
                </c:pt>
                <c:pt idx="78">
                  <c:v>10.5</c:v>
                </c:pt>
                <c:pt idx="79">
                  <c:v>11</c:v>
                </c:pt>
                <c:pt idx="80">
                  <c:v>11.5</c:v>
                </c:pt>
                <c:pt idx="81">
                  <c:v>12</c:v>
                </c:pt>
                <c:pt idx="82">
                  <c:v>12.5</c:v>
                </c:pt>
                <c:pt idx="83">
                  <c:v>13</c:v>
                </c:pt>
                <c:pt idx="84">
                  <c:v>13.5</c:v>
                </c:pt>
                <c:pt idx="85">
                  <c:v>14.5</c:v>
                </c:pt>
                <c:pt idx="86">
                  <c:v>15</c:v>
                </c:pt>
                <c:pt idx="87">
                  <c:v>15.5</c:v>
                </c:pt>
                <c:pt idx="88">
                  <c:v>16</c:v>
                </c:pt>
                <c:pt idx="89">
                  <c:v>16.5</c:v>
                </c:pt>
                <c:pt idx="90">
                  <c:v>17</c:v>
                </c:pt>
                <c:pt idx="91">
                  <c:v>17.5</c:v>
                </c:pt>
                <c:pt idx="92">
                  <c:v>18</c:v>
                </c:pt>
                <c:pt idx="93">
                  <c:v>19</c:v>
                </c:pt>
                <c:pt idx="94">
                  <c:v>19.5</c:v>
                </c:pt>
                <c:pt idx="95">
                  <c:v>20.5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28</c:v>
                </c:pt>
                <c:pt idx="103">
                  <c:v>30</c:v>
                </c:pt>
                <c:pt idx="104">
                  <c:v>32</c:v>
                </c:pt>
                <c:pt idx="105">
                  <c:v>35</c:v>
                </c:pt>
                <c:pt idx="106">
                  <c:v>40</c:v>
                </c:pt>
                <c:pt idx="107">
                  <c:v>45</c:v>
                </c:pt>
                <c:pt idx="108">
                  <c:v>50</c:v>
                </c:pt>
                <c:pt idx="109">
                  <c:v>55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80</c:v>
                </c:pt>
                <c:pt idx="115">
                  <c:v>85</c:v>
                </c:pt>
                <c:pt idx="116">
                  <c:v>90</c:v>
                </c:pt>
                <c:pt idx="117">
                  <c:v>95</c:v>
                </c:pt>
                <c:pt idx="118">
                  <c:v>100</c:v>
                </c:pt>
                <c:pt idx="119">
                  <c:v>105</c:v>
                </c:pt>
                <c:pt idx="120">
                  <c:v>110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170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</c:numCache>
            </c:numRef>
          </c:xVal>
          <c:yVal>
            <c:numRef>
              <c:f>'QBlade Javafoil comparison'!$AG$4:$AG$146</c:f>
              <c:numCache>
                <c:formatCode>General</c:formatCode>
                <c:ptCount val="143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0.1036</c:v>
                </c:pt>
                <c:pt idx="43">
                  <c:v>9.8599999999999993E-2</c:v>
                </c:pt>
                <c:pt idx="44">
                  <c:v>9.5100000000000004E-2</c:v>
                </c:pt>
                <c:pt idx="45">
                  <c:v>9.3100000000000002E-2</c:v>
                </c:pt>
                <c:pt idx="46">
                  <c:v>9.2999999999999999E-2</c:v>
                </c:pt>
                <c:pt idx="47">
                  <c:v>6.8900000000000003E-2</c:v>
                </c:pt>
                <c:pt idx="48">
                  <c:v>6.1400000000000003E-2</c:v>
                </c:pt>
                <c:pt idx="49">
                  <c:v>5.4699999999999999E-2</c:v>
                </c:pt>
                <c:pt idx="50">
                  <c:v>4.8000000000000001E-2</c:v>
                </c:pt>
                <c:pt idx="51">
                  <c:v>4.1099999999999998E-2</c:v>
                </c:pt>
                <c:pt idx="52">
                  <c:v>3.49E-2</c:v>
                </c:pt>
                <c:pt idx="53">
                  <c:v>2.9899999999999999E-2</c:v>
                </c:pt>
                <c:pt idx="54">
                  <c:v>2.5499999999999998E-2</c:v>
                </c:pt>
                <c:pt idx="55">
                  <c:v>1.465E-2</c:v>
                </c:pt>
                <c:pt idx="56">
                  <c:v>1.3690000000000001E-2</c:v>
                </c:pt>
                <c:pt idx="57">
                  <c:v>1.316E-2</c:v>
                </c:pt>
                <c:pt idx="58">
                  <c:v>1.256E-2</c:v>
                </c:pt>
                <c:pt idx="59">
                  <c:v>1.2109999999999999E-2</c:v>
                </c:pt>
                <c:pt idx="60">
                  <c:v>1.1849999999999999E-2</c:v>
                </c:pt>
                <c:pt idx="61">
                  <c:v>1.175E-2</c:v>
                </c:pt>
                <c:pt idx="62">
                  <c:v>1.183E-2</c:v>
                </c:pt>
                <c:pt idx="63">
                  <c:v>1.1939999999999999E-2</c:v>
                </c:pt>
                <c:pt idx="64">
                  <c:v>1.1979999999999999E-2</c:v>
                </c:pt>
                <c:pt idx="65">
                  <c:v>1.214E-2</c:v>
                </c:pt>
                <c:pt idx="66">
                  <c:v>1.2449999999999999E-2</c:v>
                </c:pt>
                <c:pt idx="67">
                  <c:v>1.2880000000000001E-2</c:v>
                </c:pt>
                <c:pt idx="68">
                  <c:v>1.3339999999999999E-2</c:v>
                </c:pt>
                <c:pt idx="69">
                  <c:v>1.384E-2</c:v>
                </c:pt>
                <c:pt idx="70">
                  <c:v>1.456E-2</c:v>
                </c:pt>
                <c:pt idx="71">
                  <c:v>1.5640000000000001E-2</c:v>
                </c:pt>
                <c:pt idx="72">
                  <c:v>1.6809999999999999E-2</c:v>
                </c:pt>
                <c:pt idx="73">
                  <c:v>1.84E-2</c:v>
                </c:pt>
                <c:pt idx="74">
                  <c:v>2.0629999999999999E-2</c:v>
                </c:pt>
                <c:pt idx="75">
                  <c:v>2.3449999999999999E-2</c:v>
                </c:pt>
                <c:pt idx="76">
                  <c:v>2.6360000000000001E-2</c:v>
                </c:pt>
                <c:pt idx="77">
                  <c:v>3.0609999999999998E-2</c:v>
                </c:pt>
                <c:pt idx="78">
                  <c:v>3.5310000000000001E-2</c:v>
                </c:pt>
                <c:pt idx="79">
                  <c:v>4.1390000000000003E-2</c:v>
                </c:pt>
                <c:pt idx="80">
                  <c:v>4.7309999999999998E-2</c:v>
                </c:pt>
                <c:pt idx="81">
                  <c:v>5.3940000000000002E-2</c:v>
                </c:pt>
                <c:pt idx="82">
                  <c:v>6.2799999999999995E-2</c:v>
                </c:pt>
                <c:pt idx="83">
                  <c:v>7.0639999999999994E-2</c:v>
                </c:pt>
                <c:pt idx="84">
                  <c:v>7.8640000000000002E-2</c:v>
                </c:pt>
                <c:pt idx="85">
                  <c:v>9.6799999999999997E-2</c:v>
                </c:pt>
                <c:pt idx="86">
                  <c:v>0.10655000000000001</c:v>
                </c:pt>
                <c:pt idx="87">
                  <c:v>0.11768000000000001</c:v>
                </c:pt>
                <c:pt idx="88">
                  <c:v>0.12791</c:v>
                </c:pt>
                <c:pt idx="89">
                  <c:v>0.13936000000000001</c:v>
                </c:pt>
                <c:pt idx="90">
                  <c:v>0.1507</c:v>
                </c:pt>
                <c:pt idx="91">
                  <c:v>0.16192999999999999</c:v>
                </c:pt>
                <c:pt idx="92">
                  <c:v>0.17371</c:v>
                </c:pt>
                <c:pt idx="93">
                  <c:v>0.1951</c:v>
                </c:pt>
                <c:pt idx="94">
                  <c:v>0.20680000000000001</c:v>
                </c:pt>
                <c:pt idx="95">
                  <c:v>0.22720000000000001</c:v>
                </c:pt>
                <c:pt idx="96">
                  <c:v>0.2354</c:v>
                </c:pt>
                <c:pt idx="97">
                  <c:v>0.25219999999999998</c:v>
                </c:pt>
                <c:pt idx="98">
                  <c:v>0.26960000000000001</c:v>
                </c:pt>
                <c:pt idx="99">
                  <c:v>0.28749999999999998</c:v>
                </c:pt>
                <c:pt idx="100">
                  <c:v>0.30609999999999998</c:v>
                </c:pt>
                <c:pt idx="101">
                  <c:v>0.32519999999999999</c:v>
                </c:pt>
                <c:pt idx="102">
                  <c:v>0.36520000000000002</c:v>
                </c:pt>
                <c:pt idx="103">
                  <c:v>0.40770000000000001</c:v>
                </c:pt>
                <c:pt idx="104">
                  <c:v>0.45269999999999999</c:v>
                </c:pt>
                <c:pt idx="105">
                  <c:v>0.52329999999999999</c:v>
                </c:pt>
                <c:pt idx="106">
                  <c:v>0.64170000000000005</c:v>
                </c:pt>
                <c:pt idx="107">
                  <c:v>0.75819999999999999</c:v>
                </c:pt>
                <c:pt idx="108">
                  <c:v>0.87</c:v>
                </c:pt>
                <c:pt idx="109">
                  <c:v>0.97470000000000001</c:v>
                </c:pt>
                <c:pt idx="110">
                  <c:v>1.0704</c:v>
                </c:pt>
                <c:pt idx="111">
                  <c:v>1.1556999999999999</c:v>
                </c:pt>
                <c:pt idx="112">
                  <c:v>1.2292000000000001</c:v>
                </c:pt>
                <c:pt idx="113">
                  <c:v>1.2898000000000001</c:v>
                </c:pt>
                <c:pt idx="114">
                  <c:v>1.3368</c:v>
                </c:pt>
                <c:pt idx="115">
                  <c:v>1.3696999999999999</c:v>
                </c:pt>
                <c:pt idx="116">
                  <c:v>1.3878999999999999</c:v>
                </c:pt>
                <c:pt idx="117">
                  <c:v>1.3912</c:v>
                </c:pt>
                <c:pt idx="118">
                  <c:v>1.3794999999999999</c:v>
                </c:pt>
                <c:pt idx="119">
                  <c:v>1.3528</c:v>
                </c:pt>
                <c:pt idx="120">
                  <c:v>1.3113999999999999</c:v>
                </c:pt>
                <c:pt idx="121">
                  <c:v>1.2557</c:v>
                </c:pt>
                <c:pt idx="122">
                  <c:v>1.1863999999999999</c:v>
                </c:pt>
                <c:pt idx="123">
                  <c:v>1.1041000000000001</c:v>
                </c:pt>
                <c:pt idx="124">
                  <c:v>1.0102</c:v>
                </c:pt>
                <c:pt idx="125">
                  <c:v>0.90600000000000003</c:v>
                </c:pt>
                <c:pt idx="126">
                  <c:v>0.79349999999999998</c:v>
                </c:pt>
                <c:pt idx="127">
                  <c:v>0.67500000000000004</c:v>
                </c:pt>
                <c:pt idx="128">
                  <c:v>0.55320000000000003</c:v>
                </c:pt>
                <c:pt idx="129">
                  <c:v>0.43180000000000002</c:v>
                </c:pt>
                <c:pt idx="130">
                  <c:v>0.31469999999999998</c:v>
                </c:pt>
                <c:pt idx="131">
                  <c:v>0.1144</c:v>
                </c:pt>
                <c:pt idx="132">
                  <c:v>7.0199999999999999E-2</c:v>
                </c:pt>
                <c:pt idx="133">
                  <c:v>1.3330699999999999E-2</c:v>
                </c:pt>
                <c:pt idx="134">
                  <c:v>1.01251E-2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comparison'!$AG$372:$AG$732</c:f>
              <c:numCache>
                <c:formatCode>General</c:formatCode>
                <c:ptCount val="361"/>
                <c:pt idx="0">
                  <c:v>1.0619999999999999E-2</c:v>
                </c:pt>
                <c:pt idx="1">
                  <c:v>1.061E-2</c:v>
                </c:pt>
                <c:pt idx="2">
                  <c:v>1.12E-2</c:v>
                </c:pt>
                <c:pt idx="3">
                  <c:v>1.132E-2</c:v>
                </c:pt>
                <c:pt idx="4">
                  <c:v>1.191E-2</c:v>
                </c:pt>
                <c:pt idx="5">
                  <c:v>1.201E-2</c:v>
                </c:pt>
                <c:pt idx="6">
                  <c:v>1.201E-2</c:v>
                </c:pt>
                <c:pt idx="7">
                  <c:v>1.226E-2</c:v>
                </c:pt>
                <c:pt idx="8">
                  <c:v>1.2930000000000001E-2</c:v>
                </c:pt>
                <c:pt idx="9">
                  <c:v>1.3780000000000001E-2</c:v>
                </c:pt>
                <c:pt idx="10">
                  <c:v>1.507E-2</c:v>
                </c:pt>
                <c:pt idx="11">
                  <c:v>1.6719999999999999E-2</c:v>
                </c:pt>
                <c:pt idx="12">
                  <c:v>1.7909999999999999E-2</c:v>
                </c:pt>
                <c:pt idx="13">
                  <c:v>2.087E-2</c:v>
                </c:pt>
                <c:pt idx="14">
                  <c:v>2.2919999999999999E-2</c:v>
                </c:pt>
                <c:pt idx="15">
                  <c:v>2.4740000000000002E-2</c:v>
                </c:pt>
                <c:pt idx="16">
                  <c:v>2.3720000000000001E-2</c:v>
                </c:pt>
                <c:pt idx="17">
                  <c:v>3.091E-2</c:v>
                </c:pt>
                <c:pt idx="18">
                  <c:v>2.8150000000000001E-2</c:v>
                </c:pt>
                <c:pt idx="19">
                  <c:v>3.4709999999999998E-2</c:v>
                </c:pt>
                <c:pt idx="20">
                  <c:v>3.703E-2</c:v>
                </c:pt>
                <c:pt idx="21">
                  <c:v>3.9079999999999997E-2</c:v>
                </c:pt>
                <c:pt idx="22">
                  <c:v>4.0980000000000003E-2</c:v>
                </c:pt>
                <c:pt idx="23">
                  <c:v>4.4339999999999997E-2</c:v>
                </c:pt>
                <c:pt idx="24">
                  <c:v>4.5949999999999998E-2</c:v>
                </c:pt>
                <c:pt idx="25">
                  <c:v>4.795E-2</c:v>
                </c:pt>
                <c:pt idx="26">
                  <c:v>5.0869999999999999E-2</c:v>
                </c:pt>
                <c:pt idx="27">
                  <c:v>5.3170000000000002E-2</c:v>
                </c:pt>
                <c:pt idx="28">
                  <c:v>5.6090000000000001E-2</c:v>
                </c:pt>
                <c:pt idx="29">
                  <c:v>5.9589999999999997E-2</c:v>
                </c:pt>
                <c:pt idx="30">
                  <c:v>6.7979999999999999E-2</c:v>
                </c:pt>
                <c:pt idx="31">
                  <c:v>7.1550000000000002E-2</c:v>
                </c:pt>
                <c:pt idx="32">
                  <c:v>7.6619999999999994E-2</c:v>
                </c:pt>
                <c:pt idx="33">
                  <c:v>8.0519999999999994E-2</c:v>
                </c:pt>
                <c:pt idx="34">
                  <c:v>8.4849999999999995E-2</c:v>
                </c:pt>
                <c:pt idx="35">
                  <c:v>8.7989999999999999E-2</c:v>
                </c:pt>
                <c:pt idx="36">
                  <c:v>9.5130000000000006E-2</c:v>
                </c:pt>
                <c:pt idx="37">
                  <c:v>9.7640000000000005E-2</c:v>
                </c:pt>
                <c:pt idx="38">
                  <c:v>0.10145999999999999</c:v>
                </c:pt>
                <c:pt idx="39">
                  <c:v>0.10313</c:v>
                </c:pt>
                <c:pt idx="40">
                  <c:v>0.11677999999999999</c:v>
                </c:pt>
                <c:pt idx="41">
                  <c:v>0.12035</c:v>
                </c:pt>
                <c:pt idx="42">
                  <c:v>0.12345</c:v>
                </c:pt>
                <c:pt idx="43">
                  <c:v>0.12934000000000001</c:v>
                </c:pt>
                <c:pt idx="44">
                  <c:v>0.1326</c:v>
                </c:pt>
                <c:pt idx="45">
                  <c:v>0.13877</c:v>
                </c:pt>
                <c:pt idx="46">
                  <c:v>0.15531</c:v>
                </c:pt>
                <c:pt idx="47">
                  <c:v>0.16119</c:v>
                </c:pt>
                <c:pt idx="48">
                  <c:v>0.16586999999999999</c:v>
                </c:pt>
                <c:pt idx="49">
                  <c:v>0.17315</c:v>
                </c:pt>
                <c:pt idx="50">
                  <c:v>0.17609</c:v>
                </c:pt>
                <c:pt idx="51">
                  <c:v>0.18143000000000001</c:v>
                </c:pt>
                <c:pt idx="52">
                  <c:v>0.42803000000000002</c:v>
                </c:pt>
                <c:pt idx="53">
                  <c:v>0.43922</c:v>
                </c:pt>
                <c:pt idx="54">
                  <c:v>0.44990999999999998</c:v>
                </c:pt>
                <c:pt idx="55">
                  <c:v>0.48025000000000001</c:v>
                </c:pt>
                <c:pt idx="56">
                  <c:v>0.49009000000000003</c:v>
                </c:pt>
                <c:pt idx="57">
                  <c:v>0.49909999999999999</c:v>
                </c:pt>
                <c:pt idx="58">
                  <c:v>0.51427999999999996</c:v>
                </c:pt>
                <c:pt idx="59">
                  <c:v>0.51720999999999995</c:v>
                </c:pt>
                <c:pt idx="60">
                  <c:v>0.53049999999999997</c:v>
                </c:pt>
                <c:pt idx="61">
                  <c:v>0.53412999999999999</c:v>
                </c:pt>
                <c:pt idx="62">
                  <c:v>0.54928999999999994</c:v>
                </c:pt>
                <c:pt idx="63">
                  <c:v>0.54068000000000005</c:v>
                </c:pt>
                <c:pt idx="64">
                  <c:v>0.56203999999999998</c:v>
                </c:pt>
                <c:pt idx="65">
                  <c:v>0.55223</c:v>
                </c:pt>
                <c:pt idx="66">
                  <c:v>0.56194999999999995</c:v>
                </c:pt>
                <c:pt idx="67">
                  <c:v>0.57823000000000002</c:v>
                </c:pt>
                <c:pt idx="68">
                  <c:v>0.57130999999999998</c:v>
                </c:pt>
                <c:pt idx="69">
                  <c:v>0.58292999999999995</c:v>
                </c:pt>
                <c:pt idx="70">
                  <c:v>0.58418000000000003</c:v>
                </c:pt>
                <c:pt idx="71">
                  <c:v>0.58306999999999998</c:v>
                </c:pt>
                <c:pt idx="72">
                  <c:v>0.58040999999999998</c:v>
                </c:pt>
                <c:pt idx="73">
                  <c:v>0.57069999999999999</c:v>
                </c:pt>
                <c:pt idx="74">
                  <c:v>0.59204999999999997</c:v>
                </c:pt>
                <c:pt idx="75">
                  <c:v>0.61082000000000003</c:v>
                </c:pt>
                <c:pt idx="76">
                  <c:v>0.59240000000000004</c:v>
                </c:pt>
                <c:pt idx="77">
                  <c:v>0.61094999999999999</c:v>
                </c:pt>
                <c:pt idx="78">
                  <c:v>0.59648000000000001</c:v>
                </c:pt>
                <c:pt idx="79">
                  <c:v>0.58411999999999997</c:v>
                </c:pt>
                <c:pt idx="80">
                  <c:v>0.60343999999999998</c:v>
                </c:pt>
                <c:pt idx="81">
                  <c:v>0.59528999999999999</c:v>
                </c:pt>
                <c:pt idx="82">
                  <c:v>0.58282</c:v>
                </c:pt>
                <c:pt idx="83">
                  <c:v>0.57471000000000005</c:v>
                </c:pt>
                <c:pt idx="84">
                  <c:v>0.59535000000000005</c:v>
                </c:pt>
                <c:pt idx="85">
                  <c:v>0.5857</c:v>
                </c:pt>
                <c:pt idx="86">
                  <c:v>0.56232000000000004</c:v>
                </c:pt>
                <c:pt idx="87">
                  <c:v>0.57299</c:v>
                </c:pt>
                <c:pt idx="88">
                  <c:v>0.55466000000000004</c:v>
                </c:pt>
                <c:pt idx="89">
                  <c:v>0.56567000000000001</c:v>
                </c:pt>
                <c:pt idx="90">
                  <c:v>0.54359000000000002</c:v>
                </c:pt>
                <c:pt idx="91">
                  <c:v>1.25752</c:v>
                </c:pt>
                <c:pt idx="92">
                  <c:v>1.2501500000000001</c:v>
                </c:pt>
                <c:pt idx="93">
                  <c:v>1.2416199999999999</c:v>
                </c:pt>
                <c:pt idx="94">
                  <c:v>1.2457400000000001</c:v>
                </c:pt>
                <c:pt idx="95">
                  <c:v>1.24678</c:v>
                </c:pt>
                <c:pt idx="96">
                  <c:v>1.2279899999999999</c:v>
                </c:pt>
                <c:pt idx="97">
                  <c:v>1.23228</c:v>
                </c:pt>
                <c:pt idx="98">
                  <c:v>1.2248600000000001</c:v>
                </c:pt>
                <c:pt idx="99">
                  <c:v>1.2165299999999999</c:v>
                </c:pt>
                <c:pt idx="100">
                  <c:v>1.2008099999999999</c:v>
                </c:pt>
                <c:pt idx="101">
                  <c:v>1.1867300000000001</c:v>
                </c:pt>
                <c:pt idx="102">
                  <c:v>1.1779200000000001</c:v>
                </c:pt>
                <c:pt idx="103">
                  <c:v>1.1670199999999999</c:v>
                </c:pt>
                <c:pt idx="104">
                  <c:v>1.1375599999999999</c:v>
                </c:pt>
                <c:pt idx="105">
                  <c:v>1.1209199999999999</c:v>
                </c:pt>
                <c:pt idx="106">
                  <c:v>1.1028899999999999</c:v>
                </c:pt>
                <c:pt idx="107">
                  <c:v>1.0928800000000001</c:v>
                </c:pt>
                <c:pt idx="108">
                  <c:v>1.07748</c:v>
                </c:pt>
                <c:pt idx="109">
                  <c:v>1.0613999999999999</c:v>
                </c:pt>
                <c:pt idx="110">
                  <c:v>1.04132</c:v>
                </c:pt>
                <c:pt idx="111">
                  <c:v>1.02565</c:v>
                </c:pt>
                <c:pt idx="112">
                  <c:v>1.00048</c:v>
                </c:pt>
                <c:pt idx="113">
                  <c:v>0.77081999999999995</c:v>
                </c:pt>
                <c:pt idx="114">
                  <c:v>0.75836999999999999</c:v>
                </c:pt>
                <c:pt idx="115">
                  <c:v>0.74390000000000001</c:v>
                </c:pt>
                <c:pt idx="116">
                  <c:v>0.72682000000000002</c:v>
                </c:pt>
                <c:pt idx="117">
                  <c:v>0.70977999999999997</c:v>
                </c:pt>
                <c:pt idx="118">
                  <c:v>0.68989999999999996</c:v>
                </c:pt>
                <c:pt idx="119">
                  <c:v>0.67186000000000001</c:v>
                </c:pt>
                <c:pt idx="120">
                  <c:v>0.65241000000000005</c:v>
                </c:pt>
                <c:pt idx="121">
                  <c:v>0.63339999999999996</c:v>
                </c:pt>
                <c:pt idx="122">
                  <c:v>0.61453999999999998</c:v>
                </c:pt>
                <c:pt idx="123">
                  <c:v>0.59909000000000001</c:v>
                </c:pt>
                <c:pt idx="124">
                  <c:v>0.58386000000000005</c:v>
                </c:pt>
                <c:pt idx="125">
                  <c:v>0.56779000000000002</c:v>
                </c:pt>
                <c:pt idx="126">
                  <c:v>0.54813999999999996</c:v>
                </c:pt>
                <c:pt idx="127">
                  <c:v>0.52976000000000001</c:v>
                </c:pt>
                <c:pt idx="128">
                  <c:v>0.50627</c:v>
                </c:pt>
                <c:pt idx="129">
                  <c:v>0.48615999999999998</c:v>
                </c:pt>
                <c:pt idx="130">
                  <c:v>0.45473000000000002</c:v>
                </c:pt>
                <c:pt idx="131">
                  <c:v>0.43745000000000001</c:v>
                </c:pt>
                <c:pt idx="132">
                  <c:v>0.41827999999999999</c:v>
                </c:pt>
                <c:pt idx="133">
                  <c:v>0.40304000000000001</c:v>
                </c:pt>
                <c:pt idx="134">
                  <c:v>0.38790000000000002</c:v>
                </c:pt>
                <c:pt idx="135">
                  <c:v>0.37112000000000001</c:v>
                </c:pt>
                <c:pt idx="136">
                  <c:v>0.35325000000000001</c:v>
                </c:pt>
                <c:pt idx="137">
                  <c:v>0.34064</c:v>
                </c:pt>
                <c:pt idx="138">
                  <c:v>0.32324999999999998</c:v>
                </c:pt>
                <c:pt idx="139">
                  <c:v>0.30658999999999997</c:v>
                </c:pt>
                <c:pt idx="140">
                  <c:v>0.29344999999999999</c:v>
                </c:pt>
                <c:pt idx="141">
                  <c:v>0.26307999999999998</c:v>
                </c:pt>
                <c:pt idx="142">
                  <c:v>0.24994</c:v>
                </c:pt>
                <c:pt idx="143">
                  <c:v>0.23784</c:v>
                </c:pt>
                <c:pt idx="144">
                  <c:v>0.22681000000000001</c:v>
                </c:pt>
                <c:pt idx="145">
                  <c:v>0.21443000000000001</c:v>
                </c:pt>
                <c:pt idx="146">
                  <c:v>0.19894000000000001</c:v>
                </c:pt>
                <c:pt idx="147">
                  <c:v>0.18870000000000001</c:v>
                </c:pt>
                <c:pt idx="148">
                  <c:v>0.17630999999999999</c:v>
                </c:pt>
                <c:pt idx="149">
                  <c:v>0.16592000000000001</c:v>
                </c:pt>
                <c:pt idx="150">
                  <c:v>0.14912</c:v>
                </c:pt>
                <c:pt idx="151">
                  <c:v>0.14194000000000001</c:v>
                </c:pt>
                <c:pt idx="152">
                  <c:v>0.13358</c:v>
                </c:pt>
                <c:pt idx="153">
                  <c:v>0.12548999999999999</c:v>
                </c:pt>
                <c:pt idx="154">
                  <c:v>0.11803</c:v>
                </c:pt>
                <c:pt idx="155">
                  <c:v>0.11006000000000001</c:v>
                </c:pt>
                <c:pt idx="156">
                  <c:v>0.10381</c:v>
                </c:pt>
                <c:pt idx="157">
                  <c:v>9.1639999999999999E-2</c:v>
                </c:pt>
                <c:pt idx="158">
                  <c:v>8.5629999999999998E-2</c:v>
                </c:pt>
                <c:pt idx="159">
                  <c:v>7.9670000000000005E-2</c:v>
                </c:pt>
                <c:pt idx="160">
                  <c:v>7.4370000000000006E-2</c:v>
                </c:pt>
                <c:pt idx="161">
                  <c:v>6.905E-2</c:v>
                </c:pt>
                <c:pt idx="162">
                  <c:v>6.1150000000000003E-2</c:v>
                </c:pt>
                <c:pt idx="163">
                  <c:v>5.7070000000000003E-2</c:v>
                </c:pt>
                <c:pt idx="164">
                  <c:v>5.3440000000000001E-2</c:v>
                </c:pt>
                <c:pt idx="165">
                  <c:v>4.845E-2</c:v>
                </c:pt>
                <c:pt idx="166">
                  <c:v>4.4940000000000001E-2</c:v>
                </c:pt>
                <c:pt idx="167">
                  <c:v>4.1619999999999997E-2</c:v>
                </c:pt>
                <c:pt idx="168">
                  <c:v>3.7330000000000002E-2</c:v>
                </c:pt>
                <c:pt idx="169">
                  <c:v>3.5020000000000003E-2</c:v>
                </c:pt>
                <c:pt idx="170">
                  <c:v>3.2079999999999997E-2</c:v>
                </c:pt>
                <c:pt idx="171">
                  <c:v>2.9929999999999998E-2</c:v>
                </c:pt>
                <c:pt idx="172">
                  <c:v>2.8230000000000002E-2</c:v>
                </c:pt>
                <c:pt idx="173">
                  <c:v>2.547E-2</c:v>
                </c:pt>
                <c:pt idx="174">
                  <c:v>2.332E-2</c:v>
                </c:pt>
                <c:pt idx="175">
                  <c:v>2.316E-2</c:v>
                </c:pt>
                <c:pt idx="176">
                  <c:v>2.2409999999999999E-2</c:v>
                </c:pt>
                <c:pt idx="177">
                  <c:v>2.171E-2</c:v>
                </c:pt>
                <c:pt idx="178">
                  <c:v>2.1069999999999998E-2</c:v>
                </c:pt>
                <c:pt idx="179">
                  <c:v>2.061E-2</c:v>
                </c:pt>
                <c:pt idx="180">
                  <c:v>2.002E-2</c:v>
                </c:pt>
                <c:pt idx="181">
                  <c:v>1.7729999999999999E-2</c:v>
                </c:pt>
                <c:pt idx="182">
                  <c:v>1.8950000000000002E-2</c:v>
                </c:pt>
                <c:pt idx="183">
                  <c:v>1.951E-2</c:v>
                </c:pt>
                <c:pt idx="184">
                  <c:v>2.0820000000000002E-2</c:v>
                </c:pt>
                <c:pt idx="185">
                  <c:v>2.1819999999999999E-2</c:v>
                </c:pt>
                <c:pt idx="186">
                  <c:v>2.2620000000000001E-2</c:v>
                </c:pt>
                <c:pt idx="187">
                  <c:v>2.3720000000000001E-2</c:v>
                </c:pt>
                <c:pt idx="188">
                  <c:v>2.5739999999999999E-2</c:v>
                </c:pt>
                <c:pt idx="189">
                  <c:v>2.7709999999999999E-2</c:v>
                </c:pt>
                <c:pt idx="190">
                  <c:v>2.9659999999999999E-2</c:v>
                </c:pt>
                <c:pt idx="191">
                  <c:v>3.218E-2</c:v>
                </c:pt>
                <c:pt idx="192">
                  <c:v>3.4009999999999999E-2</c:v>
                </c:pt>
                <c:pt idx="193">
                  <c:v>3.925E-2</c:v>
                </c:pt>
                <c:pt idx="194">
                  <c:v>4.2659999999999997E-2</c:v>
                </c:pt>
                <c:pt idx="195">
                  <c:v>4.6370000000000001E-2</c:v>
                </c:pt>
                <c:pt idx="196">
                  <c:v>4.9349999999999998E-2</c:v>
                </c:pt>
                <c:pt idx="197">
                  <c:v>6.0639999999999999E-2</c:v>
                </c:pt>
                <c:pt idx="198">
                  <c:v>5.8639999999999998E-2</c:v>
                </c:pt>
                <c:pt idx="199">
                  <c:v>7.0239999999999997E-2</c:v>
                </c:pt>
                <c:pt idx="200">
                  <c:v>7.6060000000000003E-2</c:v>
                </c:pt>
                <c:pt idx="201">
                  <c:v>8.1530000000000005E-2</c:v>
                </c:pt>
                <c:pt idx="202">
                  <c:v>8.7110000000000007E-2</c:v>
                </c:pt>
                <c:pt idx="203">
                  <c:v>9.4979999999999995E-2</c:v>
                </c:pt>
                <c:pt idx="204">
                  <c:v>0.10034999999999999</c:v>
                </c:pt>
                <c:pt idx="205">
                  <c:v>0.10752</c:v>
                </c:pt>
                <c:pt idx="206">
                  <c:v>0.11505</c:v>
                </c:pt>
                <c:pt idx="207">
                  <c:v>0.12257</c:v>
                </c:pt>
                <c:pt idx="208">
                  <c:v>0.13106000000000001</c:v>
                </c:pt>
                <c:pt idx="209">
                  <c:v>0.14169000000000001</c:v>
                </c:pt>
                <c:pt idx="210">
                  <c:v>0.15816</c:v>
                </c:pt>
                <c:pt idx="211">
                  <c:v>0.16947000000000001</c:v>
                </c:pt>
                <c:pt idx="212">
                  <c:v>0.18334</c:v>
                </c:pt>
                <c:pt idx="213">
                  <c:v>0.19495000000000001</c:v>
                </c:pt>
                <c:pt idx="214">
                  <c:v>0.20795</c:v>
                </c:pt>
                <c:pt idx="215">
                  <c:v>0.21898999999999999</c:v>
                </c:pt>
                <c:pt idx="216">
                  <c:v>0.23499999999999999</c:v>
                </c:pt>
                <c:pt idx="217">
                  <c:v>0.24542</c:v>
                </c:pt>
                <c:pt idx="218">
                  <c:v>0.25957000000000002</c:v>
                </c:pt>
                <c:pt idx="219">
                  <c:v>0.27278999999999998</c:v>
                </c:pt>
                <c:pt idx="220">
                  <c:v>0.29693000000000003</c:v>
                </c:pt>
                <c:pt idx="221">
                  <c:v>0.31054999999999999</c:v>
                </c:pt>
                <c:pt idx="222">
                  <c:v>0.32405</c:v>
                </c:pt>
                <c:pt idx="223">
                  <c:v>0.33972000000000002</c:v>
                </c:pt>
                <c:pt idx="224">
                  <c:v>0.35396</c:v>
                </c:pt>
                <c:pt idx="225">
                  <c:v>0.37341999999999997</c:v>
                </c:pt>
                <c:pt idx="226">
                  <c:v>0.40692</c:v>
                </c:pt>
                <c:pt idx="227">
                  <c:v>0.42386000000000001</c:v>
                </c:pt>
                <c:pt idx="228">
                  <c:v>0.44097999999999998</c:v>
                </c:pt>
                <c:pt idx="229">
                  <c:v>0.45977000000000001</c:v>
                </c:pt>
                <c:pt idx="230">
                  <c:v>0.47564000000000001</c:v>
                </c:pt>
                <c:pt idx="231">
                  <c:v>0.49286999999999997</c:v>
                </c:pt>
                <c:pt idx="232">
                  <c:v>0.64590999999999998</c:v>
                </c:pt>
                <c:pt idx="233">
                  <c:v>0.66557999999999995</c:v>
                </c:pt>
                <c:pt idx="234">
                  <c:v>0.68462999999999996</c:v>
                </c:pt>
                <c:pt idx="235">
                  <c:v>0.72169000000000005</c:v>
                </c:pt>
                <c:pt idx="236">
                  <c:v>0.73982000000000003</c:v>
                </c:pt>
                <c:pt idx="237">
                  <c:v>0.75758999999999999</c:v>
                </c:pt>
                <c:pt idx="238">
                  <c:v>0.78149000000000002</c:v>
                </c:pt>
                <c:pt idx="239">
                  <c:v>0.79612000000000005</c:v>
                </c:pt>
                <c:pt idx="240">
                  <c:v>0.82254000000000005</c:v>
                </c:pt>
                <c:pt idx="241">
                  <c:v>0.83892</c:v>
                </c:pt>
                <c:pt idx="242">
                  <c:v>0.86426000000000003</c:v>
                </c:pt>
                <c:pt idx="243">
                  <c:v>0.86707000000000001</c:v>
                </c:pt>
                <c:pt idx="244">
                  <c:v>0.89870000000000005</c:v>
                </c:pt>
                <c:pt idx="245">
                  <c:v>0.90042</c:v>
                </c:pt>
                <c:pt idx="246">
                  <c:v>0.92171000000000003</c:v>
                </c:pt>
                <c:pt idx="247">
                  <c:v>0.95079999999999998</c:v>
                </c:pt>
                <c:pt idx="248">
                  <c:v>0.95601999999999998</c:v>
                </c:pt>
                <c:pt idx="249">
                  <c:v>0.98241999999999996</c:v>
                </c:pt>
                <c:pt idx="250">
                  <c:v>0.99631000000000003</c:v>
                </c:pt>
                <c:pt idx="251">
                  <c:v>1.0071000000000001</c:v>
                </c:pt>
                <c:pt idx="252">
                  <c:v>1.01694</c:v>
                </c:pt>
                <c:pt idx="253">
                  <c:v>1.02162</c:v>
                </c:pt>
                <c:pt idx="254">
                  <c:v>1.0544500000000001</c:v>
                </c:pt>
                <c:pt idx="255">
                  <c:v>1.0828199999999999</c:v>
                </c:pt>
                <c:pt idx="256">
                  <c:v>1.0762499999999999</c:v>
                </c:pt>
                <c:pt idx="257">
                  <c:v>1.10338</c:v>
                </c:pt>
                <c:pt idx="258">
                  <c:v>1.1003700000000001</c:v>
                </c:pt>
                <c:pt idx="259">
                  <c:v>1.0985400000000001</c:v>
                </c:pt>
                <c:pt idx="260">
                  <c:v>1.1257299999999999</c:v>
                </c:pt>
                <c:pt idx="261">
                  <c:v>1.12767</c:v>
                </c:pt>
                <c:pt idx="262">
                  <c:v>1.1250500000000001</c:v>
                </c:pt>
                <c:pt idx="263">
                  <c:v>1.12707</c:v>
                </c:pt>
                <c:pt idx="264">
                  <c:v>1.15442</c:v>
                </c:pt>
                <c:pt idx="265">
                  <c:v>1.15368</c:v>
                </c:pt>
                <c:pt idx="266">
                  <c:v>1.13873</c:v>
                </c:pt>
                <c:pt idx="267">
                  <c:v>1.1549700000000001</c:v>
                </c:pt>
                <c:pt idx="268">
                  <c:v>1.1435900000000001</c:v>
                </c:pt>
                <c:pt idx="269">
                  <c:v>1.15883</c:v>
                </c:pt>
                <c:pt idx="270">
                  <c:v>1.14299</c:v>
                </c:pt>
                <c:pt idx="271">
                  <c:v>0.62051999999999996</c:v>
                </c:pt>
                <c:pt idx="272">
                  <c:v>0.61972000000000005</c:v>
                </c:pt>
                <c:pt idx="273">
                  <c:v>0.61814000000000002</c:v>
                </c:pt>
                <c:pt idx="274">
                  <c:v>0.63173000000000001</c:v>
                </c:pt>
                <c:pt idx="275">
                  <c:v>0.64263000000000003</c:v>
                </c:pt>
                <c:pt idx="276">
                  <c:v>0.63149</c:v>
                </c:pt>
                <c:pt idx="277">
                  <c:v>0.64631000000000005</c:v>
                </c:pt>
                <c:pt idx="278">
                  <c:v>0.64853000000000005</c:v>
                </c:pt>
                <c:pt idx="279">
                  <c:v>0.65120999999999996</c:v>
                </c:pt>
                <c:pt idx="280">
                  <c:v>0.64459999999999995</c:v>
                </c:pt>
                <c:pt idx="281">
                  <c:v>0.63993999999999995</c:v>
                </c:pt>
                <c:pt idx="282">
                  <c:v>0.64587000000000006</c:v>
                </c:pt>
                <c:pt idx="283">
                  <c:v>0.64770000000000005</c:v>
                </c:pt>
                <c:pt idx="284">
                  <c:v>0.63234000000000001</c:v>
                </c:pt>
                <c:pt idx="285">
                  <c:v>0.63075000000000003</c:v>
                </c:pt>
                <c:pt idx="286">
                  <c:v>0.62573000000000001</c:v>
                </c:pt>
                <c:pt idx="287">
                  <c:v>0.63016000000000005</c:v>
                </c:pt>
                <c:pt idx="288">
                  <c:v>0.62565999999999999</c:v>
                </c:pt>
                <c:pt idx="289">
                  <c:v>0.62112999999999996</c:v>
                </c:pt>
                <c:pt idx="290">
                  <c:v>0.61478999999999995</c:v>
                </c:pt>
                <c:pt idx="291">
                  <c:v>0.61360999999999999</c:v>
                </c:pt>
                <c:pt idx="292">
                  <c:v>0.60494000000000003</c:v>
                </c:pt>
                <c:pt idx="293">
                  <c:v>0.44403999999999999</c:v>
                </c:pt>
                <c:pt idx="294">
                  <c:v>0.44511000000000001</c:v>
                </c:pt>
                <c:pt idx="295">
                  <c:v>0.44614999999999999</c:v>
                </c:pt>
                <c:pt idx="296">
                  <c:v>0.44120999999999999</c:v>
                </c:pt>
                <c:pt idx="297">
                  <c:v>0.43511</c:v>
                </c:pt>
                <c:pt idx="298">
                  <c:v>0.42598999999999998</c:v>
                </c:pt>
                <c:pt idx="299">
                  <c:v>0.42503999999999997</c:v>
                </c:pt>
                <c:pt idx="300">
                  <c:v>0.42027999999999999</c:v>
                </c:pt>
                <c:pt idx="301">
                  <c:v>0.41350999999999999</c:v>
                </c:pt>
                <c:pt idx="302">
                  <c:v>0.40360000000000001</c:v>
                </c:pt>
                <c:pt idx="303">
                  <c:v>0.39842</c:v>
                </c:pt>
                <c:pt idx="304">
                  <c:v>0.39276</c:v>
                </c:pt>
                <c:pt idx="305">
                  <c:v>0.38606000000000001</c:v>
                </c:pt>
                <c:pt idx="306">
                  <c:v>0.37652999999999998</c:v>
                </c:pt>
                <c:pt idx="307">
                  <c:v>0.36677999999999999</c:v>
                </c:pt>
                <c:pt idx="308">
                  <c:v>0.3518</c:v>
                </c:pt>
                <c:pt idx="309">
                  <c:v>0.33968999999999999</c:v>
                </c:pt>
                <c:pt idx="310">
                  <c:v>0.18154999999999999</c:v>
                </c:pt>
                <c:pt idx="311">
                  <c:v>0.17533000000000001</c:v>
                </c:pt>
                <c:pt idx="312">
                  <c:v>0.16772999999999999</c:v>
                </c:pt>
                <c:pt idx="313">
                  <c:v>0.16381000000000001</c:v>
                </c:pt>
                <c:pt idx="314">
                  <c:v>0.15975</c:v>
                </c:pt>
                <c:pt idx="315">
                  <c:v>0.15312999999999999</c:v>
                </c:pt>
                <c:pt idx="316">
                  <c:v>0.14757999999999999</c:v>
                </c:pt>
                <c:pt idx="317">
                  <c:v>0.14568999999999999</c:v>
                </c:pt>
                <c:pt idx="318">
                  <c:v>0.13814000000000001</c:v>
                </c:pt>
                <c:pt idx="319">
                  <c:v>0.13099</c:v>
                </c:pt>
                <c:pt idx="320">
                  <c:v>0.12665999999999999</c:v>
                </c:pt>
                <c:pt idx="321">
                  <c:v>0.10954999999999999</c:v>
                </c:pt>
                <c:pt idx="322">
                  <c:v>0.10616</c:v>
                </c:pt>
                <c:pt idx="323">
                  <c:v>0.10120999999999999</c:v>
                </c:pt>
                <c:pt idx="324">
                  <c:v>9.7519999999999996E-2</c:v>
                </c:pt>
                <c:pt idx="325">
                  <c:v>9.1859999999999997E-2</c:v>
                </c:pt>
                <c:pt idx="326">
                  <c:v>8.7620000000000003E-2</c:v>
                </c:pt>
                <c:pt idx="327">
                  <c:v>8.344E-2</c:v>
                </c:pt>
                <c:pt idx="328">
                  <c:v>7.6929999999999998E-2</c:v>
                </c:pt>
                <c:pt idx="329">
                  <c:v>7.2760000000000005E-2</c:v>
                </c:pt>
                <c:pt idx="330">
                  <c:v>6.4490000000000006E-2</c:v>
                </c:pt>
                <c:pt idx="331">
                  <c:v>6.2109999999999999E-2</c:v>
                </c:pt>
                <c:pt idx="332">
                  <c:v>5.9279999999999999E-2</c:v>
                </c:pt>
                <c:pt idx="333">
                  <c:v>5.5599999999999997E-2</c:v>
                </c:pt>
                <c:pt idx="334">
                  <c:v>5.3530000000000001E-2</c:v>
                </c:pt>
                <c:pt idx="335">
                  <c:v>5.0250000000000003E-2</c:v>
                </c:pt>
                <c:pt idx="336">
                  <c:v>4.8079999999999998E-2</c:v>
                </c:pt>
                <c:pt idx="337">
                  <c:v>4.07E-2</c:v>
                </c:pt>
                <c:pt idx="338">
                  <c:v>3.841E-2</c:v>
                </c:pt>
                <c:pt idx="339">
                  <c:v>3.5819999999999998E-2</c:v>
                </c:pt>
                <c:pt idx="340">
                  <c:v>3.3669999999999999E-2</c:v>
                </c:pt>
                <c:pt idx="341">
                  <c:v>3.1399999999999997E-2</c:v>
                </c:pt>
                <c:pt idx="342">
                  <c:v>2.6839999999999999E-2</c:v>
                </c:pt>
                <c:pt idx="343">
                  <c:v>2.5250000000000002E-2</c:v>
                </c:pt>
                <c:pt idx="344">
                  <c:v>2.3779999999999999E-2</c:v>
                </c:pt>
                <c:pt idx="345">
                  <c:v>2.1270000000000001E-2</c:v>
                </c:pt>
                <c:pt idx="346">
                  <c:v>1.9789999999999999E-2</c:v>
                </c:pt>
                <c:pt idx="347">
                  <c:v>1.8339999999999999E-2</c:v>
                </c:pt>
                <c:pt idx="348">
                  <c:v>1.5959999999999998E-2</c:v>
                </c:pt>
                <c:pt idx="349">
                  <c:v>1.4999999999999999E-2</c:v>
                </c:pt>
                <c:pt idx="350">
                  <c:v>1.332E-2</c:v>
                </c:pt>
                <c:pt idx="351">
                  <c:v>1.2279999999999999E-2</c:v>
                </c:pt>
                <c:pt idx="352">
                  <c:v>1.1599999999999999E-2</c:v>
                </c:pt>
                <c:pt idx="353">
                  <c:v>9.8799999999999999E-3</c:v>
                </c:pt>
                <c:pt idx="354">
                  <c:v>8.6199999999999992E-3</c:v>
                </c:pt>
                <c:pt idx="355">
                  <c:v>9.1199999999999996E-3</c:v>
                </c:pt>
                <c:pt idx="356">
                  <c:v>8.8999999999999999E-3</c:v>
                </c:pt>
                <c:pt idx="357">
                  <c:v>8.6700000000000006E-3</c:v>
                </c:pt>
                <c:pt idx="358">
                  <c:v>8.4100000000000008E-3</c:v>
                </c:pt>
                <c:pt idx="359">
                  <c:v>8.2100000000000003E-3</c:v>
                </c:pt>
                <c:pt idx="360">
                  <c:v>8.0300000000000007E-3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44256"/>
        <c:axId val="-35042624"/>
      </c:scatterChart>
      <c:valAx>
        <c:axId val="-350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2624"/>
        <c:crosses val="autoZero"/>
        <c:crossBetween val="midCat"/>
      </c:valAx>
      <c:valAx>
        <c:axId val="-350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comparison'!$AH$372:$AH$732</c:f>
              <c:numCache>
                <c:formatCode>General</c:formatCode>
                <c:ptCount val="361"/>
                <c:pt idx="0">
                  <c:v>-3.3000000000000002E-2</c:v>
                </c:pt>
                <c:pt idx="1">
                  <c:v>-3.4000000000000002E-2</c:v>
                </c:pt>
                <c:pt idx="2">
                  <c:v>-3.4000000000000002E-2</c:v>
                </c:pt>
                <c:pt idx="3">
                  <c:v>-3.5000000000000003E-2</c:v>
                </c:pt>
                <c:pt idx="4">
                  <c:v>-3.5000000000000003E-2</c:v>
                </c:pt>
                <c:pt idx="5">
                  <c:v>-3.5999999999999997E-2</c:v>
                </c:pt>
                <c:pt idx="6">
                  <c:v>-3.5999999999999997E-2</c:v>
                </c:pt>
                <c:pt idx="7">
                  <c:v>-3.6999999999999998E-2</c:v>
                </c:pt>
                <c:pt idx="8">
                  <c:v>-3.6999999999999998E-2</c:v>
                </c:pt>
                <c:pt idx="9">
                  <c:v>-3.7999999999999999E-2</c:v>
                </c:pt>
                <c:pt idx="10">
                  <c:v>-3.7999999999999999E-2</c:v>
                </c:pt>
                <c:pt idx="11">
                  <c:v>-3.9E-2</c:v>
                </c:pt>
                <c:pt idx="12">
                  <c:v>-3.9E-2</c:v>
                </c:pt>
                <c:pt idx="13">
                  <c:v>-0.04</c:v>
                </c:pt>
                <c:pt idx="14">
                  <c:v>-0.04</c:v>
                </c:pt>
                <c:pt idx="15">
                  <c:v>-4.1000000000000002E-2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-4.2999999999999997E-2</c:v>
                </c:pt>
                <c:pt idx="19">
                  <c:v>-4.2999999999999997E-2</c:v>
                </c:pt>
                <c:pt idx="20">
                  <c:v>-4.2999999999999997E-2</c:v>
                </c:pt>
                <c:pt idx="21">
                  <c:v>-4.2999999999999997E-2</c:v>
                </c:pt>
                <c:pt idx="22">
                  <c:v>-4.2999999999999997E-2</c:v>
                </c:pt>
                <c:pt idx="23">
                  <c:v>-4.2999999999999997E-2</c:v>
                </c:pt>
                <c:pt idx="24">
                  <c:v>-4.2999999999999997E-2</c:v>
                </c:pt>
                <c:pt idx="25">
                  <c:v>-4.2999999999999997E-2</c:v>
                </c:pt>
                <c:pt idx="26">
                  <c:v>-4.2999999999999997E-2</c:v>
                </c:pt>
                <c:pt idx="27">
                  <c:v>-4.2999999999999997E-2</c:v>
                </c:pt>
                <c:pt idx="28">
                  <c:v>-4.2999999999999997E-2</c:v>
                </c:pt>
                <c:pt idx="29">
                  <c:v>-4.2000000000000003E-2</c:v>
                </c:pt>
                <c:pt idx="30">
                  <c:v>-4.2000000000000003E-2</c:v>
                </c:pt>
                <c:pt idx="31">
                  <c:v>-4.2000000000000003E-2</c:v>
                </c:pt>
                <c:pt idx="32">
                  <c:v>-4.2000000000000003E-2</c:v>
                </c:pt>
                <c:pt idx="33">
                  <c:v>-4.1000000000000002E-2</c:v>
                </c:pt>
                <c:pt idx="34">
                  <c:v>-4.1000000000000002E-2</c:v>
                </c:pt>
                <c:pt idx="35">
                  <c:v>-4.1000000000000002E-2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-3.9E-2</c:v>
                </c:pt>
                <c:pt idx="40">
                  <c:v>-3.9E-2</c:v>
                </c:pt>
                <c:pt idx="41">
                  <c:v>-3.7999999999999999E-2</c:v>
                </c:pt>
                <c:pt idx="42">
                  <c:v>-3.7999999999999999E-2</c:v>
                </c:pt>
                <c:pt idx="43">
                  <c:v>-3.6999999999999998E-2</c:v>
                </c:pt>
                <c:pt idx="44">
                  <c:v>-3.6999999999999998E-2</c:v>
                </c:pt>
                <c:pt idx="45">
                  <c:v>-3.5999999999999997E-2</c:v>
                </c:pt>
                <c:pt idx="46">
                  <c:v>-3.5999999999999997E-2</c:v>
                </c:pt>
                <c:pt idx="47">
                  <c:v>-3.5000000000000003E-2</c:v>
                </c:pt>
                <c:pt idx="48">
                  <c:v>-3.5000000000000003E-2</c:v>
                </c:pt>
                <c:pt idx="49">
                  <c:v>-3.4000000000000002E-2</c:v>
                </c:pt>
                <c:pt idx="50">
                  <c:v>-3.3000000000000002E-2</c:v>
                </c:pt>
                <c:pt idx="51">
                  <c:v>-3.3000000000000002E-2</c:v>
                </c:pt>
                <c:pt idx="52">
                  <c:v>-2.7E-2</c:v>
                </c:pt>
                <c:pt idx="53">
                  <c:v>-2.7E-2</c:v>
                </c:pt>
                <c:pt idx="54">
                  <c:v>-2.5999999999999999E-2</c:v>
                </c:pt>
                <c:pt idx="55">
                  <c:v>-2.5000000000000001E-2</c:v>
                </c:pt>
                <c:pt idx="56">
                  <c:v>-2.5000000000000001E-2</c:v>
                </c:pt>
                <c:pt idx="57">
                  <c:v>-2.4E-2</c:v>
                </c:pt>
                <c:pt idx="58">
                  <c:v>-2.4E-2</c:v>
                </c:pt>
                <c:pt idx="59">
                  <c:v>-2.3E-2</c:v>
                </c:pt>
                <c:pt idx="60">
                  <c:v>-2.3E-2</c:v>
                </c:pt>
                <c:pt idx="61">
                  <c:v>-2.1999999999999999E-2</c:v>
                </c:pt>
                <c:pt idx="62">
                  <c:v>-2.1000000000000001E-2</c:v>
                </c:pt>
                <c:pt idx="63">
                  <c:v>-2.1000000000000001E-2</c:v>
                </c:pt>
                <c:pt idx="64">
                  <c:v>-0.02</c:v>
                </c:pt>
                <c:pt idx="65">
                  <c:v>-0.02</c:v>
                </c:pt>
                <c:pt idx="66">
                  <c:v>-1.9E-2</c:v>
                </c:pt>
                <c:pt idx="67">
                  <c:v>-1.7999999999999999E-2</c:v>
                </c:pt>
                <c:pt idx="68">
                  <c:v>-1.7999999999999999E-2</c:v>
                </c:pt>
                <c:pt idx="69">
                  <c:v>-1.7000000000000001E-2</c:v>
                </c:pt>
                <c:pt idx="70">
                  <c:v>-1.7000000000000001E-2</c:v>
                </c:pt>
                <c:pt idx="71">
                  <c:v>-1.6E-2</c:v>
                </c:pt>
                <c:pt idx="72">
                  <c:v>-1.4999999999999999E-2</c:v>
                </c:pt>
                <c:pt idx="73">
                  <c:v>-1.4999999999999999E-2</c:v>
                </c:pt>
                <c:pt idx="74">
                  <c:v>-1.4E-2</c:v>
                </c:pt>
                <c:pt idx="75">
                  <c:v>-1.2999999999999999E-2</c:v>
                </c:pt>
                <c:pt idx="76">
                  <c:v>-1.2999999999999999E-2</c:v>
                </c:pt>
                <c:pt idx="77">
                  <c:v>-1.2E-2</c:v>
                </c:pt>
                <c:pt idx="78">
                  <c:v>-1.2E-2</c:v>
                </c:pt>
                <c:pt idx="79">
                  <c:v>-1.0999999999999999E-2</c:v>
                </c:pt>
                <c:pt idx="80">
                  <c:v>-0.01</c:v>
                </c:pt>
                <c:pt idx="81">
                  <c:v>-0.01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-7.0000000000000001E-3</c:v>
                </c:pt>
                <c:pt idx="87">
                  <c:v>-7.0000000000000001E-3</c:v>
                </c:pt>
                <c:pt idx="88">
                  <c:v>-6.0000000000000001E-3</c:v>
                </c:pt>
                <c:pt idx="89">
                  <c:v>-5.0000000000000001E-3</c:v>
                </c:pt>
                <c:pt idx="90">
                  <c:v>-5.0000000000000001E-3</c:v>
                </c:pt>
                <c:pt idx="91">
                  <c:v>-4.0000000000000001E-3</c:v>
                </c:pt>
                <c:pt idx="92">
                  <c:v>-4.0000000000000001E-3</c:v>
                </c:pt>
                <c:pt idx="93">
                  <c:v>-4.0000000000000001E-3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-1E-3</c:v>
                </c:pt>
                <c:pt idx="100">
                  <c:v>-1E-3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-1E-3</c:v>
                </c:pt>
                <c:pt idx="138">
                  <c:v>-1E-3</c:v>
                </c:pt>
                <c:pt idx="139">
                  <c:v>-2E-3</c:v>
                </c:pt>
                <c:pt idx="140">
                  <c:v>-2E-3</c:v>
                </c:pt>
                <c:pt idx="141">
                  <c:v>-3.0000000000000001E-3</c:v>
                </c:pt>
                <c:pt idx="142">
                  <c:v>-3.0000000000000001E-3</c:v>
                </c:pt>
                <c:pt idx="143">
                  <c:v>-4.0000000000000001E-3</c:v>
                </c:pt>
                <c:pt idx="144">
                  <c:v>-5.0000000000000001E-3</c:v>
                </c:pt>
                <c:pt idx="145">
                  <c:v>-5.0000000000000001E-3</c:v>
                </c:pt>
                <c:pt idx="146">
                  <c:v>-6.0000000000000001E-3</c:v>
                </c:pt>
                <c:pt idx="147">
                  <c:v>-7.0000000000000001E-3</c:v>
                </c:pt>
                <c:pt idx="148">
                  <c:v>-7.0000000000000001E-3</c:v>
                </c:pt>
                <c:pt idx="149">
                  <c:v>-8.0000000000000002E-3</c:v>
                </c:pt>
                <c:pt idx="150">
                  <c:v>-8.9999999999999993E-3</c:v>
                </c:pt>
                <c:pt idx="151">
                  <c:v>-0.01</c:v>
                </c:pt>
                <c:pt idx="152">
                  <c:v>-0.01</c:v>
                </c:pt>
                <c:pt idx="153">
                  <c:v>-1.0999999999999999E-2</c:v>
                </c:pt>
                <c:pt idx="154">
                  <c:v>-1.2E-2</c:v>
                </c:pt>
                <c:pt idx="155">
                  <c:v>-1.2999999999999999E-2</c:v>
                </c:pt>
                <c:pt idx="156">
                  <c:v>-1.2999999999999999E-2</c:v>
                </c:pt>
                <c:pt idx="157">
                  <c:v>-1.4E-2</c:v>
                </c:pt>
                <c:pt idx="158">
                  <c:v>-1.4999999999999999E-2</c:v>
                </c:pt>
                <c:pt idx="159">
                  <c:v>-1.6E-2</c:v>
                </c:pt>
                <c:pt idx="160">
                  <c:v>-1.7000000000000001E-2</c:v>
                </c:pt>
                <c:pt idx="161">
                  <c:v>-1.7999999999999999E-2</c:v>
                </c:pt>
                <c:pt idx="162">
                  <c:v>-1.9E-2</c:v>
                </c:pt>
                <c:pt idx="163">
                  <c:v>-1.9E-2</c:v>
                </c:pt>
                <c:pt idx="164">
                  <c:v>-0.02</c:v>
                </c:pt>
                <c:pt idx="165">
                  <c:v>-2.1000000000000001E-2</c:v>
                </c:pt>
                <c:pt idx="166">
                  <c:v>-2.1999999999999999E-2</c:v>
                </c:pt>
                <c:pt idx="167">
                  <c:v>-2.3E-2</c:v>
                </c:pt>
                <c:pt idx="168">
                  <c:v>-2.4E-2</c:v>
                </c:pt>
                <c:pt idx="169">
                  <c:v>-2.5000000000000001E-2</c:v>
                </c:pt>
                <c:pt idx="170">
                  <c:v>-2.5000000000000001E-2</c:v>
                </c:pt>
                <c:pt idx="171">
                  <c:v>-2.5999999999999999E-2</c:v>
                </c:pt>
                <c:pt idx="172">
                  <c:v>-2.7E-2</c:v>
                </c:pt>
                <c:pt idx="173">
                  <c:v>-2.8000000000000001E-2</c:v>
                </c:pt>
                <c:pt idx="174">
                  <c:v>-2.9000000000000001E-2</c:v>
                </c:pt>
                <c:pt idx="175">
                  <c:v>-0.03</c:v>
                </c:pt>
                <c:pt idx="176">
                  <c:v>-0.03</c:v>
                </c:pt>
                <c:pt idx="177">
                  <c:v>-3.1E-2</c:v>
                </c:pt>
                <c:pt idx="178">
                  <c:v>-3.2000000000000001E-2</c:v>
                </c:pt>
                <c:pt idx="179">
                  <c:v>-3.2000000000000001E-2</c:v>
                </c:pt>
                <c:pt idx="180">
                  <c:v>-3.3000000000000002E-2</c:v>
                </c:pt>
                <c:pt idx="181">
                  <c:v>-3.4000000000000002E-2</c:v>
                </c:pt>
                <c:pt idx="182">
                  <c:v>-3.4000000000000002E-2</c:v>
                </c:pt>
                <c:pt idx="183">
                  <c:v>-3.5000000000000003E-2</c:v>
                </c:pt>
                <c:pt idx="184">
                  <c:v>-3.5000000000000003E-2</c:v>
                </c:pt>
                <c:pt idx="185">
                  <c:v>-3.5999999999999997E-2</c:v>
                </c:pt>
                <c:pt idx="186">
                  <c:v>-3.5999999999999997E-2</c:v>
                </c:pt>
                <c:pt idx="187">
                  <c:v>-3.6999999999999998E-2</c:v>
                </c:pt>
                <c:pt idx="188">
                  <c:v>-3.6999999999999998E-2</c:v>
                </c:pt>
                <c:pt idx="189">
                  <c:v>-3.7999999999999999E-2</c:v>
                </c:pt>
                <c:pt idx="190">
                  <c:v>-3.7999999999999999E-2</c:v>
                </c:pt>
                <c:pt idx="191">
                  <c:v>-3.9E-2</c:v>
                </c:pt>
                <c:pt idx="192">
                  <c:v>-3.9E-2</c:v>
                </c:pt>
                <c:pt idx="193">
                  <c:v>-0.04</c:v>
                </c:pt>
                <c:pt idx="194">
                  <c:v>-0.04</c:v>
                </c:pt>
                <c:pt idx="195">
                  <c:v>-4.1000000000000002E-2</c:v>
                </c:pt>
                <c:pt idx="196">
                  <c:v>-4.2000000000000003E-2</c:v>
                </c:pt>
                <c:pt idx="197">
                  <c:v>-4.2000000000000003E-2</c:v>
                </c:pt>
                <c:pt idx="198">
                  <c:v>-4.2999999999999997E-2</c:v>
                </c:pt>
                <c:pt idx="199">
                  <c:v>-4.2999999999999997E-2</c:v>
                </c:pt>
                <c:pt idx="200">
                  <c:v>-4.2999999999999997E-2</c:v>
                </c:pt>
                <c:pt idx="201">
                  <c:v>-4.2999999999999997E-2</c:v>
                </c:pt>
                <c:pt idx="202">
                  <c:v>-4.2999999999999997E-2</c:v>
                </c:pt>
                <c:pt idx="203">
                  <c:v>-4.2999999999999997E-2</c:v>
                </c:pt>
                <c:pt idx="204">
                  <c:v>-4.2999999999999997E-2</c:v>
                </c:pt>
                <c:pt idx="205">
                  <c:v>-4.2999999999999997E-2</c:v>
                </c:pt>
                <c:pt idx="206">
                  <c:v>-4.2999999999999997E-2</c:v>
                </c:pt>
                <c:pt idx="207">
                  <c:v>-4.2999999999999997E-2</c:v>
                </c:pt>
                <c:pt idx="208">
                  <c:v>-4.2999999999999997E-2</c:v>
                </c:pt>
                <c:pt idx="209">
                  <c:v>-4.2000000000000003E-2</c:v>
                </c:pt>
                <c:pt idx="210">
                  <c:v>-4.2000000000000003E-2</c:v>
                </c:pt>
                <c:pt idx="211">
                  <c:v>-4.2000000000000003E-2</c:v>
                </c:pt>
                <c:pt idx="212">
                  <c:v>-4.2000000000000003E-2</c:v>
                </c:pt>
                <c:pt idx="213">
                  <c:v>-4.1000000000000002E-2</c:v>
                </c:pt>
                <c:pt idx="214">
                  <c:v>-4.1000000000000002E-2</c:v>
                </c:pt>
                <c:pt idx="215">
                  <c:v>-4.1000000000000002E-2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-3.9E-2</c:v>
                </c:pt>
                <c:pt idx="220">
                  <c:v>-3.9E-2</c:v>
                </c:pt>
                <c:pt idx="221">
                  <c:v>-3.7999999999999999E-2</c:v>
                </c:pt>
                <c:pt idx="222">
                  <c:v>-3.7999999999999999E-2</c:v>
                </c:pt>
                <c:pt idx="223">
                  <c:v>-3.6999999999999998E-2</c:v>
                </c:pt>
                <c:pt idx="224">
                  <c:v>-3.6999999999999998E-2</c:v>
                </c:pt>
                <c:pt idx="225">
                  <c:v>-3.5999999999999997E-2</c:v>
                </c:pt>
                <c:pt idx="226">
                  <c:v>-3.5999999999999997E-2</c:v>
                </c:pt>
                <c:pt idx="227">
                  <c:v>-3.5000000000000003E-2</c:v>
                </c:pt>
                <c:pt idx="228">
                  <c:v>-3.5000000000000003E-2</c:v>
                </c:pt>
                <c:pt idx="229">
                  <c:v>-3.4000000000000002E-2</c:v>
                </c:pt>
                <c:pt idx="230">
                  <c:v>-3.3000000000000002E-2</c:v>
                </c:pt>
                <c:pt idx="231">
                  <c:v>-3.3000000000000002E-2</c:v>
                </c:pt>
                <c:pt idx="232">
                  <c:v>-2.7E-2</c:v>
                </c:pt>
                <c:pt idx="233">
                  <c:v>-2.7E-2</c:v>
                </c:pt>
                <c:pt idx="234">
                  <c:v>-2.5999999999999999E-2</c:v>
                </c:pt>
                <c:pt idx="235">
                  <c:v>-2.5000000000000001E-2</c:v>
                </c:pt>
                <c:pt idx="236">
                  <c:v>-2.5000000000000001E-2</c:v>
                </c:pt>
                <c:pt idx="237">
                  <c:v>-2.4E-2</c:v>
                </c:pt>
                <c:pt idx="238">
                  <c:v>-2.4E-2</c:v>
                </c:pt>
                <c:pt idx="239">
                  <c:v>-2.3E-2</c:v>
                </c:pt>
                <c:pt idx="240">
                  <c:v>-2.3E-2</c:v>
                </c:pt>
                <c:pt idx="241">
                  <c:v>-2.1999999999999999E-2</c:v>
                </c:pt>
                <c:pt idx="242">
                  <c:v>-2.1000000000000001E-2</c:v>
                </c:pt>
                <c:pt idx="243">
                  <c:v>-2.1000000000000001E-2</c:v>
                </c:pt>
                <c:pt idx="244">
                  <c:v>-0.02</c:v>
                </c:pt>
                <c:pt idx="245">
                  <c:v>-0.02</c:v>
                </c:pt>
                <c:pt idx="246">
                  <c:v>-1.9E-2</c:v>
                </c:pt>
                <c:pt idx="247">
                  <c:v>-1.7999999999999999E-2</c:v>
                </c:pt>
                <c:pt idx="248">
                  <c:v>-1.7999999999999999E-2</c:v>
                </c:pt>
                <c:pt idx="249">
                  <c:v>-1.7000000000000001E-2</c:v>
                </c:pt>
                <c:pt idx="250">
                  <c:v>-1.7000000000000001E-2</c:v>
                </c:pt>
                <c:pt idx="251">
                  <c:v>-1.6E-2</c:v>
                </c:pt>
                <c:pt idx="252">
                  <c:v>-1.4999999999999999E-2</c:v>
                </c:pt>
                <c:pt idx="253">
                  <c:v>-1.4999999999999999E-2</c:v>
                </c:pt>
                <c:pt idx="254">
                  <c:v>-1.4E-2</c:v>
                </c:pt>
                <c:pt idx="255">
                  <c:v>-1.2999999999999999E-2</c:v>
                </c:pt>
                <c:pt idx="256">
                  <c:v>-1.2999999999999999E-2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-1.0999999999999999E-2</c:v>
                </c:pt>
                <c:pt idx="260">
                  <c:v>-0.01</c:v>
                </c:pt>
                <c:pt idx="261">
                  <c:v>-0.01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-7.0000000000000001E-3</c:v>
                </c:pt>
                <c:pt idx="267">
                  <c:v>-7.0000000000000001E-3</c:v>
                </c:pt>
                <c:pt idx="268">
                  <c:v>-6.0000000000000001E-3</c:v>
                </c:pt>
                <c:pt idx="269">
                  <c:v>-5.0000000000000001E-3</c:v>
                </c:pt>
                <c:pt idx="270">
                  <c:v>-5.0000000000000001E-3</c:v>
                </c:pt>
                <c:pt idx="271">
                  <c:v>-4.0000000000000001E-3</c:v>
                </c:pt>
                <c:pt idx="272">
                  <c:v>-4.0000000000000001E-3</c:v>
                </c:pt>
                <c:pt idx="273">
                  <c:v>-4.0000000000000001E-3</c:v>
                </c:pt>
                <c:pt idx="274">
                  <c:v>-3.0000000000000001E-3</c:v>
                </c:pt>
                <c:pt idx="275">
                  <c:v>-3.0000000000000001E-3</c:v>
                </c:pt>
                <c:pt idx="276">
                  <c:v>-2E-3</c:v>
                </c:pt>
                <c:pt idx="277">
                  <c:v>-2E-3</c:v>
                </c:pt>
                <c:pt idx="278">
                  <c:v>-2E-3</c:v>
                </c:pt>
                <c:pt idx="279">
                  <c:v>-1E-3</c:v>
                </c:pt>
                <c:pt idx="280">
                  <c:v>-1E-3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-1E-3</c:v>
                </c:pt>
                <c:pt idx="318">
                  <c:v>-1E-3</c:v>
                </c:pt>
                <c:pt idx="319">
                  <c:v>-2E-3</c:v>
                </c:pt>
                <c:pt idx="320">
                  <c:v>-2E-3</c:v>
                </c:pt>
                <c:pt idx="321">
                  <c:v>-3.0000000000000001E-3</c:v>
                </c:pt>
                <c:pt idx="322">
                  <c:v>-3.0000000000000001E-3</c:v>
                </c:pt>
                <c:pt idx="323">
                  <c:v>-4.0000000000000001E-3</c:v>
                </c:pt>
                <c:pt idx="324">
                  <c:v>-5.0000000000000001E-3</c:v>
                </c:pt>
                <c:pt idx="325">
                  <c:v>-5.0000000000000001E-3</c:v>
                </c:pt>
                <c:pt idx="326">
                  <c:v>-6.0000000000000001E-3</c:v>
                </c:pt>
                <c:pt idx="327">
                  <c:v>-7.0000000000000001E-3</c:v>
                </c:pt>
                <c:pt idx="328">
                  <c:v>-7.0000000000000001E-3</c:v>
                </c:pt>
                <c:pt idx="329">
                  <c:v>-8.0000000000000002E-3</c:v>
                </c:pt>
                <c:pt idx="330">
                  <c:v>-8.9999999999999993E-3</c:v>
                </c:pt>
                <c:pt idx="331">
                  <c:v>-0.01</c:v>
                </c:pt>
                <c:pt idx="332">
                  <c:v>-0.01</c:v>
                </c:pt>
                <c:pt idx="333">
                  <c:v>-1.0999999999999999E-2</c:v>
                </c:pt>
                <c:pt idx="334">
                  <c:v>-1.2E-2</c:v>
                </c:pt>
                <c:pt idx="335">
                  <c:v>-1.2999999999999999E-2</c:v>
                </c:pt>
                <c:pt idx="336">
                  <c:v>-1.2999999999999999E-2</c:v>
                </c:pt>
                <c:pt idx="337">
                  <c:v>-1.4E-2</c:v>
                </c:pt>
                <c:pt idx="338">
                  <c:v>-1.4999999999999999E-2</c:v>
                </c:pt>
                <c:pt idx="339">
                  <c:v>-1.6E-2</c:v>
                </c:pt>
                <c:pt idx="340">
                  <c:v>-1.7000000000000001E-2</c:v>
                </c:pt>
                <c:pt idx="341">
                  <c:v>-1.7999999999999999E-2</c:v>
                </c:pt>
                <c:pt idx="342">
                  <c:v>-1.9E-2</c:v>
                </c:pt>
                <c:pt idx="343">
                  <c:v>-1.9E-2</c:v>
                </c:pt>
                <c:pt idx="344">
                  <c:v>-0.02</c:v>
                </c:pt>
                <c:pt idx="345">
                  <c:v>-2.1000000000000001E-2</c:v>
                </c:pt>
                <c:pt idx="346">
                  <c:v>-2.1999999999999999E-2</c:v>
                </c:pt>
                <c:pt idx="347">
                  <c:v>-2.3E-2</c:v>
                </c:pt>
                <c:pt idx="348">
                  <c:v>-2.4E-2</c:v>
                </c:pt>
                <c:pt idx="349">
                  <c:v>-2.5000000000000001E-2</c:v>
                </c:pt>
                <c:pt idx="350">
                  <c:v>-2.5000000000000001E-2</c:v>
                </c:pt>
                <c:pt idx="351">
                  <c:v>-2.5999999999999999E-2</c:v>
                </c:pt>
                <c:pt idx="352">
                  <c:v>-2.7E-2</c:v>
                </c:pt>
                <c:pt idx="353">
                  <c:v>-2.8000000000000001E-2</c:v>
                </c:pt>
                <c:pt idx="354">
                  <c:v>-2.9000000000000001E-2</c:v>
                </c:pt>
                <c:pt idx="355">
                  <c:v>-0.03</c:v>
                </c:pt>
                <c:pt idx="356">
                  <c:v>-0.03</c:v>
                </c:pt>
                <c:pt idx="357">
                  <c:v>-3.1E-2</c:v>
                </c:pt>
                <c:pt idx="358">
                  <c:v>-3.2000000000000001E-2</c:v>
                </c:pt>
                <c:pt idx="359">
                  <c:v>-3.2000000000000001E-2</c:v>
                </c:pt>
                <c:pt idx="360">
                  <c:v>-3.3000000000000002E-2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40992"/>
        <c:axId val="-35039360"/>
      </c:scatterChart>
      <c:valAx>
        <c:axId val="-350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9360"/>
        <c:crosses val="autoZero"/>
        <c:crossBetween val="midCat"/>
      </c:valAx>
      <c:valAx>
        <c:axId val="-350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comparison'!$AE$4:$AE$146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-1</c:v>
                </c:pt>
                <c:pt idx="56">
                  <c:v>-0.5</c:v>
                </c:pt>
                <c:pt idx="57">
                  <c:v>0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2</c:v>
                </c:pt>
                <c:pt idx="62">
                  <c:v>2.5</c:v>
                </c:pt>
                <c:pt idx="63">
                  <c:v>3</c:v>
                </c:pt>
                <c:pt idx="64">
                  <c:v>3.5</c:v>
                </c:pt>
                <c:pt idx="65">
                  <c:v>4</c:v>
                </c:pt>
                <c:pt idx="66">
                  <c:v>4.5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6.5</c:v>
                </c:pt>
                <c:pt idx="71">
                  <c:v>7</c:v>
                </c:pt>
                <c:pt idx="72">
                  <c:v>7.5</c:v>
                </c:pt>
                <c:pt idx="73">
                  <c:v>8</c:v>
                </c:pt>
                <c:pt idx="74">
                  <c:v>8.5</c:v>
                </c:pt>
                <c:pt idx="75">
                  <c:v>9</c:v>
                </c:pt>
                <c:pt idx="76">
                  <c:v>9.5</c:v>
                </c:pt>
                <c:pt idx="77">
                  <c:v>10</c:v>
                </c:pt>
                <c:pt idx="78">
                  <c:v>10.5</c:v>
                </c:pt>
                <c:pt idx="79">
                  <c:v>11</c:v>
                </c:pt>
                <c:pt idx="80">
                  <c:v>11.5</c:v>
                </c:pt>
                <c:pt idx="81">
                  <c:v>12</c:v>
                </c:pt>
                <c:pt idx="82">
                  <c:v>12.5</c:v>
                </c:pt>
                <c:pt idx="83">
                  <c:v>13</c:v>
                </c:pt>
                <c:pt idx="84">
                  <c:v>13.5</c:v>
                </c:pt>
                <c:pt idx="85">
                  <c:v>14.5</c:v>
                </c:pt>
                <c:pt idx="86">
                  <c:v>15</c:v>
                </c:pt>
                <c:pt idx="87">
                  <c:v>15.5</c:v>
                </c:pt>
                <c:pt idx="88">
                  <c:v>16</c:v>
                </c:pt>
                <c:pt idx="89">
                  <c:v>16.5</c:v>
                </c:pt>
                <c:pt idx="90">
                  <c:v>17</c:v>
                </c:pt>
                <c:pt idx="91">
                  <c:v>17.5</c:v>
                </c:pt>
                <c:pt idx="92">
                  <c:v>18</c:v>
                </c:pt>
                <c:pt idx="93">
                  <c:v>19</c:v>
                </c:pt>
                <c:pt idx="94">
                  <c:v>19.5</c:v>
                </c:pt>
                <c:pt idx="95">
                  <c:v>20.5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28</c:v>
                </c:pt>
                <c:pt idx="103">
                  <c:v>30</c:v>
                </c:pt>
                <c:pt idx="104">
                  <c:v>32</c:v>
                </c:pt>
                <c:pt idx="105">
                  <c:v>35</c:v>
                </c:pt>
                <c:pt idx="106">
                  <c:v>40</c:v>
                </c:pt>
                <c:pt idx="107">
                  <c:v>45</c:v>
                </c:pt>
                <c:pt idx="108">
                  <c:v>50</c:v>
                </c:pt>
                <c:pt idx="109">
                  <c:v>55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80</c:v>
                </c:pt>
                <c:pt idx="115">
                  <c:v>85</c:v>
                </c:pt>
                <c:pt idx="116">
                  <c:v>90</c:v>
                </c:pt>
                <c:pt idx="117">
                  <c:v>95</c:v>
                </c:pt>
                <c:pt idx="118">
                  <c:v>100</c:v>
                </c:pt>
                <c:pt idx="119">
                  <c:v>105</c:v>
                </c:pt>
                <c:pt idx="120">
                  <c:v>110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170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</c:numCache>
            </c:numRef>
          </c:xVal>
          <c:yVal>
            <c:numRef>
              <c:f>'QBlade Javafoil comparison'!$AF$4:$AF$146</c:f>
              <c:numCache>
                <c:formatCode>General</c:formatCode>
                <c:ptCount val="143"/>
                <c:pt idx="0">
                  <c:v>0</c:v>
                </c:pt>
                <c:pt idx="1">
                  <c:v>0.21820000000000001</c:v>
                </c:pt>
                <c:pt idx="2">
                  <c:v>0.39650000000000002</c:v>
                </c:pt>
                <c:pt idx="3">
                  <c:v>0.6421</c:v>
                </c:pt>
                <c:pt idx="4">
                  <c:v>0.71450000000000002</c:v>
                </c:pt>
                <c:pt idx="5">
                  <c:v>0.75670000000000004</c:v>
                </c:pt>
                <c:pt idx="6">
                  <c:v>0.77170000000000005</c:v>
                </c:pt>
                <c:pt idx="7">
                  <c:v>0.7621</c:v>
                </c:pt>
                <c:pt idx="8">
                  <c:v>0.73070000000000002</c:v>
                </c:pt>
                <c:pt idx="9">
                  <c:v>0.68020000000000003</c:v>
                </c:pt>
                <c:pt idx="10">
                  <c:v>0.61309999999999998</c:v>
                </c:pt>
                <c:pt idx="11">
                  <c:v>0.53200000000000003</c:v>
                </c:pt>
                <c:pt idx="12">
                  <c:v>0.43930000000000002</c:v>
                </c:pt>
                <c:pt idx="13">
                  <c:v>0.33729999999999999</c:v>
                </c:pt>
                <c:pt idx="14">
                  <c:v>0.2283</c:v>
                </c:pt>
                <c:pt idx="15">
                  <c:v>0.1143</c:v>
                </c:pt>
                <c:pt idx="16">
                  <c:v>-2.3999999999999998E-3</c:v>
                </c:pt>
                <c:pt idx="17">
                  <c:v>-0.1198</c:v>
                </c:pt>
                <c:pt idx="18">
                  <c:v>-0.23599999999999999</c:v>
                </c:pt>
                <c:pt idx="19">
                  <c:v>-0.3488</c:v>
                </c:pt>
                <c:pt idx="20">
                  <c:v>-0.45639999999999997</c:v>
                </c:pt>
                <c:pt idx="21">
                  <c:v>-0.55649999999999999</c:v>
                </c:pt>
                <c:pt idx="22">
                  <c:v>-0.64729999999999999</c:v>
                </c:pt>
                <c:pt idx="23">
                  <c:v>-0.72660000000000002</c:v>
                </c:pt>
                <c:pt idx="24">
                  <c:v>-0.7923</c:v>
                </c:pt>
                <c:pt idx="25">
                  <c:v>-0.84209999999999996</c:v>
                </c:pt>
                <c:pt idx="26">
                  <c:v>-0.87390000000000001</c:v>
                </c:pt>
                <c:pt idx="27">
                  <c:v>-0.88549999999999995</c:v>
                </c:pt>
                <c:pt idx="28">
                  <c:v>-0.87450000000000006</c:v>
                </c:pt>
                <c:pt idx="29">
                  <c:v>-0.83889999999999998</c:v>
                </c:pt>
                <c:pt idx="30">
                  <c:v>-0.77649999999999997</c:v>
                </c:pt>
                <c:pt idx="31">
                  <c:v>-0.76060000000000005</c:v>
                </c:pt>
                <c:pt idx="32">
                  <c:v>-0.74350000000000005</c:v>
                </c:pt>
                <c:pt idx="33">
                  <c:v>-0.72529999999999994</c:v>
                </c:pt>
                <c:pt idx="34">
                  <c:v>-0.70589999999999997</c:v>
                </c:pt>
                <c:pt idx="35">
                  <c:v>-0.68520000000000003</c:v>
                </c:pt>
                <c:pt idx="36">
                  <c:v>-0.66200000000000003</c:v>
                </c:pt>
                <c:pt idx="37">
                  <c:v>-0.6351</c:v>
                </c:pt>
                <c:pt idx="38">
                  <c:v>-0.60470000000000002</c:v>
                </c:pt>
                <c:pt idx="39">
                  <c:v>-0.57089999999999996</c:v>
                </c:pt>
                <c:pt idx="40">
                  <c:v>-0.53410000000000002</c:v>
                </c:pt>
                <c:pt idx="41">
                  <c:v>-0.49440000000000001</c:v>
                </c:pt>
                <c:pt idx="42">
                  <c:v>-0.45200000000000001</c:v>
                </c:pt>
                <c:pt idx="43">
                  <c:v>-0.4073</c:v>
                </c:pt>
                <c:pt idx="44">
                  <c:v>-0.36020000000000002</c:v>
                </c:pt>
                <c:pt idx="45">
                  <c:v>-0.31119999999999998</c:v>
                </c:pt>
                <c:pt idx="46">
                  <c:v>-0.20799999999999999</c:v>
                </c:pt>
                <c:pt idx="47">
                  <c:v>-0.111</c:v>
                </c:pt>
                <c:pt idx="48">
                  <c:v>-0.09</c:v>
                </c:pt>
                <c:pt idx="49">
                  <c:v>-7.1999999999999995E-2</c:v>
                </c:pt>
                <c:pt idx="50">
                  <c:v>-6.5000000000000002E-2</c:v>
                </c:pt>
                <c:pt idx="51">
                  <c:v>-5.3999999999999999E-2</c:v>
                </c:pt>
                <c:pt idx="52">
                  <c:v>-1.7000000000000001E-2</c:v>
                </c:pt>
                <c:pt idx="53">
                  <c:v>3.0000000000000001E-3</c:v>
                </c:pt>
                <c:pt idx="54">
                  <c:v>1.4E-2</c:v>
                </c:pt>
                <c:pt idx="55">
                  <c:v>3.5999999999999997E-2</c:v>
                </c:pt>
                <c:pt idx="56">
                  <c:v>7.2999999999999995E-2</c:v>
                </c:pt>
                <c:pt idx="57">
                  <c:v>0.121</c:v>
                </c:pt>
                <c:pt idx="58">
                  <c:v>0.20300000000000001</c:v>
                </c:pt>
                <c:pt idx="59">
                  <c:v>0.28899999999999998</c:v>
                </c:pt>
                <c:pt idx="60">
                  <c:v>0.373</c:v>
                </c:pt>
                <c:pt idx="61">
                  <c:v>0.45100000000000001</c:v>
                </c:pt>
                <c:pt idx="62">
                  <c:v>0.52100000000000002</c:v>
                </c:pt>
                <c:pt idx="63">
                  <c:v>0.58499999999999996</c:v>
                </c:pt>
                <c:pt idx="64">
                  <c:v>0.64600000000000002</c:v>
                </c:pt>
                <c:pt idx="65">
                  <c:v>0.70599999999999996</c:v>
                </c:pt>
                <c:pt idx="66">
                  <c:v>0.76900000000000002</c:v>
                </c:pt>
                <c:pt idx="67">
                  <c:v>0.82899999999999996</c:v>
                </c:pt>
                <c:pt idx="68">
                  <c:v>0.88600000000000001</c:v>
                </c:pt>
                <c:pt idx="69">
                  <c:v>0.94299999999999995</c:v>
                </c:pt>
                <c:pt idx="70">
                  <c:v>0.996</c:v>
                </c:pt>
                <c:pt idx="71">
                  <c:v>1.0409999999999999</c:v>
                </c:pt>
                <c:pt idx="72">
                  <c:v>1.0860000000000001</c:v>
                </c:pt>
                <c:pt idx="73">
                  <c:v>1.125</c:v>
                </c:pt>
                <c:pt idx="74">
                  <c:v>1.155</c:v>
                </c:pt>
                <c:pt idx="75">
                  <c:v>1.179</c:v>
                </c:pt>
                <c:pt idx="76">
                  <c:v>1.204</c:v>
                </c:pt>
                <c:pt idx="77">
                  <c:v>1.21</c:v>
                </c:pt>
                <c:pt idx="78">
                  <c:v>1.21</c:v>
                </c:pt>
                <c:pt idx="79">
                  <c:v>1.1970000000000001</c:v>
                </c:pt>
                <c:pt idx="80">
                  <c:v>1.1819999999999999</c:v>
                </c:pt>
                <c:pt idx="81">
                  <c:v>1.1659999999999999</c:v>
                </c:pt>
                <c:pt idx="82">
                  <c:v>1.145</c:v>
                </c:pt>
                <c:pt idx="83">
                  <c:v>1.1220000000000001</c:v>
                </c:pt>
                <c:pt idx="84">
                  <c:v>1.1080000000000001</c:v>
                </c:pt>
                <c:pt idx="85">
                  <c:v>1.08</c:v>
                </c:pt>
                <c:pt idx="86">
                  <c:v>1.07</c:v>
                </c:pt>
                <c:pt idx="87">
                  <c:v>1.056</c:v>
                </c:pt>
                <c:pt idx="88">
                  <c:v>1.0469999999999999</c:v>
                </c:pt>
                <c:pt idx="89">
                  <c:v>1.0349999999999999</c:v>
                </c:pt>
                <c:pt idx="90">
                  <c:v>1.024</c:v>
                </c:pt>
                <c:pt idx="91">
                  <c:v>1.0189999999999999</c:v>
                </c:pt>
                <c:pt idx="92">
                  <c:v>1.0169999999999999</c:v>
                </c:pt>
                <c:pt idx="93">
                  <c:v>1.0069999999999999</c:v>
                </c:pt>
                <c:pt idx="94">
                  <c:v>1.0029999999999999</c:v>
                </c:pt>
                <c:pt idx="95">
                  <c:v>1</c:v>
                </c:pt>
                <c:pt idx="96">
                  <c:v>0.99299999999999999</c:v>
                </c:pt>
                <c:pt idx="97">
                  <c:v>0.97819999999999996</c:v>
                </c:pt>
                <c:pt idx="98">
                  <c:v>0.96289999999999998</c:v>
                </c:pt>
                <c:pt idx="99">
                  <c:v>0.9476</c:v>
                </c:pt>
                <c:pt idx="100">
                  <c:v>0.93279999999999996</c:v>
                </c:pt>
                <c:pt idx="101">
                  <c:v>0.91900000000000004</c:v>
                </c:pt>
                <c:pt idx="102">
                  <c:v>0.89639999999999997</c:v>
                </c:pt>
                <c:pt idx="103">
                  <c:v>0.88380000000000003</c:v>
                </c:pt>
                <c:pt idx="104">
                  <c:v>0.88539999999999996</c:v>
                </c:pt>
                <c:pt idx="105">
                  <c:v>0.90339999999999998</c:v>
                </c:pt>
                <c:pt idx="106">
                  <c:v>0.91439999999999999</c:v>
                </c:pt>
                <c:pt idx="107">
                  <c:v>0.90229999999999999</c:v>
                </c:pt>
                <c:pt idx="108">
                  <c:v>0.86919999999999997</c:v>
                </c:pt>
                <c:pt idx="109">
                  <c:v>0.81759999999999999</c:v>
                </c:pt>
                <c:pt idx="110">
                  <c:v>0.74970000000000003</c:v>
                </c:pt>
                <c:pt idx="111">
                  <c:v>0.66779999999999995</c:v>
                </c:pt>
                <c:pt idx="112">
                  <c:v>0.57399999999999995</c:v>
                </c:pt>
                <c:pt idx="113">
                  <c:v>0.47060000000000002</c:v>
                </c:pt>
                <c:pt idx="114">
                  <c:v>0.35970000000000002</c:v>
                </c:pt>
                <c:pt idx="115">
                  <c:v>0.24329999999999999</c:v>
                </c:pt>
                <c:pt idx="116">
                  <c:v>0.1236</c:v>
                </c:pt>
                <c:pt idx="117">
                  <c:v>2.3999999999999998E-3</c:v>
                </c:pt>
                <c:pt idx="118">
                  <c:v>-0.1179</c:v>
                </c:pt>
                <c:pt idx="119">
                  <c:v>-0.2354</c:v>
                </c:pt>
                <c:pt idx="120">
                  <c:v>-0.34789999999999999</c:v>
                </c:pt>
                <c:pt idx="121">
                  <c:v>-0.45319999999999999</c:v>
                </c:pt>
                <c:pt idx="122">
                  <c:v>-0.54890000000000005</c:v>
                </c:pt>
                <c:pt idx="123">
                  <c:v>-0.63270000000000004</c:v>
                </c:pt>
                <c:pt idx="124">
                  <c:v>-0.70209999999999995</c:v>
                </c:pt>
                <c:pt idx="125">
                  <c:v>-0.75439999999999996</c:v>
                </c:pt>
                <c:pt idx="126">
                  <c:v>-0.78710000000000002</c:v>
                </c:pt>
                <c:pt idx="127">
                  <c:v>-0.79720000000000002</c:v>
                </c:pt>
                <c:pt idx="128">
                  <c:v>-0.78190000000000004</c:v>
                </c:pt>
                <c:pt idx="129">
                  <c:v>-0.73850000000000005</c:v>
                </c:pt>
                <c:pt idx="130">
                  <c:v>-0.66390000000000005</c:v>
                </c:pt>
                <c:pt idx="131">
                  <c:v>-0.41020000000000001</c:v>
                </c:pt>
                <c:pt idx="132">
                  <c:v>-0.2258</c:v>
                </c:pt>
                <c:pt idx="133">
                  <c:v>-0.42599300000000001</c:v>
                </c:pt>
                <c:pt idx="134">
                  <c:v>-0.34330100000000002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comparison'!$AF$372:$AF$732</c:f>
              <c:numCache>
                <c:formatCode>General</c:formatCode>
                <c:ptCount val="361"/>
                <c:pt idx="0">
                  <c:v>-7.0000000000000007E-2</c:v>
                </c:pt>
                <c:pt idx="1">
                  <c:v>-0.20300000000000001</c:v>
                </c:pt>
                <c:pt idx="2">
                  <c:v>-0.33700000000000002</c:v>
                </c:pt>
                <c:pt idx="3">
                  <c:v>-0.47</c:v>
                </c:pt>
                <c:pt idx="4">
                  <c:v>-0.60199999999999998</c:v>
                </c:pt>
                <c:pt idx="5">
                  <c:v>-0.73499999999999999</c:v>
                </c:pt>
                <c:pt idx="6">
                  <c:v>-0.86599999999999999</c:v>
                </c:pt>
                <c:pt idx="7">
                  <c:v>-0.996</c:v>
                </c:pt>
                <c:pt idx="8">
                  <c:v>-1.127</c:v>
                </c:pt>
                <c:pt idx="9">
                  <c:v>-1.256</c:v>
                </c:pt>
                <c:pt idx="10">
                  <c:v>-1.381</c:v>
                </c:pt>
                <c:pt idx="11">
                  <c:v>-1.506</c:v>
                </c:pt>
                <c:pt idx="12">
                  <c:v>-1.63</c:v>
                </c:pt>
                <c:pt idx="13">
                  <c:v>-1.7549999999999999</c:v>
                </c:pt>
                <c:pt idx="14">
                  <c:v>-1.873</c:v>
                </c:pt>
                <c:pt idx="15">
                  <c:v>-1.996</c:v>
                </c:pt>
                <c:pt idx="16">
                  <c:v>-2.1819999999999999</c:v>
                </c:pt>
                <c:pt idx="17">
                  <c:v>-2.2909999999999999</c:v>
                </c:pt>
                <c:pt idx="18">
                  <c:v>-2.3980000000000001</c:v>
                </c:pt>
                <c:pt idx="19">
                  <c:v>-2.4969999999999999</c:v>
                </c:pt>
                <c:pt idx="20">
                  <c:v>-2.5920000000000001</c:v>
                </c:pt>
                <c:pt idx="21">
                  <c:v>-2.6819999999999999</c:v>
                </c:pt>
                <c:pt idx="22">
                  <c:v>-2.7669999999999999</c:v>
                </c:pt>
                <c:pt idx="23">
                  <c:v>-2.8460000000000001</c:v>
                </c:pt>
                <c:pt idx="24">
                  <c:v>-2.92</c:v>
                </c:pt>
                <c:pt idx="25">
                  <c:v>-2.9889999999999999</c:v>
                </c:pt>
                <c:pt idx="26">
                  <c:v>-3.0539999999999998</c:v>
                </c:pt>
                <c:pt idx="27">
                  <c:v>-3.113</c:v>
                </c:pt>
                <c:pt idx="28">
                  <c:v>-3.1680000000000001</c:v>
                </c:pt>
                <c:pt idx="29">
                  <c:v>-3.2160000000000002</c:v>
                </c:pt>
                <c:pt idx="30">
                  <c:v>-3.254</c:v>
                </c:pt>
                <c:pt idx="31">
                  <c:v>-3.2879999999999998</c:v>
                </c:pt>
                <c:pt idx="32">
                  <c:v>-3.3159999999999998</c:v>
                </c:pt>
                <c:pt idx="33">
                  <c:v>-3.34</c:v>
                </c:pt>
                <c:pt idx="34">
                  <c:v>-3.36</c:v>
                </c:pt>
                <c:pt idx="35">
                  <c:v>-3.3759999999999999</c:v>
                </c:pt>
                <c:pt idx="36">
                  <c:v>-3.3879999999999999</c:v>
                </c:pt>
                <c:pt idx="37">
                  <c:v>-3.3969999999999998</c:v>
                </c:pt>
                <c:pt idx="38">
                  <c:v>-3.4020000000000001</c:v>
                </c:pt>
                <c:pt idx="39">
                  <c:v>-3.4039999999999999</c:v>
                </c:pt>
                <c:pt idx="40">
                  <c:v>-3.4039999999999999</c:v>
                </c:pt>
                <c:pt idx="41">
                  <c:v>-3.3940000000000001</c:v>
                </c:pt>
                <c:pt idx="42">
                  <c:v>-3.379</c:v>
                </c:pt>
                <c:pt idx="43">
                  <c:v>-3.363</c:v>
                </c:pt>
                <c:pt idx="44">
                  <c:v>-3.3450000000000002</c:v>
                </c:pt>
                <c:pt idx="45">
                  <c:v>-3.3250000000000002</c:v>
                </c:pt>
                <c:pt idx="46">
                  <c:v>-3.3039999999999998</c:v>
                </c:pt>
                <c:pt idx="47">
                  <c:v>-3.282</c:v>
                </c:pt>
                <c:pt idx="48">
                  <c:v>-3.2589999999999999</c:v>
                </c:pt>
                <c:pt idx="49">
                  <c:v>-3.226</c:v>
                </c:pt>
                <c:pt idx="50">
                  <c:v>-3.1920000000000002</c:v>
                </c:pt>
                <c:pt idx="51">
                  <c:v>-3.1579999999999999</c:v>
                </c:pt>
                <c:pt idx="52">
                  <c:v>-2.8149999999999999</c:v>
                </c:pt>
                <c:pt idx="53">
                  <c:v>-2.7839999999999998</c:v>
                </c:pt>
                <c:pt idx="54">
                  <c:v>-2.754</c:v>
                </c:pt>
                <c:pt idx="55">
                  <c:v>-2.7240000000000002</c:v>
                </c:pt>
                <c:pt idx="56">
                  <c:v>-2.694</c:v>
                </c:pt>
                <c:pt idx="57">
                  <c:v>-2.6659999999999999</c:v>
                </c:pt>
                <c:pt idx="58">
                  <c:v>-2.6379999999999999</c:v>
                </c:pt>
                <c:pt idx="59">
                  <c:v>-2.6110000000000002</c:v>
                </c:pt>
                <c:pt idx="60">
                  <c:v>-2.5870000000000002</c:v>
                </c:pt>
                <c:pt idx="61">
                  <c:v>-2.5640000000000001</c:v>
                </c:pt>
                <c:pt idx="62">
                  <c:v>-2.5409999999999999</c:v>
                </c:pt>
                <c:pt idx="63">
                  <c:v>-2.5190000000000001</c:v>
                </c:pt>
                <c:pt idx="64">
                  <c:v>-2.4990000000000001</c:v>
                </c:pt>
                <c:pt idx="65">
                  <c:v>-2.48</c:v>
                </c:pt>
                <c:pt idx="66">
                  <c:v>-2.4609999999999999</c:v>
                </c:pt>
                <c:pt idx="67">
                  <c:v>-2.444</c:v>
                </c:pt>
                <c:pt idx="68">
                  <c:v>-2.4279999999999999</c:v>
                </c:pt>
                <c:pt idx="69">
                  <c:v>-2.415</c:v>
                </c:pt>
                <c:pt idx="70">
                  <c:v>-2.4009999999999998</c:v>
                </c:pt>
                <c:pt idx="71">
                  <c:v>-2.3889999999999998</c:v>
                </c:pt>
                <c:pt idx="72">
                  <c:v>-2.3769999999999998</c:v>
                </c:pt>
                <c:pt idx="73">
                  <c:v>-2.3690000000000002</c:v>
                </c:pt>
                <c:pt idx="74">
                  <c:v>-2.359</c:v>
                </c:pt>
                <c:pt idx="75">
                  <c:v>-2.3519999999999999</c:v>
                </c:pt>
                <c:pt idx="76">
                  <c:v>-2.3460000000000001</c:v>
                </c:pt>
                <c:pt idx="77">
                  <c:v>-2.34</c:v>
                </c:pt>
                <c:pt idx="78">
                  <c:v>-2.3359999999999999</c:v>
                </c:pt>
                <c:pt idx="79">
                  <c:v>-2.3330000000000002</c:v>
                </c:pt>
                <c:pt idx="80">
                  <c:v>-2.3319999999999999</c:v>
                </c:pt>
                <c:pt idx="81">
                  <c:v>-2.331</c:v>
                </c:pt>
                <c:pt idx="82">
                  <c:v>-2.3319999999999999</c:v>
                </c:pt>
                <c:pt idx="83">
                  <c:v>-2.33</c:v>
                </c:pt>
                <c:pt idx="84">
                  <c:v>-2.323</c:v>
                </c:pt>
                <c:pt idx="85">
                  <c:v>-2.3180000000000001</c:v>
                </c:pt>
                <c:pt idx="86">
                  <c:v>-2.3140000000000001</c:v>
                </c:pt>
                <c:pt idx="87">
                  <c:v>-2.3109999999999999</c:v>
                </c:pt>
                <c:pt idx="88">
                  <c:v>-2.3090000000000002</c:v>
                </c:pt>
                <c:pt idx="89">
                  <c:v>-2.3079999999999998</c:v>
                </c:pt>
                <c:pt idx="90">
                  <c:v>-2.3090000000000002</c:v>
                </c:pt>
                <c:pt idx="91">
                  <c:v>-2.0640000000000001</c:v>
                </c:pt>
                <c:pt idx="92">
                  <c:v>-2.0670000000000002</c:v>
                </c:pt>
                <c:pt idx="93">
                  <c:v>-2.0699999999999998</c:v>
                </c:pt>
                <c:pt idx="94">
                  <c:v>-2.0750000000000002</c:v>
                </c:pt>
                <c:pt idx="95">
                  <c:v>-2.0819999999999999</c:v>
                </c:pt>
                <c:pt idx="96">
                  <c:v>-2.089</c:v>
                </c:pt>
                <c:pt idx="97">
                  <c:v>-2.0979999999999999</c:v>
                </c:pt>
                <c:pt idx="98">
                  <c:v>-2.1080000000000001</c:v>
                </c:pt>
                <c:pt idx="99">
                  <c:v>-2.1190000000000002</c:v>
                </c:pt>
                <c:pt idx="100">
                  <c:v>-2.1320000000000001</c:v>
                </c:pt>
                <c:pt idx="101">
                  <c:v>-2.1379999999999999</c:v>
                </c:pt>
                <c:pt idx="102">
                  <c:v>-2.145</c:v>
                </c:pt>
                <c:pt idx="103">
                  <c:v>-2.153</c:v>
                </c:pt>
                <c:pt idx="104">
                  <c:v>-2.1619999999999999</c:v>
                </c:pt>
                <c:pt idx="105">
                  <c:v>-2.1709999999999998</c:v>
                </c:pt>
                <c:pt idx="106">
                  <c:v>-2.1819999999999999</c:v>
                </c:pt>
                <c:pt idx="107">
                  <c:v>-2.194</c:v>
                </c:pt>
                <c:pt idx="108">
                  <c:v>-2.206</c:v>
                </c:pt>
                <c:pt idx="109">
                  <c:v>-2.2200000000000002</c:v>
                </c:pt>
                <c:pt idx="110">
                  <c:v>-2.2349999999999999</c:v>
                </c:pt>
                <c:pt idx="111">
                  <c:v>-2.2519999999999998</c:v>
                </c:pt>
                <c:pt idx="112">
                  <c:v>-2.2690000000000001</c:v>
                </c:pt>
                <c:pt idx="113">
                  <c:v>-2.31</c:v>
                </c:pt>
                <c:pt idx="114">
                  <c:v>-2.331</c:v>
                </c:pt>
                <c:pt idx="115">
                  <c:v>-2.3519999999999999</c:v>
                </c:pt>
                <c:pt idx="116">
                  <c:v>-2.3740000000000001</c:v>
                </c:pt>
                <c:pt idx="117">
                  <c:v>-2.3969999999999998</c:v>
                </c:pt>
                <c:pt idx="118">
                  <c:v>-2.42</c:v>
                </c:pt>
                <c:pt idx="119">
                  <c:v>-2.4460000000000002</c:v>
                </c:pt>
                <c:pt idx="120">
                  <c:v>-2.4740000000000002</c:v>
                </c:pt>
                <c:pt idx="121">
                  <c:v>-2.5019999999999998</c:v>
                </c:pt>
                <c:pt idx="122">
                  <c:v>-2.5289999999999999</c:v>
                </c:pt>
                <c:pt idx="123">
                  <c:v>-2.5569999999999999</c:v>
                </c:pt>
                <c:pt idx="124">
                  <c:v>-2.5859999999999999</c:v>
                </c:pt>
                <c:pt idx="125">
                  <c:v>-2.617</c:v>
                </c:pt>
                <c:pt idx="126">
                  <c:v>-2.649</c:v>
                </c:pt>
                <c:pt idx="127">
                  <c:v>-2.68</c:v>
                </c:pt>
                <c:pt idx="128">
                  <c:v>-2.7120000000000002</c:v>
                </c:pt>
                <c:pt idx="129">
                  <c:v>-2.7429999999999999</c:v>
                </c:pt>
                <c:pt idx="130">
                  <c:v>-2.7690000000000001</c:v>
                </c:pt>
                <c:pt idx="131">
                  <c:v>-2.7919999999999998</c:v>
                </c:pt>
                <c:pt idx="132">
                  <c:v>-2.8140000000000001</c:v>
                </c:pt>
                <c:pt idx="133">
                  <c:v>-2.8359999999999999</c:v>
                </c:pt>
                <c:pt idx="134">
                  <c:v>-2.8580000000000001</c:v>
                </c:pt>
                <c:pt idx="135">
                  <c:v>-2.8769999999999998</c:v>
                </c:pt>
                <c:pt idx="136">
                  <c:v>-2.8980000000000001</c:v>
                </c:pt>
                <c:pt idx="137">
                  <c:v>-2.9159999999999999</c:v>
                </c:pt>
                <c:pt idx="138">
                  <c:v>-2.9319999999999999</c:v>
                </c:pt>
                <c:pt idx="139">
                  <c:v>-2.9460000000000002</c:v>
                </c:pt>
                <c:pt idx="140">
                  <c:v>-2.9569999999999999</c:v>
                </c:pt>
                <c:pt idx="141">
                  <c:v>-2.972</c:v>
                </c:pt>
                <c:pt idx="142">
                  <c:v>-2.98</c:v>
                </c:pt>
                <c:pt idx="143">
                  <c:v>-2.9820000000000002</c:v>
                </c:pt>
                <c:pt idx="144">
                  <c:v>-2.98</c:v>
                </c:pt>
                <c:pt idx="145">
                  <c:v>-2.9750000000000001</c:v>
                </c:pt>
                <c:pt idx="146">
                  <c:v>-2.9740000000000002</c:v>
                </c:pt>
                <c:pt idx="147">
                  <c:v>-2.9569999999999999</c:v>
                </c:pt>
                <c:pt idx="148">
                  <c:v>-2.9319999999999999</c:v>
                </c:pt>
                <c:pt idx="149">
                  <c:v>-2.9039999999999999</c:v>
                </c:pt>
                <c:pt idx="150">
                  <c:v>-2.8769999999999998</c:v>
                </c:pt>
                <c:pt idx="151">
                  <c:v>-2.8380000000000001</c:v>
                </c:pt>
                <c:pt idx="152">
                  <c:v>-2.7970000000000002</c:v>
                </c:pt>
                <c:pt idx="153">
                  <c:v>-2.742</c:v>
                </c:pt>
                <c:pt idx="154">
                  <c:v>-2.6869999999999998</c:v>
                </c:pt>
                <c:pt idx="155">
                  <c:v>-2.6259999999999999</c:v>
                </c:pt>
                <c:pt idx="156">
                  <c:v>-2.5590000000000002</c:v>
                </c:pt>
                <c:pt idx="157">
                  <c:v>-2.492</c:v>
                </c:pt>
                <c:pt idx="158">
                  <c:v>-2.4169999999999998</c:v>
                </c:pt>
                <c:pt idx="159">
                  <c:v>-2.3380000000000001</c:v>
                </c:pt>
                <c:pt idx="160">
                  <c:v>-2.254</c:v>
                </c:pt>
                <c:pt idx="161">
                  <c:v>-2.1669999999999998</c:v>
                </c:pt>
                <c:pt idx="162">
                  <c:v>-2.0750000000000002</c:v>
                </c:pt>
                <c:pt idx="163">
                  <c:v>-1.9770000000000001</c:v>
                </c:pt>
                <c:pt idx="164">
                  <c:v>-1.875</c:v>
                </c:pt>
                <c:pt idx="165">
                  <c:v>-1.772</c:v>
                </c:pt>
                <c:pt idx="166">
                  <c:v>-1.665</c:v>
                </c:pt>
                <c:pt idx="167">
                  <c:v>-1.5549999999999999</c:v>
                </c:pt>
                <c:pt idx="168">
                  <c:v>-1.4430000000000001</c:v>
                </c:pt>
                <c:pt idx="169">
                  <c:v>-1.3260000000000001</c:v>
                </c:pt>
                <c:pt idx="170">
                  <c:v>-1.2070000000000001</c:v>
                </c:pt>
                <c:pt idx="171">
                  <c:v>-1.0860000000000001</c:v>
                </c:pt>
                <c:pt idx="172">
                  <c:v>-0.96299999999999997</c:v>
                </c:pt>
                <c:pt idx="173">
                  <c:v>-0.83899999999999997</c:v>
                </c:pt>
                <c:pt idx="174">
                  <c:v>-0.71399999999999997</c:v>
                </c:pt>
                <c:pt idx="175">
                  <c:v>-0.58599999999999997</c:v>
                </c:pt>
                <c:pt idx="176">
                  <c:v>-0.45700000000000002</c:v>
                </c:pt>
                <c:pt idx="177">
                  <c:v>-0.32600000000000001</c:v>
                </c:pt>
                <c:pt idx="178">
                  <c:v>-0.19500000000000001</c:v>
                </c:pt>
                <c:pt idx="179">
                  <c:v>-6.3E-2</c:v>
                </c:pt>
                <c:pt idx="180">
                  <c:v>7.0000000000000007E-2</c:v>
                </c:pt>
                <c:pt idx="181">
                  <c:v>0.21199999999999999</c:v>
                </c:pt>
                <c:pt idx="182">
                  <c:v>0.34699999999999998</c:v>
                </c:pt>
                <c:pt idx="183">
                  <c:v>0.48199999999999998</c:v>
                </c:pt>
                <c:pt idx="184">
                  <c:v>0.61299999999999999</c:v>
                </c:pt>
                <c:pt idx="185">
                  <c:v>0.74299999999999999</c:v>
                </c:pt>
                <c:pt idx="186">
                  <c:v>0.872</c:v>
                </c:pt>
                <c:pt idx="187">
                  <c:v>1</c:v>
                </c:pt>
                <c:pt idx="188">
                  <c:v>1.1220000000000001</c:v>
                </c:pt>
                <c:pt idx="189">
                  <c:v>1.244</c:v>
                </c:pt>
                <c:pt idx="190">
                  <c:v>1.3620000000000001</c:v>
                </c:pt>
                <c:pt idx="191">
                  <c:v>1.4770000000000001</c:v>
                </c:pt>
                <c:pt idx="192">
                  <c:v>1.5920000000000001</c:v>
                </c:pt>
                <c:pt idx="193">
                  <c:v>1.6950000000000001</c:v>
                </c:pt>
                <c:pt idx="194">
                  <c:v>1.8029999999999999</c:v>
                </c:pt>
                <c:pt idx="195">
                  <c:v>1.9059999999999999</c:v>
                </c:pt>
                <c:pt idx="196">
                  <c:v>2.0030000000000001</c:v>
                </c:pt>
                <c:pt idx="197">
                  <c:v>2.09</c:v>
                </c:pt>
                <c:pt idx="198">
                  <c:v>2.1920000000000002</c:v>
                </c:pt>
                <c:pt idx="199">
                  <c:v>2.2690000000000001</c:v>
                </c:pt>
                <c:pt idx="200">
                  <c:v>2.35</c:v>
                </c:pt>
                <c:pt idx="201">
                  <c:v>2.4279999999999999</c:v>
                </c:pt>
                <c:pt idx="202">
                  <c:v>2.5009999999999999</c:v>
                </c:pt>
                <c:pt idx="203">
                  <c:v>2.5659999999999998</c:v>
                </c:pt>
                <c:pt idx="204">
                  <c:v>2.63</c:v>
                </c:pt>
                <c:pt idx="205">
                  <c:v>2.6859999999999999</c:v>
                </c:pt>
                <c:pt idx="206">
                  <c:v>2.7410000000000001</c:v>
                </c:pt>
                <c:pt idx="207">
                  <c:v>2.7890000000000001</c:v>
                </c:pt>
                <c:pt idx="208">
                  <c:v>2.8340000000000001</c:v>
                </c:pt>
                <c:pt idx="209">
                  <c:v>2.8690000000000002</c:v>
                </c:pt>
                <c:pt idx="210">
                  <c:v>2.8940000000000001</c:v>
                </c:pt>
                <c:pt idx="211">
                  <c:v>2.9169999999999998</c:v>
                </c:pt>
                <c:pt idx="212">
                  <c:v>2.9350000000000001</c:v>
                </c:pt>
                <c:pt idx="213">
                  <c:v>2.9510000000000001</c:v>
                </c:pt>
                <c:pt idx="214">
                  <c:v>2.9630000000000001</c:v>
                </c:pt>
                <c:pt idx="215">
                  <c:v>2.9729999999999999</c:v>
                </c:pt>
                <c:pt idx="216">
                  <c:v>2.9790000000000001</c:v>
                </c:pt>
                <c:pt idx="217">
                  <c:v>2.9830000000000001</c:v>
                </c:pt>
                <c:pt idx="218">
                  <c:v>2.9820000000000002</c:v>
                </c:pt>
                <c:pt idx="219">
                  <c:v>2.9769999999999999</c:v>
                </c:pt>
                <c:pt idx="220">
                  <c:v>2.972</c:v>
                </c:pt>
                <c:pt idx="221">
                  <c:v>2.9590000000000001</c:v>
                </c:pt>
                <c:pt idx="222">
                  <c:v>2.9430000000000001</c:v>
                </c:pt>
                <c:pt idx="223">
                  <c:v>2.9260000000000002</c:v>
                </c:pt>
                <c:pt idx="224">
                  <c:v>2.9060000000000001</c:v>
                </c:pt>
                <c:pt idx="225">
                  <c:v>2.883</c:v>
                </c:pt>
                <c:pt idx="226">
                  <c:v>2.8559999999999999</c:v>
                </c:pt>
                <c:pt idx="227">
                  <c:v>2.8340000000000001</c:v>
                </c:pt>
                <c:pt idx="228">
                  <c:v>2.81</c:v>
                </c:pt>
                <c:pt idx="229">
                  <c:v>2.7789999999999999</c:v>
                </c:pt>
                <c:pt idx="230">
                  <c:v>2.746</c:v>
                </c:pt>
                <c:pt idx="231">
                  <c:v>2.714</c:v>
                </c:pt>
                <c:pt idx="232">
                  <c:v>2.653</c:v>
                </c:pt>
                <c:pt idx="233">
                  <c:v>2.6219999999999999</c:v>
                </c:pt>
                <c:pt idx="234">
                  <c:v>2.5920000000000001</c:v>
                </c:pt>
                <c:pt idx="235">
                  <c:v>2.5630000000000002</c:v>
                </c:pt>
                <c:pt idx="236">
                  <c:v>2.5329999999999999</c:v>
                </c:pt>
                <c:pt idx="237">
                  <c:v>2.504</c:v>
                </c:pt>
                <c:pt idx="238">
                  <c:v>2.476</c:v>
                </c:pt>
                <c:pt idx="239">
                  <c:v>2.4470000000000001</c:v>
                </c:pt>
                <c:pt idx="240">
                  <c:v>2.42</c:v>
                </c:pt>
                <c:pt idx="241">
                  <c:v>2.3940000000000001</c:v>
                </c:pt>
                <c:pt idx="242">
                  <c:v>2.3690000000000002</c:v>
                </c:pt>
                <c:pt idx="243">
                  <c:v>2.3460000000000001</c:v>
                </c:pt>
                <c:pt idx="244">
                  <c:v>2.3239999999999998</c:v>
                </c:pt>
                <c:pt idx="245">
                  <c:v>2.302</c:v>
                </c:pt>
                <c:pt idx="246">
                  <c:v>2.282</c:v>
                </c:pt>
                <c:pt idx="247">
                  <c:v>2.262</c:v>
                </c:pt>
                <c:pt idx="248">
                  <c:v>2.2440000000000002</c:v>
                </c:pt>
                <c:pt idx="249">
                  <c:v>2.226</c:v>
                </c:pt>
                <c:pt idx="250">
                  <c:v>2.21</c:v>
                </c:pt>
                <c:pt idx="251">
                  <c:v>2.1949999999999998</c:v>
                </c:pt>
                <c:pt idx="252">
                  <c:v>2.181</c:v>
                </c:pt>
                <c:pt idx="253">
                  <c:v>2.1680000000000001</c:v>
                </c:pt>
                <c:pt idx="254">
                  <c:v>2.157</c:v>
                </c:pt>
                <c:pt idx="255">
                  <c:v>2.1469999999999998</c:v>
                </c:pt>
                <c:pt idx="256">
                  <c:v>2.1379999999999999</c:v>
                </c:pt>
                <c:pt idx="257">
                  <c:v>2.13</c:v>
                </c:pt>
                <c:pt idx="258">
                  <c:v>2.1230000000000002</c:v>
                </c:pt>
                <c:pt idx="259">
                  <c:v>2.117</c:v>
                </c:pt>
                <c:pt idx="260">
                  <c:v>2.1139999999999999</c:v>
                </c:pt>
                <c:pt idx="261">
                  <c:v>2.11</c:v>
                </c:pt>
                <c:pt idx="262">
                  <c:v>2.1080000000000001</c:v>
                </c:pt>
                <c:pt idx="263">
                  <c:v>2.1019999999999999</c:v>
                </c:pt>
                <c:pt idx="264">
                  <c:v>2.0939999999999999</c:v>
                </c:pt>
                <c:pt idx="265">
                  <c:v>2.0870000000000002</c:v>
                </c:pt>
                <c:pt idx="266">
                  <c:v>2.08</c:v>
                </c:pt>
                <c:pt idx="267">
                  <c:v>2.0750000000000002</c:v>
                </c:pt>
                <c:pt idx="268">
                  <c:v>2.0710000000000002</c:v>
                </c:pt>
                <c:pt idx="269">
                  <c:v>2.0680000000000001</c:v>
                </c:pt>
                <c:pt idx="270">
                  <c:v>2.0659999999999998</c:v>
                </c:pt>
                <c:pt idx="271">
                  <c:v>2.3279999999999998</c:v>
                </c:pt>
                <c:pt idx="272">
                  <c:v>2.3279999999999998</c:v>
                </c:pt>
                <c:pt idx="273">
                  <c:v>2.33</c:v>
                </c:pt>
                <c:pt idx="274">
                  <c:v>2.331</c:v>
                </c:pt>
                <c:pt idx="275">
                  <c:v>2.3340000000000001</c:v>
                </c:pt>
                <c:pt idx="276">
                  <c:v>2.3380000000000001</c:v>
                </c:pt>
                <c:pt idx="277">
                  <c:v>2.3439999999999999</c:v>
                </c:pt>
                <c:pt idx="278">
                  <c:v>2.351</c:v>
                </c:pt>
                <c:pt idx="279">
                  <c:v>2.359</c:v>
                </c:pt>
                <c:pt idx="280">
                  <c:v>2.37</c:v>
                </c:pt>
                <c:pt idx="281">
                  <c:v>2.375</c:v>
                </c:pt>
                <c:pt idx="282">
                  <c:v>2.3769999999999998</c:v>
                </c:pt>
                <c:pt idx="283">
                  <c:v>2.3809999999999998</c:v>
                </c:pt>
                <c:pt idx="284">
                  <c:v>2.3860000000000001</c:v>
                </c:pt>
                <c:pt idx="285">
                  <c:v>2.391</c:v>
                </c:pt>
                <c:pt idx="286">
                  <c:v>2.3980000000000001</c:v>
                </c:pt>
                <c:pt idx="287">
                  <c:v>2.4060000000000001</c:v>
                </c:pt>
                <c:pt idx="288">
                  <c:v>2.4159999999999999</c:v>
                </c:pt>
                <c:pt idx="289">
                  <c:v>2.4279999999999999</c:v>
                </c:pt>
                <c:pt idx="290">
                  <c:v>2.4390000000000001</c:v>
                </c:pt>
                <c:pt idx="291">
                  <c:v>2.452</c:v>
                </c:pt>
                <c:pt idx="292">
                  <c:v>2.464</c:v>
                </c:pt>
                <c:pt idx="293">
                  <c:v>2.48</c:v>
                </c:pt>
                <c:pt idx="294">
                  <c:v>2.496</c:v>
                </c:pt>
                <c:pt idx="295">
                  <c:v>2.512</c:v>
                </c:pt>
                <c:pt idx="296">
                  <c:v>2.5299999999999998</c:v>
                </c:pt>
                <c:pt idx="297">
                  <c:v>2.5510000000000002</c:v>
                </c:pt>
                <c:pt idx="298">
                  <c:v>2.5720000000000001</c:v>
                </c:pt>
                <c:pt idx="299">
                  <c:v>2.5910000000000002</c:v>
                </c:pt>
                <c:pt idx="300">
                  <c:v>2.6139999999999999</c:v>
                </c:pt>
                <c:pt idx="301">
                  <c:v>2.6379999999999999</c:v>
                </c:pt>
                <c:pt idx="302">
                  <c:v>2.6629999999999998</c:v>
                </c:pt>
                <c:pt idx="303">
                  <c:v>2.6880000000000002</c:v>
                </c:pt>
                <c:pt idx="304">
                  <c:v>2.7149999999999999</c:v>
                </c:pt>
                <c:pt idx="305">
                  <c:v>2.7429999999999999</c:v>
                </c:pt>
                <c:pt idx="306">
                  <c:v>2.7719999999999998</c:v>
                </c:pt>
                <c:pt idx="307">
                  <c:v>2.8010000000000002</c:v>
                </c:pt>
                <c:pt idx="308">
                  <c:v>2.83</c:v>
                </c:pt>
                <c:pt idx="309">
                  <c:v>2.86</c:v>
                </c:pt>
                <c:pt idx="310">
                  <c:v>3.1949999999999998</c:v>
                </c:pt>
                <c:pt idx="311">
                  <c:v>3.2170000000000001</c:v>
                </c:pt>
                <c:pt idx="312">
                  <c:v>3.2389999999999999</c:v>
                </c:pt>
                <c:pt idx="313">
                  <c:v>3.26</c:v>
                </c:pt>
                <c:pt idx="314">
                  <c:v>3.28</c:v>
                </c:pt>
                <c:pt idx="315">
                  <c:v>3.2989999999999999</c:v>
                </c:pt>
                <c:pt idx="316">
                  <c:v>3.3159999999999998</c:v>
                </c:pt>
                <c:pt idx="317">
                  <c:v>3.3319999999999999</c:v>
                </c:pt>
                <c:pt idx="318">
                  <c:v>3.3460000000000001</c:v>
                </c:pt>
                <c:pt idx="319">
                  <c:v>3.3570000000000002</c:v>
                </c:pt>
                <c:pt idx="320">
                  <c:v>3.3660000000000001</c:v>
                </c:pt>
                <c:pt idx="321">
                  <c:v>3.3719999999999999</c:v>
                </c:pt>
                <c:pt idx="322">
                  <c:v>3.375</c:v>
                </c:pt>
                <c:pt idx="323">
                  <c:v>3.3740000000000001</c:v>
                </c:pt>
                <c:pt idx="324">
                  <c:v>3.3690000000000002</c:v>
                </c:pt>
                <c:pt idx="325">
                  <c:v>3.36</c:v>
                </c:pt>
                <c:pt idx="326">
                  <c:v>3.347</c:v>
                </c:pt>
                <c:pt idx="327">
                  <c:v>3.3260000000000001</c:v>
                </c:pt>
                <c:pt idx="328">
                  <c:v>3.2949999999999999</c:v>
                </c:pt>
                <c:pt idx="329">
                  <c:v>3.2589999999999999</c:v>
                </c:pt>
                <c:pt idx="330">
                  <c:v>3.2189999999999999</c:v>
                </c:pt>
                <c:pt idx="331">
                  <c:v>3.173</c:v>
                </c:pt>
                <c:pt idx="332">
                  <c:v>3.1219999999999999</c:v>
                </c:pt>
                <c:pt idx="333">
                  <c:v>3.06</c:v>
                </c:pt>
                <c:pt idx="334">
                  <c:v>2.992</c:v>
                </c:pt>
                <c:pt idx="335">
                  <c:v>2.92</c:v>
                </c:pt>
                <c:pt idx="336">
                  <c:v>2.8439999999999999</c:v>
                </c:pt>
                <c:pt idx="337">
                  <c:v>2.7629999999999999</c:v>
                </c:pt>
                <c:pt idx="338">
                  <c:v>2.677</c:v>
                </c:pt>
                <c:pt idx="339">
                  <c:v>2.5859999999999999</c:v>
                </c:pt>
                <c:pt idx="340">
                  <c:v>2.4910000000000001</c:v>
                </c:pt>
                <c:pt idx="341">
                  <c:v>2.3919999999999999</c:v>
                </c:pt>
                <c:pt idx="342">
                  <c:v>2.286</c:v>
                </c:pt>
                <c:pt idx="343">
                  <c:v>2.1760000000000002</c:v>
                </c:pt>
                <c:pt idx="344">
                  <c:v>2.0619999999999998</c:v>
                </c:pt>
                <c:pt idx="345">
                  <c:v>1.9450000000000001</c:v>
                </c:pt>
                <c:pt idx="346">
                  <c:v>1.825</c:v>
                </c:pt>
                <c:pt idx="347">
                  <c:v>1.7030000000000001</c:v>
                </c:pt>
                <c:pt idx="348">
                  <c:v>1.577</c:v>
                </c:pt>
                <c:pt idx="349">
                  <c:v>1.448</c:v>
                </c:pt>
                <c:pt idx="350">
                  <c:v>1.3129999999999999</c:v>
                </c:pt>
                <c:pt idx="351">
                  <c:v>1.179</c:v>
                </c:pt>
                <c:pt idx="352">
                  <c:v>1.0429999999999999</c:v>
                </c:pt>
                <c:pt idx="353">
                  <c:v>0.90700000000000003</c:v>
                </c:pt>
                <c:pt idx="354">
                  <c:v>0.76800000000000002</c:v>
                </c:pt>
                <c:pt idx="355">
                  <c:v>0.627</c:v>
                </c:pt>
                <c:pt idx="356">
                  <c:v>0.48699999999999999</c:v>
                </c:pt>
                <c:pt idx="357">
                  <c:v>0.34699999999999998</c:v>
                </c:pt>
                <c:pt idx="358">
                  <c:v>0.20599999999999999</c:v>
                </c:pt>
                <c:pt idx="359">
                  <c:v>6.6000000000000003E-2</c:v>
                </c:pt>
                <c:pt idx="360">
                  <c:v>-7.2999999999999995E-2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4464"/>
        <c:axId val="-35033920"/>
      </c:scatterChart>
      <c:valAx>
        <c:axId val="-35034464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3920"/>
        <c:crosses val="autoZero"/>
        <c:crossBetween val="midCat"/>
      </c:valAx>
      <c:valAx>
        <c:axId val="-350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comparison'!$AE$4:$AE$146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-1</c:v>
                </c:pt>
                <c:pt idx="56">
                  <c:v>-0.5</c:v>
                </c:pt>
                <c:pt idx="57">
                  <c:v>0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2</c:v>
                </c:pt>
                <c:pt idx="62">
                  <c:v>2.5</c:v>
                </c:pt>
                <c:pt idx="63">
                  <c:v>3</c:v>
                </c:pt>
                <c:pt idx="64">
                  <c:v>3.5</c:v>
                </c:pt>
                <c:pt idx="65">
                  <c:v>4</c:v>
                </c:pt>
                <c:pt idx="66">
                  <c:v>4.5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6.5</c:v>
                </c:pt>
                <c:pt idx="71">
                  <c:v>7</c:v>
                </c:pt>
                <c:pt idx="72">
                  <c:v>7.5</c:v>
                </c:pt>
                <c:pt idx="73">
                  <c:v>8</c:v>
                </c:pt>
                <c:pt idx="74">
                  <c:v>8.5</c:v>
                </c:pt>
                <c:pt idx="75">
                  <c:v>9</c:v>
                </c:pt>
                <c:pt idx="76">
                  <c:v>9.5</c:v>
                </c:pt>
                <c:pt idx="77">
                  <c:v>10</c:v>
                </c:pt>
                <c:pt idx="78">
                  <c:v>10.5</c:v>
                </c:pt>
                <c:pt idx="79">
                  <c:v>11</c:v>
                </c:pt>
                <c:pt idx="80">
                  <c:v>11.5</c:v>
                </c:pt>
                <c:pt idx="81">
                  <c:v>12</c:v>
                </c:pt>
                <c:pt idx="82">
                  <c:v>12.5</c:v>
                </c:pt>
                <c:pt idx="83">
                  <c:v>13</c:v>
                </c:pt>
                <c:pt idx="84">
                  <c:v>13.5</c:v>
                </c:pt>
                <c:pt idx="85">
                  <c:v>14.5</c:v>
                </c:pt>
                <c:pt idx="86">
                  <c:v>15</c:v>
                </c:pt>
                <c:pt idx="87">
                  <c:v>15.5</c:v>
                </c:pt>
                <c:pt idx="88">
                  <c:v>16</c:v>
                </c:pt>
                <c:pt idx="89">
                  <c:v>16.5</c:v>
                </c:pt>
                <c:pt idx="90">
                  <c:v>17</c:v>
                </c:pt>
                <c:pt idx="91">
                  <c:v>17.5</c:v>
                </c:pt>
                <c:pt idx="92">
                  <c:v>18</c:v>
                </c:pt>
                <c:pt idx="93">
                  <c:v>19</c:v>
                </c:pt>
                <c:pt idx="94">
                  <c:v>19.5</c:v>
                </c:pt>
                <c:pt idx="95">
                  <c:v>20.5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28</c:v>
                </c:pt>
                <c:pt idx="103">
                  <c:v>30</c:v>
                </c:pt>
                <c:pt idx="104">
                  <c:v>32</c:v>
                </c:pt>
                <c:pt idx="105">
                  <c:v>35</c:v>
                </c:pt>
                <c:pt idx="106">
                  <c:v>40</c:v>
                </c:pt>
                <c:pt idx="107">
                  <c:v>45</c:v>
                </c:pt>
                <c:pt idx="108">
                  <c:v>50</c:v>
                </c:pt>
                <c:pt idx="109">
                  <c:v>55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80</c:v>
                </c:pt>
                <c:pt idx="115">
                  <c:v>85</c:v>
                </c:pt>
                <c:pt idx="116">
                  <c:v>90</c:v>
                </c:pt>
                <c:pt idx="117">
                  <c:v>95</c:v>
                </c:pt>
                <c:pt idx="118">
                  <c:v>100</c:v>
                </c:pt>
                <c:pt idx="119">
                  <c:v>105</c:v>
                </c:pt>
                <c:pt idx="120">
                  <c:v>110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170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</c:numCache>
            </c:numRef>
          </c:xVal>
          <c:yVal>
            <c:numRef>
              <c:f>'QBlade Javafoil comparison'!$AG$4:$AG$146</c:f>
              <c:numCache>
                <c:formatCode>General</c:formatCode>
                <c:ptCount val="143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0.1036</c:v>
                </c:pt>
                <c:pt idx="43">
                  <c:v>9.8599999999999993E-2</c:v>
                </c:pt>
                <c:pt idx="44">
                  <c:v>9.5100000000000004E-2</c:v>
                </c:pt>
                <c:pt idx="45">
                  <c:v>9.3100000000000002E-2</c:v>
                </c:pt>
                <c:pt idx="46">
                  <c:v>9.2999999999999999E-2</c:v>
                </c:pt>
                <c:pt idx="47">
                  <c:v>6.8900000000000003E-2</c:v>
                </c:pt>
                <c:pt idx="48">
                  <c:v>6.1400000000000003E-2</c:v>
                </c:pt>
                <c:pt idx="49">
                  <c:v>5.4699999999999999E-2</c:v>
                </c:pt>
                <c:pt idx="50">
                  <c:v>4.8000000000000001E-2</c:v>
                </c:pt>
                <c:pt idx="51">
                  <c:v>4.1099999999999998E-2</c:v>
                </c:pt>
                <c:pt idx="52">
                  <c:v>3.49E-2</c:v>
                </c:pt>
                <c:pt idx="53">
                  <c:v>2.9899999999999999E-2</c:v>
                </c:pt>
                <c:pt idx="54">
                  <c:v>2.5499999999999998E-2</c:v>
                </c:pt>
                <c:pt idx="55">
                  <c:v>1.465E-2</c:v>
                </c:pt>
                <c:pt idx="56">
                  <c:v>1.3690000000000001E-2</c:v>
                </c:pt>
                <c:pt idx="57">
                  <c:v>1.316E-2</c:v>
                </c:pt>
                <c:pt idx="58">
                  <c:v>1.256E-2</c:v>
                </c:pt>
                <c:pt idx="59">
                  <c:v>1.2109999999999999E-2</c:v>
                </c:pt>
                <c:pt idx="60">
                  <c:v>1.1849999999999999E-2</c:v>
                </c:pt>
                <c:pt idx="61">
                  <c:v>1.175E-2</c:v>
                </c:pt>
                <c:pt idx="62">
                  <c:v>1.183E-2</c:v>
                </c:pt>
                <c:pt idx="63">
                  <c:v>1.1939999999999999E-2</c:v>
                </c:pt>
                <c:pt idx="64">
                  <c:v>1.1979999999999999E-2</c:v>
                </c:pt>
                <c:pt idx="65">
                  <c:v>1.214E-2</c:v>
                </c:pt>
                <c:pt idx="66">
                  <c:v>1.2449999999999999E-2</c:v>
                </c:pt>
                <c:pt idx="67">
                  <c:v>1.2880000000000001E-2</c:v>
                </c:pt>
                <c:pt idx="68">
                  <c:v>1.3339999999999999E-2</c:v>
                </c:pt>
                <c:pt idx="69">
                  <c:v>1.384E-2</c:v>
                </c:pt>
                <c:pt idx="70">
                  <c:v>1.456E-2</c:v>
                </c:pt>
                <c:pt idx="71">
                  <c:v>1.5640000000000001E-2</c:v>
                </c:pt>
                <c:pt idx="72">
                  <c:v>1.6809999999999999E-2</c:v>
                </c:pt>
                <c:pt idx="73">
                  <c:v>1.84E-2</c:v>
                </c:pt>
                <c:pt idx="74">
                  <c:v>2.0629999999999999E-2</c:v>
                </c:pt>
                <c:pt idx="75">
                  <c:v>2.3449999999999999E-2</c:v>
                </c:pt>
                <c:pt idx="76">
                  <c:v>2.6360000000000001E-2</c:v>
                </c:pt>
                <c:pt idx="77">
                  <c:v>3.0609999999999998E-2</c:v>
                </c:pt>
                <c:pt idx="78">
                  <c:v>3.5310000000000001E-2</c:v>
                </c:pt>
                <c:pt idx="79">
                  <c:v>4.1390000000000003E-2</c:v>
                </c:pt>
                <c:pt idx="80">
                  <c:v>4.7309999999999998E-2</c:v>
                </c:pt>
                <c:pt idx="81">
                  <c:v>5.3940000000000002E-2</c:v>
                </c:pt>
                <c:pt idx="82">
                  <c:v>6.2799999999999995E-2</c:v>
                </c:pt>
                <c:pt idx="83">
                  <c:v>7.0639999999999994E-2</c:v>
                </c:pt>
                <c:pt idx="84">
                  <c:v>7.8640000000000002E-2</c:v>
                </c:pt>
                <c:pt idx="85">
                  <c:v>9.6799999999999997E-2</c:v>
                </c:pt>
                <c:pt idx="86">
                  <c:v>0.10655000000000001</c:v>
                </c:pt>
                <c:pt idx="87">
                  <c:v>0.11768000000000001</c:v>
                </c:pt>
                <c:pt idx="88">
                  <c:v>0.12791</c:v>
                </c:pt>
                <c:pt idx="89">
                  <c:v>0.13936000000000001</c:v>
                </c:pt>
                <c:pt idx="90">
                  <c:v>0.1507</c:v>
                </c:pt>
                <c:pt idx="91">
                  <c:v>0.16192999999999999</c:v>
                </c:pt>
                <c:pt idx="92">
                  <c:v>0.17371</c:v>
                </c:pt>
                <c:pt idx="93">
                  <c:v>0.1951</c:v>
                </c:pt>
                <c:pt idx="94">
                  <c:v>0.20680000000000001</c:v>
                </c:pt>
                <c:pt idx="95">
                  <c:v>0.22720000000000001</c:v>
                </c:pt>
                <c:pt idx="96">
                  <c:v>0.2354</c:v>
                </c:pt>
                <c:pt idx="97">
                  <c:v>0.25219999999999998</c:v>
                </c:pt>
                <c:pt idx="98">
                  <c:v>0.26960000000000001</c:v>
                </c:pt>
                <c:pt idx="99">
                  <c:v>0.28749999999999998</c:v>
                </c:pt>
                <c:pt idx="100">
                  <c:v>0.30609999999999998</c:v>
                </c:pt>
                <c:pt idx="101">
                  <c:v>0.32519999999999999</c:v>
                </c:pt>
                <c:pt idx="102">
                  <c:v>0.36520000000000002</c:v>
                </c:pt>
                <c:pt idx="103">
                  <c:v>0.40770000000000001</c:v>
                </c:pt>
                <c:pt idx="104">
                  <c:v>0.45269999999999999</c:v>
                </c:pt>
                <c:pt idx="105">
                  <c:v>0.52329999999999999</c:v>
                </c:pt>
                <c:pt idx="106">
                  <c:v>0.64170000000000005</c:v>
                </c:pt>
                <c:pt idx="107">
                  <c:v>0.75819999999999999</c:v>
                </c:pt>
                <c:pt idx="108">
                  <c:v>0.87</c:v>
                </c:pt>
                <c:pt idx="109">
                  <c:v>0.97470000000000001</c:v>
                </c:pt>
                <c:pt idx="110">
                  <c:v>1.0704</c:v>
                </c:pt>
                <c:pt idx="111">
                  <c:v>1.1556999999999999</c:v>
                </c:pt>
                <c:pt idx="112">
                  <c:v>1.2292000000000001</c:v>
                </c:pt>
                <c:pt idx="113">
                  <c:v>1.2898000000000001</c:v>
                </c:pt>
                <c:pt idx="114">
                  <c:v>1.3368</c:v>
                </c:pt>
                <c:pt idx="115">
                  <c:v>1.3696999999999999</c:v>
                </c:pt>
                <c:pt idx="116">
                  <c:v>1.3878999999999999</c:v>
                </c:pt>
                <c:pt idx="117">
                  <c:v>1.3912</c:v>
                </c:pt>
                <c:pt idx="118">
                  <c:v>1.3794999999999999</c:v>
                </c:pt>
                <c:pt idx="119">
                  <c:v>1.3528</c:v>
                </c:pt>
                <c:pt idx="120">
                  <c:v>1.3113999999999999</c:v>
                </c:pt>
                <c:pt idx="121">
                  <c:v>1.2557</c:v>
                </c:pt>
                <c:pt idx="122">
                  <c:v>1.1863999999999999</c:v>
                </c:pt>
                <c:pt idx="123">
                  <c:v>1.1041000000000001</c:v>
                </c:pt>
                <c:pt idx="124">
                  <c:v>1.0102</c:v>
                </c:pt>
                <c:pt idx="125">
                  <c:v>0.90600000000000003</c:v>
                </c:pt>
                <c:pt idx="126">
                  <c:v>0.79349999999999998</c:v>
                </c:pt>
                <c:pt idx="127">
                  <c:v>0.67500000000000004</c:v>
                </c:pt>
                <c:pt idx="128">
                  <c:v>0.55320000000000003</c:v>
                </c:pt>
                <c:pt idx="129">
                  <c:v>0.43180000000000002</c:v>
                </c:pt>
                <c:pt idx="130">
                  <c:v>0.31469999999999998</c:v>
                </c:pt>
                <c:pt idx="131">
                  <c:v>0.1144</c:v>
                </c:pt>
                <c:pt idx="132">
                  <c:v>7.0199999999999999E-2</c:v>
                </c:pt>
                <c:pt idx="133">
                  <c:v>1.3330699999999999E-2</c:v>
                </c:pt>
                <c:pt idx="134">
                  <c:v>1.01251E-2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comparison'!$AG$372:$AG$732</c:f>
              <c:numCache>
                <c:formatCode>General</c:formatCode>
                <c:ptCount val="361"/>
                <c:pt idx="0">
                  <c:v>1.0619999999999999E-2</c:v>
                </c:pt>
                <c:pt idx="1">
                  <c:v>1.061E-2</c:v>
                </c:pt>
                <c:pt idx="2">
                  <c:v>1.12E-2</c:v>
                </c:pt>
                <c:pt idx="3">
                  <c:v>1.132E-2</c:v>
                </c:pt>
                <c:pt idx="4">
                  <c:v>1.191E-2</c:v>
                </c:pt>
                <c:pt idx="5">
                  <c:v>1.201E-2</c:v>
                </c:pt>
                <c:pt idx="6">
                  <c:v>1.201E-2</c:v>
                </c:pt>
                <c:pt idx="7">
                  <c:v>1.226E-2</c:v>
                </c:pt>
                <c:pt idx="8">
                  <c:v>1.2930000000000001E-2</c:v>
                </c:pt>
                <c:pt idx="9">
                  <c:v>1.3780000000000001E-2</c:v>
                </c:pt>
                <c:pt idx="10">
                  <c:v>1.507E-2</c:v>
                </c:pt>
                <c:pt idx="11">
                  <c:v>1.6719999999999999E-2</c:v>
                </c:pt>
                <c:pt idx="12">
                  <c:v>1.7909999999999999E-2</c:v>
                </c:pt>
                <c:pt idx="13">
                  <c:v>2.087E-2</c:v>
                </c:pt>
                <c:pt idx="14">
                  <c:v>2.2919999999999999E-2</c:v>
                </c:pt>
                <c:pt idx="15">
                  <c:v>2.4740000000000002E-2</c:v>
                </c:pt>
                <c:pt idx="16">
                  <c:v>2.3720000000000001E-2</c:v>
                </c:pt>
                <c:pt idx="17">
                  <c:v>3.091E-2</c:v>
                </c:pt>
                <c:pt idx="18">
                  <c:v>2.8150000000000001E-2</c:v>
                </c:pt>
                <c:pt idx="19">
                  <c:v>3.4709999999999998E-2</c:v>
                </c:pt>
                <c:pt idx="20">
                  <c:v>3.703E-2</c:v>
                </c:pt>
                <c:pt idx="21">
                  <c:v>3.9079999999999997E-2</c:v>
                </c:pt>
                <c:pt idx="22">
                  <c:v>4.0980000000000003E-2</c:v>
                </c:pt>
                <c:pt idx="23">
                  <c:v>4.4339999999999997E-2</c:v>
                </c:pt>
                <c:pt idx="24">
                  <c:v>4.5949999999999998E-2</c:v>
                </c:pt>
                <c:pt idx="25">
                  <c:v>4.795E-2</c:v>
                </c:pt>
                <c:pt idx="26">
                  <c:v>5.0869999999999999E-2</c:v>
                </c:pt>
                <c:pt idx="27">
                  <c:v>5.3170000000000002E-2</c:v>
                </c:pt>
                <c:pt idx="28">
                  <c:v>5.6090000000000001E-2</c:v>
                </c:pt>
                <c:pt idx="29">
                  <c:v>5.9589999999999997E-2</c:v>
                </c:pt>
                <c:pt idx="30">
                  <c:v>6.7979999999999999E-2</c:v>
                </c:pt>
                <c:pt idx="31">
                  <c:v>7.1550000000000002E-2</c:v>
                </c:pt>
                <c:pt idx="32">
                  <c:v>7.6619999999999994E-2</c:v>
                </c:pt>
                <c:pt idx="33">
                  <c:v>8.0519999999999994E-2</c:v>
                </c:pt>
                <c:pt idx="34">
                  <c:v>8.4849999999999995E-2</c:v>
                </c:pt>
                <c:pt idx="35">
                  <c:v>8.7989999999999999E-2</c:v>
                </c:pt>
                <c:pt idx="36">
                  <c:v>9.5130000000000006E-2</c:v>
                </c:pt>
                <c:pt idx="37">
                  <c:v>9.7640000000000005E-2</c:v>
                </c:pt>
                <c:pt idx="38">
                  <c:v>0.10145999999999999</c:v>
                </c:pt>
                <c:pt idx="39">
                  <c:v>0.10313</c:v>
                </c:pt>
                <c:pt idx="40">
                  <c:v>0.11677999999999999</c:v>
                </c:pt>
                <c:pt idx="41">
                  <c:v>0.12035</c:v>
                </c:pt>
                <c:pt idx="42">
                  <c:v>0.12345</c:v>
                </c:pt>
                <c:pt idx="43">
                  <c:v>0.12934000000000001</c:v>
                </c:pt>
                <c:pt idx="44">
                  <c:v>0.1326</c:v>
                </c:pt>
                <c:pt idx="45">
                  <c:v>0.13877</c:v>
                </c:pt>
                <c:pt idx="46">
                  <c:v>0.15531</c:v>
                </c:pt>
                <c:pt idx="47">
                  <c:v>0.16119</c:v>
                </c:pt>
                <c:pt idx="48">
                  <c:v>0.16586999999999999</c:v>
                </c:pt>
                <c:pt idx="49">
                  <c:v>0.17315</c:v>
                </c:pt>
                <c:pt idx="50">
                  <c:v>0.17609</c:v>
                </c:pt>
                <c:pt idx="51">
                  <c:v>0.18143000000000001</c:v>
                </c:pt>
                <c:pt idx="52">
                  <c:v>0.42803000000000002</c:v>
                </c:pt>
                <c:pt idx="53">
                  <c:v>0.43922</c:v>
                </c:pt>
                <c:pt idx="54">
                  <c:v>0.44990999999999998</c:v>
                </c:pt>
                <c:pt idx="55">
                  <c:v>0.48025000000000001</c:v>
                </c:pt>
                <c:pt idx="56">
                  <c:v>0.49009000000000003</c:v>
                </c:pt>
                <c:pt idx="57">
                  <c:v>0.49909999999999999</c:v>
                </c:pt>
                <c:pt idx="58">
                  <c:v>0.51427999999999996</c:v>
                </c:pt>
                <c:pt idx="59">
                  <c:v>0.51720999999999995</c:v>
                </c:pt>
                <c:pt idx="60">
                  <c:v>0.53049999999999997</c:v>
                </c:pt>
                <c:pt idx="61">
                  <c:v>0.53412999999999999</c:v>
                </c:pt>
                <c:pt idx="62">
                  <c:v>0.54928999999999994</c:v>
                </c:pt>
                <c:pt idx="63">
                  <c:v>0.54068000000000005</c:v>
                </c:pt>
                <c:pt idx="64">
                  <c:v>0.56203999999999998</c:v>
                </c:pt>
                <c:pt idx="65">
                  <c:v>0.55223</c:v>
                </c:pt>
                <c:pt idx="66">
                  <c:v>0.56194999999999995</c:v>
                </c:pt>
                <c:pt idx="67">
                  <c:v>0.57823000000000002</c:v>
                </c:pt>
                <c:pt idx="68">
                  <c:v>0.57130999999999998</c:v>
                </c:pt>
                <c:pt idx="69">
                  <c:v>0.58292999999999995</c:v>
                </c:pt>
                <c:pt idx="70">
                  <c:v>0.58418000000000003</c:v>
                </c:pt>
                <c:pt idx="71">
                  <c:v>0.58306999999999998</c:v>
                </c:pt>
                <c:pt idx="72">
                  <c:v>0.58040999999999998</c:v>
                </c:pt>
                <c:pt idx="73">
                  <c:v>0.57069999999999999</c:v>
                </c:pt>
                <c:pt idx="74">
                  <c:v>0.59204999999999997</c:v>
                </c:pt>
                <c:pt idx="75">
                  <c:v>0.61082000000000003</c:v>
                </c:pt>
                <c:pt idx="76">
                  <c:v>0.59240000000000004</c:v>
                </c:pt>
                <c:pt idx="77">
                  <c:v>0.61094999999999999</c:v>
                </c:pt>
                <c:pt idx="78">
                  <c:v>0.59648000000000001</c:v>
                </c:pt>
                <c:pt idx="79">
                  <c:v>0.58411999999999997</c:v>
                </c:pt>
                <c:pt idx="80">
                  <c:v>0.60343999999999998</c:v>
                </c:pt>
                <c:pt idx="81">
                  <c:v>0.59528999999999999</c:v>
                </c:pt>
                <c:pt idx="82">
                  <c:v>0.58282</c:v>
                </c:pt>
                <c:pt idx="83">
                  <c:v>0.57471000000000005</c:v>
                </c:pt>
                <c:pt idx="84">
                  <c:v>0.59535000000000005</c:v>
                </c:pt>
                <c:pt idx="85">
                  <c:v>0.5857</c:v>
                </c:pt>
                <c:pt idx="86">
                  <c:v>0.56232000000000004</c:v>
                </c:pt>
                <c:pt idx="87">
                  <c:v>0.57299</c:v>
                </c:pt>
                <c:pt idx="88">
                  <c:v>0.55466000000000004</c:v>
                </c:pt>
                <c:pt idx="89">
                  <c:v>0.56567000000000001</c:v>
                </c:pt>
                <c:pt idx="90">
                  <c:v>0.54359000000000002</c:v>
                </c:pt>
                <c:pt idx="91">
                  <c:v>1.25752</c:v>
                </c:pt>
                <c:pt idx="92">
                  <c:v>1.2501500000000001</c:v>
                </c:pt>
                <c:pt idx="93">
                  <c:v>1.2416199999999999</c:v>
                </c:pt>
                <c:pt idx="94">
                  <c:v>1.2457400000000001</c:v>
                </c:pt>
                <c:pt idx="95">
                  <c:v>1.24678</c:v>
                </c:pt>
                <c:pt idx="96">
                  <c:v>1.2279899999999999</c:v>
                </c:pt>
                <c:pt idx="97">
                  <c:v>1.23228</c:v>
                </c:pt>
                <c:pt idx="98">
                  <c:v>1.2248600000000001</c:v>
                </c:pt>
                <c:pt idx="99">
                  <c:v>1.2165299999999999</c:v>
                </c:pt>
                <c:pt idx="100">
                  <c:v>1.2008099999999999</c:v>
                </c:pt>
                <c:pt idx="101">
                  <c:v>1.1867300000000001</c:v>
                </c:pt>
                <c:pt idx="102">
                  <c:v>1.1779200000000001</c:v>
                </c:pt>
                <c:pt idx="103">
                  <c:v>1.1670199999999999</c:v>
                </c:pt>
                <c:pt idx="104">
                  <c:v>1.1375599999999999</c:v>
                </c:pt>
                <c:pt idx="105">
                  <c:v>1.1209199999999999</c:v>
                </c:pt>
                <c:pt idx="106">
                  <c:v>1.1028899999999999</c:v>
                </c:pt>
                <c:pt idx="107">
                  <c:v>1.0928800000000001</c:v>
                </c:pt>
                <c:pt idx="108">
                  <c:v>1.07748</c:v>
                </c:pt>
                <c:pt idx="109">
                  <c:v>1.0613999999999999</c:v>
                </c:pt>
                <c:pt idx="110">
                  <c:v>1.04132</c:v>
                </c:pt>
                <c:pt idx="111">
                  <c:v>1.02565</c:v>
                </c:pt>
                <c:pt idx="112">
                  <c:v>1.00048</c:v>
                </c:pt>
                <c:pt idx="113">
                  <c:v>0.77081999999999995</c:v>
                </c:pt>
                <c:pt idx="114">
                  <c:v>0.75836999999999999</c:v>
                </c:pt>
                <c:pt idx="115">
                  <c:v>0.74390000000000001</c:v>
                </c:pt>
                <c:pt idx="116">
                  <c:v>0.72682000000000002</c:v>
                </c:pt>
                <c:pt idx="117">
                  <c:v>0.70977999999999997</c:v>
                </c:pt>
                <c:pt idx="118">
                  <c:v>0.68989999999999996</c:v>
                </c:pt>
                <c:pt idx="119">
                  <c:v>0.67186000000000001</c:v>
                </c:pt>
                <c:pt idx="120">
                  <c:v>0.65241000000000005</c:v>
                </c:pt>
                <c:pt idx="121">
                  <c:v>0.63339999999999996</c:v>
                </c:pt>
                <c:pt idx="122">
                  <c:v>0.61453999999999998</c:v>
                </c:pt>
                <c:pt idx="123">
                  <c:v>0.59909000000000001</c:v>
                </c:pt>
                <c:pt idx="124">
                  <c:v>0.58386000000000005</c:v>
                </c:pt>
                <c:pt idx="125">
                  <c:v>0.56779000000000002</c:v>
                </c:pt>
                <c:pt idx="126">
                  <c:v>0.54813999999999996</c:v>
                </c:pt>
                <c:pt idx="127">
                  <c:v>0.52976000000000001</c:v>
                </c:pt>
                <c:pt idx="128">
                  <c:v>0.50627</c:v>
                </c:pt>
                <c:pt idx="129">
                  <c:v>0.48615999999999998</c:v>
                </c:pt>
                <c:pt idx="130">
                  <c:v>0.45473000000000002</c:v>
                </c:pt>
                <c:pt idx="131">
                  <c:v>0.43745000000000001</c:v>
                </c:pt>
                <c:pt idx="132">
                  <c:v>0.41827999999999999</c:v>
                </c:pt>
                <c:pt idx="133">
                  <c:v>0.40304000000000001</c:v>
                </c:pt>
                <c:pt idx="134">
                  <c:v>0.38790000000000002</c:v>
                </c:pt>
                <c:pt idx="135">
                  <c:v>0.37112000000000001</c:v>
                </c:pt>
                <c:pt idx="136">
                  <c:v>0.35325000000000001</c:v>
                </c:pt>
                <c:pt idx="137">
                  <c:v>0.34064</c:v>
                </c:pt>
                <c:pt idx="138">
                  <c:v>0.32324999999999998</c:v>
                </c:pt>
                <c:pt idx="139">
                  <c:v>0.30658999999999997</c:v>
                </c:pt>
                <c:pt idx="140">
                  <c:v>0.29344999999999999</c:v>
                </c:pt>
                <c:pt idx="141">
                  <c:v>0.26307999999999998</c:v>
                </c:pt>
                <c:pt idx="142">
                  <c:v>0.24994</c:v>
                </c:pt>
                <c:pt idx="143">
                  <c:v>0.23784</c:v>
                </c:pt>
                <c:pt idx="144">
                  <c:v>0.22681000000000001</c:v>
                </c:pt>
                <c:pt idx="145">
                  <c:v>0.21443000000000001</c:v>
                </c:pt>
                <c:pt idx="146">
                  <c:v>0.19894000000000001</c:v>
                </c:pt>
                <c:pt idx="147">
                  <c:v>0.18870000000000001</c:v>
                </c:pt>
                <c:pt idx="148">
                  <c:v>0.17630999999999999</c:v>
                </c:pt>
                <c:pt idx="149">
                  <c:v>0.16592000000000001</c:v>
                </c:pt>
                <c:pt idx="150">
                  <c:v>0.14912</c:v>
                </c:pt>
                <c:pt idx="151">
                  <c:v>0.14194000000000001</c:v>
                </c:pt>
                <c:pt idx="152">
                  <c:v>0.13358</c:v>
                </c:pt>
                <c:pt idx="153">
                  <c:v>0.12548999999999999</c:v>
                </c:pt>
                <c:pt idx="154">
                  <c:v>0.11803</c:v>
                </c:pt>
                <c:pt idx="155">
                  <c:v>0.11006000000000001</c:v>
                </c:pt>
                <c:pt idx="156">
                  <c:v>0.10381</c:v>
                </c:pt>
                <c:pt idx="157">
                  <c:v>9.1639999999999999E-2</c:v>
                </c:pt>
                <c:pt idx="158">
                  <c:v>8.5629999999999998E-2</c:v>
                </c:pt>
                <c:pt idx="159">
                  <c:v>7.9670000000000005E-2</c:v>
                </c:pt>
                <c:pt idx="160">
                  <c:v>7.4370000000000006E-2</c:v>
                </c:pt>
                <c:pt idx="161">
                  <c:v>6.905E-2</c:v>
                </c:pt>
                <c:pt idx="162">
                  <c:v>6.1150000000000003E-2</c:v>
                </c:pt>
                <c:pt idx="163">
                  <c:v>5.7070000000000003E-2</c:v>
                </c:pt>
                <c:pt idx="164">
                  <c:v>5.3440000000000001E-2</c:v>
                </c:pt>
                <c:pt idx="165">
                  <c:v>4.845E-2</c:v>
                </c:pt>
                <c:pt idx="166">
                  <c:v>4.4940000000000001E-2</c:v>
                </c:pt>
                <c:pt idx="167">
                  <c:v>4.1619999999999997E-2</c:v>
                </c:pt>
                <c:pt idx="168">
                  <c:v>3.7330000000000002E-2</c:v>
                </c:pt>
                <c:pt idx="169">
                  <c:v>3.5020000000000003E-2</c:v>
                </c:pt>
                <c:pt idx="170">
                  <c:v>3.2079999999999997E-2</c:v>
                </c:pt>
                <c:pt idx="171">
                  <c:v>2.9929999999999998E-2</c:v>
                </c:pt>
                <c:pt idx="172">
                  <c:v>2.8230000000000002E-2</c:v>
                </c:pt>
                <c:pt idx="173">
                  <c:v>2.547E-2</c:v>
                </c:pt>
                <c:pt idx="174">
                  <c:v>2.332E-2</c:v>
                </c:pt>
                <c:pt idx="175">
                  <c:v>2.316E-2</c:v>
                </c:pt>
                <c:pt idx="176">
                  <c:v>2.2409999999999999E-2</c:v>
                </c:pt>
                <c:pt idx="177">
                  <c:v>2.171E-2</c:v>
                </c:pt>
                <c:pt idx="178">
                  <c:v>2.1069999999999998E-2</c:v>
                </c:pt>
                <c:pt idx="179">
                  <c:v>2.061E-2</c:v>
                </c:pt>
                <c:pt idx="180">
                  <c:v>2.002E-2</c:v>
                </c:pt>
                <c:pt idx="181">
                  <c:v>1.7729999999999999E-2</c:v>
                </c:pt>
                <c:pt idx="182">
                  <c:v>1.8950000000000002E-2</c:v>
                </c:pt>
                <c:pt idx="183">
                  <c:v>1.951E-2</c:v>
                </c:pt>
                <c:pt idx="184">
                  <c:v>2.0820000000000002E-2</c:v>
                </c:pt>
                <c:pt idx="185">
                  <c:v>2.1819999999999999E-2</c:v>
                </c:pt>
                <c:pt idx="186">
                  <c:v>2.2620000000000001E-2</c:v>
                </c:pt>
                <c:pt idx="187">
                  <c:v>2.3720000000000001E-2</c:v>
                </c:pt>
                <c:pt idx="188">
                  <c:v>2.5739999999999999E-2</c:v>
                </c:pt>
                <c:pt idx="189">
                  <c:v>2.7709999999999999E-2</c:v>
                </c:pt>
                <c:pt idx="190">
                  <c:v>2.9659999999999999E-2</c:v>
                </c:pt>
                <c:pt idx="191">
                  <c:v>3.218E-2</c:v>
                </c:pt>
                <c:pt idx="192">
                  <c:v>3.4009999999999999E-2</c:v>
                </c:pt>
                <c:pt idx="193">
                  <c:v>3.925E-2</c:v>
                </c:pt>
                <c:pt idx="194">
                  <c:v>4.2659999999999997E-2</c:v>
                </c:pt>
                <c:pt idx="195">
                  <c:v>4.6370000000000001E-2</c:v>
                </c:pt>
                <c:pt idx="196">
                  <c:v>4.9349999999999998E-2</c:v>
                </c:pt>
                <c:pt idx="197">
                  <c:v>6.0639999999999999E-2</c:v>
                </c:pt>
                <c:pt idx="198">
                  <c:v>5.8639999999999998E-2</c:v>
                </c:pt>
                <c:pt idx="199">
                  <c:v>7.0239999999999997E-2</c:v>
                </c:pt>
                <c:pt idx="200">
                  <c:v>7.6060000000000003E-2</c:v>
                </c:pt>
                <c:pt idx="201">
                  <c:v>8.1530000000000005E-2</c:v>
                </c:pt>
                <c:pt idx="202">
                  <c:v>8.7110000000000007E-2</c:v>
                </c:pt>
                <c:pt idx="203">
                  <c:v>9.4979999999999995E-2</c:v>
                </c:pt>
                <c:pt idx="204">
                  <c:v>0.10034999999999999</c:v>
                </c:pt>
                <c:pt idx="205">
                  <c:v>0.10752</c:v>
                </c:pt>
                <c:pt idx="206">
                  <c:v>0.11505</c:v>
                </c:pt>
                <c:pt idx="207">
                  <c:v>0.12257</c:v>
                </c:pt>
                <c:pt idx="208">
                  <c:v>0.13106000000000001</c:v>
                </c:pt>
                <c:pt idx="209">
                  <c:v>0.14169000000000001</c:v>
                </c:pt>
                <c:pt idx="210">
                  <c:v>0.15816</c:v>
                </c:pt>
                <c:pt idx="211">
                  <c:v>0.16947000000000001</c:v>
                </c:pt>
                <c:pt idx="212">
                  <c:v>0.18334</c:v>
                </c:pt>
                <c:pt idx="213">
                  <c:v>0.19495000000000001</c:v>
                </c:pt>
                <c:pt idx="214">
                  <c:v>0.20795</c:v>
                </c:pt>
                <c:pt idx="215">
                  <c:v>0.21898999999999999</c:v>
                </c:pt>
                <c:pt idx="216">
                  <c:v>0.23499999999999999</c:v>
                </c:pt>
                <c:pt idx="217">
                  <c:v>0.24542</c:v>
                </c:pt>
                <c:pt idx="218">
                  <c:v>0.25957000000000002</c:v>
                </c:pt>
                <c:pt idx="219">
                  <c:v>0.27278999999999998</c:v>
                </c:pt>
                <c:pt idx="220">
                  <c:v>0.29693000000000003</c:v>
                </c:pt>
                <c:pt idx="221">
                  <c:v>0.31054999999999999</c:v>
                </c:pt>
                <c:pt idx="222">
                  <c:v>0.32405</c:v>
                </c:pt>
                <c:pt idx="223">
                  <c:v>0.33972000000000002</c:v>
                </c:pt>
                <c:pt idx="224">
                  <c:v>0.35396</c:v>
                </c:pt>
                <c:pt idx="225">
                  <c:v>0.37341999999999997</c:v>
                </c:pt>
                <c:pt idx="226">
                  <c:v>0.40692</c:v>
                </c:pt>
                <c:pt idx="227">
                  <c:v>0.42386000000000001</c:v>
                </c:pt>
                <c:pt idx="228">
                  <c:v>0.44097999999999998</c:v>
                </c:pt>
                <c:pt idx="229">
                  <c:v>0.45977000000000001</c:v>
                </c:pt>
                <c:pt idx="230">
                  <c:v>0.47564000000000001</c:v>
                </c:pt>
                <c:pt idx="231">
                  <c:v>0.49286999999999997</c:v>
                </c:pt>
                <c:pt idx="232">
                  <c:v>0.64590999999999998</c:v>
                </c:pt>
                <c:pt idx="233">
                  <c:v>0.66557999999999995</c:v>
                </c:pt>
                <c:pt idx="234">
                  <c:v>0.68462999999999996</c:v>
                </c:pt>
                <c:pt idx="235">
                  <c:v>0.72169000000000005</c:v>
                </c:pt>
                <c:pt idx="236">
                  <c:v>0.73982000000000003</c:v>
                </c:pt>
                <c:pt idx="237">
                  <c:v>0.75758999999999999</c:v>
                </c:pt>
                <c:pt idx="238">
                  <c:v>0.78149000000000002</c:v>
                </c:pt>
                <c:pt idx="239">
                  <c:v>0.79612000000000005</c:v>
                </c:pt>
                <c:pt idx="240">
                  <c:v>0.82254000000000005</c:v>
                </c:pt>
                <c:pt idx="241">
                  <c:v>0.83892</c:v>
                </c:pt>
                <c:pt idx="242">
                  <c:v>0.86426000000000003</c:v>
                </c:pt>
                <c:pt idx="243">
                  <c:v>0.86707000000000001</c:v>
                </c:pt>
                <c:pt idx="244">
                  <c:v>0.89870000000000005</c:v>
                </c:pt>
                <c:pt idx="245">
                  <c:v>0.90042</c:v>
                </c:pt>
                <c:pt idx="246">
                  <c:v>0.92171000000000003</c:v>
                </c:pt>
                <c:pt idx="247">
                  <c:v>0.95079999999999998</c:v>
                </c:pt>
                <c:pt idx="248">
                  <c:v>0.95601999999999998</c:v>
                </c:pt>
                <c:pt idx="249">
                  <c:v>0.98241999999999996</c:v>
                </c:pt>
                <c:pt idx="250">
                  <c:v>0.99631000000000003</c:v>
                </c:pt>
                <c:pt idx="251">
                  <c:v>1.0071000000000001</c:v>
                </c:pt>
                <c:pt idx="252">
                  <c:v>1.01694</c:v>
                </c:pt>
                <c:pt idx="253">
                  <c:v>1.02162</c:v>
                </c:pt>
                <c:pt idx="254">
                  <c:v>1.0544500000000001</c:v>
                </c:pt>
                <c:pt idx="255">
                  <c:v>1.0828199999999999</c:v>
                </c:pt>
                <c:pt idx="256">
                  <c:v>1.0762499999999999</c:v>
                </c:pt>
                <c:pt idx="257">
                  <c:v>1.10338</c:v>
                </c:pt>
                <c:pt idx="258">
                  <c:v>1.1003700000000001</c:v>
                </c:pt>
                <c:pt idx="259">
                  <c:v>1.0985400000000001</c:v>
                </c:pt>
                <c:pt idx="260">
                  <c:v>1.1257299999999999</c:v>
                </c:pt>
                <c:pt idx="261">
                  <c:v>1.12767</c:v>
                </c:pt>
                <c:pt idx="262">
                  <c:v>1.1250500000000001</c:v>
                </c:pt>
                <c:pt idx="263">
                  <c:v>1.12707</c:v>
                </c:pt>
                <c:pt idx="264">
                  <c:v>1.15442</c:v>
                </c:pt>
                <c:pt idx="265">
                  <c:v>1.15368</c:v>
                </c:pt>
                <c:pt idx="266">
                  <c:v>1.13873</c:v>
                </c:pt>
                <c:pt idx="267">
                  <c:v>1.1549700000000001</c:v>
                </c:pt>
                <c:pt idx="268">
                  <c:v>1.1435900000000001</c:v>
                </c:pt>
                <c:pt idx="269">
                  <c:v>1.15883</c:v>
                </c:pt>
                <c:pt idx="270">
                  <c:v>1.14299</c:v>
                </c:pt>
                <c:pt idx="271">
                  <c:v>0.62051999999999996</c:v>
                </c:pt>
                <c:pt idx="272">
                  <c:v>0.61972000000000005</c:v>
                </c:pt>
                <c:pt idx="273">
                  <c:v>0.61814000000000002</c:v>
                </c:pt>
                <c:pt idx="274">
                  <c:v>0.63173000000000001</c:v>
                </c:pt>
                <c:pt idx="275">
                  <c:v>0.64263000000000003</c:v>
                </c:pt>
                <c:pt idx="276">
                  <c:v>0.63149</c:v>
                </c:pt>
                <c:pt idx="277">
                  <c:v>0.64631000000000005</c:v>
                </c:pt>
                <c:pt idx="278">
                  <c:v>0.64853000000000005</c:v>
                </c:pt>
                <c:pt idx="279">
                  <c:v>0.65120999999999996</c:v>
                </c:pt>
                <c:pt idx="280">
                  <c:v>0.64459999999999995</c:v>
                </c:pt>
                <c:pt idx="281">
                  <c:v>0.63993999999999995</c:v>
                </c:pt>
                <c:pt idx="282">
                  <c:v>0.64587000000000006</c:v>
                </c:pt>
                <c:pt idx="283">
                  <c:v>0.64770000000000005</c:v>
                </c:pt>
                <c:pt idx="284">
                  <c:v>0.63234000000000001</c:v>
                </c:pt>
                <c:pt idx="285">
                  <c:v>0.63075000000000003</c:v>
                </c:pt>
                <c:pt idx="286">
                  <c:v>0.62573000000000001</c:v>
                </c:pt>
                <c:pt idx="287">
                  <c:v>0.63016000000000005</c:v>
                </c:pt>
                <c:pt idx="288">
                  <c:v>0.62565999999999999</c:v>
                </c:pt>
                <c:pt idx="289">
                  <c:v>0.62112999999999996</c:v>
                </c:pt>
                <c:pt idx="290">
                  <c:v>0.61478999999999995</c:v>
                </c:pt>
                <c:pt idx="291">
                  <c:v>0.61360999999999999</c:v>
                </c:pt>
                <c:pt idx="292">
                  <c:v>0.60494000000000003</c:v>
                </c:pt>
                <c:pt idx="293">
                  <c:v>0.44403999999999999</c:v>
                </c:pt>
                <c:pt idx="294">
                  <c:v>0.44511000000000001</c:v>
                </c:pt>
                <c:pt idx="295">
                  <c:v>0.44614999999999999</c:v>
                </c:pt>
                <c:pt idx="296">
                  <c:v>0.44120999999999999</c:v>
                </c:pt>
                <c:pt idx="297">
                  <c:v>0.43511</c:v>
                </c:pt>
                <c:pt idx="298">
                  <c:v>0.42598999999999998</c:v>
                </c:pt>
                <c:pt idx="299">
                  <c:v>0.42503999999999997</c:v>
                </c:pt>
                <c:pt idx="300">
                  <c:v>0.42027999999999999</c:v>
                </c:pt>
                <c:pt idx="301">
                  <c:v>0.41350999999999999</c:v>
                </c:pt>
                <c:pt idx="302">
                  <c:v>0.40360000000000001</c:v>
                </c:pt>
                <c:pt idx="303">
                  <c:v>0.39842</c:v>
                </c:pt>
                <c:pt idx="304">
                  <c:v>0.39276</c:v>
                </c:pt>
                <c:pt idx="305">
                  <c:v>0.38606000000000001</c:v>
                </c:pt>
                <c:pt idx="306">
                  <c:v>0.37652999999999998</c:v>
                </c:pt>
                <c:pt idx="307">
                  <c:v>0.36677999999999999</c:v>
                </c:pt>
                <c:pt idx="308">
                  <c:v>0.3518</c:v>
                </c:pt>
                <c:pt idx="309">
                  <c:v>0.33968999999999999</c:v>
                </c:pt>
                <c:pt idx="310">
                  <c:v>0.18154999999999999</c:v>
                </c:pt>
                <c:pt idx="311">
                  <c:v>0.17533000000000001</c:v>
                </c:pt>
                <c:pt idx="312">
                  <c:v>0.16772999999999999</c:v>
                </c:pt>
                <c:pt idx="313">
                  <c:v>0.16381000000000001</c:v>
                </c:pt>
                <c:pt idx="314">
                  <c:v>0.15975</c:v>
                </c:pt>
                <c:pt idx="315">
                  <c:v>0.15312999999999999</c:v>
                </c:pt>
                <c:pt idx="316">
                  <c:v>0.14757999999999999</c:v>
                </c:pt>
                <c:pt idx="317">
                  <c:v>0.14568999999999999</c:v>
                </c:pt>
                <c:pt idx="318">
                  <c:v>0.13814000000000001</c:v>
                </c:pt>
                <c:pt idx="319">
                  <c:v>0.13099</c:v>
                </c:pt>
                <c:pt idx="320">
                  <c:v>0.12665999999999999</c:v>
                </c:pt>
                <c:pt idx="321">
                  <c:v>0.10954999999999999</c:v>
                </c:pt>
                <c:pt idx="322">
                  <c:v>0.10616</c:v>
                </c:pt>
                <c:pt idx="323">
                  <c:v>0.10120999999999999</c:v>
                </c:pt>
                <c:pt idx="324">
                  <c:v>9.7519999999999996E-2</c:v>
                </c:pt>
                <c:pt idx="325">
                  <c:v>9.1859999999999997E-2</c:v>
                </c:pt>
                <c:pt idx="326">
                  <c:v>8.7620000000000003E-2</c:v>
                </c:pt>
                <c:pt idx="327">
                  <c:v>8.344E-2</c:v>
                </c:pt>
                <c:pt idx="328">
                  <c:v>7.6929999999999998E-2</c:v>
                </c:pt>
                <c:pt idx="329">
                  <c:v>7.2760000000000005E-2</c:v>
                </c:pt>
                <c:pt idx="330">
                  <c:v>6.4490000000000006E-2</c:v>
                </c:pt>
                <c:pt idx="331">
                  <c:v>6.2109999999999999E-2</c:v>
                </c:pt>
                <c:pt idx="332">
                  <c:v>5.9279999999999999E-2</c:v>
                </c:pt>
                <c:pt idx="333">
                  <c:v>5.5599999999999997E-2</c:v>
                </c:pt>
                <c:pt idx="334">
                  <c:v>5.3530000000000001E-2</c:v>
                </c:pt>
                <c:pt idx="335">
                  <c:v>5.0250000000000003E-2</c:v>
                </c:pt>
                <c:pt idx="336">
                  <c:v>4.8079999999999998E-2</c:v>
                </c:pt>
                <c:pt idx="337">
                  <c:v>4.07E-2</c:v>
                </c:pt>
                <c:pt idx="338">
                  <c:v>3.841E-2</c:v>
                </c:pt>
                <c:pt idx="339">
                  <c:v>3.5819999999999998E-2</c:v>
                </c:pt>
                <c:pt idx="340">
                  <c:v>3.3669999999999999E-2</c:v>
                </c:pt>
                <c:pt idx="341">
                  <c:v>3.1399999999999997E-2</c:v>
                </c:pt>
                <c:pt idx="342">
                  <c:v>2.6839999999999999E-2</c:v>
                </c:pt>
                <c:pt idx="343">
                  <c:v>2.5250000000000002E-2</c:v>
                </c:pt>
                <c:pt idx="344">
                  <c:v>2.3779999999999999E-2</c:v>
                </c:pt>
                <c:pt idx="345">
                  <c:v>2.1270000000000001E-2</c:v>
                </c:pt>
                <c:pt idx="346">
                  <c:v>1.9789999999999999E-2</c:v>
                </c:pt>
                <c:pt idx="347">
                  <c:v>1.8339999999999999E-2</c:v>
                </c:pt>
                <c:pt idx="348">
                  <c:v>1.5959999999999998E-2</c:v>
                </c:pt>
                <c:pt idx="349">
                  <c:v>1.4999999999999999E-2</c:v>
                </c:pt>
                <c:pt idx="350">
                  <c:v>1.332E-2</c:v>
                </c:pt>
                <c:pt idx="351">
                  <c:v>1.2279999999999999E-2</c:v>
                </c:pt>
                <c:pt idx="352">
                  <c:v>1.1599999999999999E-2</c:v>
                </c:pt>
                <c:pt idx="353">
                  <c:v>9.8799999999999999E-3</c:v>
                </c:pt>
                <c:pt idx="354">
                  <c:v>8.6199999999999992E-3</c:v>
                </c:pt>
                <c:pt idx="355">
                  <c:v>9.1199999999999996E-3</c:v>
                </c:pt>
                <c:pt idx="356">
                  <c:v>8.8999999999999999E-3</c:v>
                </c:pt>
                <c:pt idx="357">
                  <c:v>8.6700000000000006E-3</c:v>
                </c:pt>
                <c:pt idx="358">
                  <c:v>8.4100000000000008E-3</c:v>
                </c:pt>
                <c:pt idx="359">
                  <c:v>8.2100000000000003E-3</c:v>
                </c:pt>
                <c:pt idx="360">
                  <c:v>8.0300000000000007E-3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18688"/>
        <c:axId val="-35008896"/>
      </c:scatterChart>
      <c:valAx>
        <c:axId val="-35018688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08896"/>
        <c:crosses val="autoZero"/>
        <c:crossBetween val="midCat"/>
      </c:valAx>
      <c:valAx>
        <c:axId val="-35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DU99W405LM</a:t>
            </a:r>
            <a:r>
              <a:rPr lang="en-US" sz="1400" b="0" i="0" u="none" strike="noStrike" baseline="0"/>
              <a:t> </a:t>
            </a: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comparison'!$K$4:$K$146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-8.5</c:v>
                </c:pt>
                <c:pt idx="48">
                  <c:v>-7.4</c:v>
                </c:pt>
                <c:pt idx="49">
                  <c:v>-6.4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178</c:v>
                </c:pt>
                <c:pt idx="140">
                  <c:v>175</c:v>
                </c:pt>
                <c:pt idx="141">
                  <c:v>178</c:v>
                </c:pt>
                <c:pt idx="142">
                  <c:v>178</c:v>
                </c:pt>
              </c:numCache>
            </c:numRef>
          </c:xVal>
          <c:yVal>
            <c:numRef>
              <c:f>'QBlade Javafoil comparison'!$N$5:$N$147</c:f>
              <c:numCache>
                <c:formatCode>General</c:formatCode>
                <c:ptCount val="14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comparison'!$AE$372:$AE$732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comparison'!$AH$372:$AH$732</c:f>
              <c:numCache>
                <c:formatCode>General</c:formatCode>
                <c:ptCount val="361"/>
                <c:pt idx="0">
                  <c:v>-3.3000000000000002E-2</c:v>
                </c:pt>
                <c:pt idx="1">
                  <c:v>-3.4000000000000002E-2</c:v>
                </c:pt>
                <c:pt idx="2">
                  <c:v>-3.4000000000000002E-2</c:v>
                </c:pt>
                <c:pt idx="3">
                  <c:v>-3.5000000000000003E-2</c:v>
                </c:pt>
                <c:pt idx="4">
                  <c:v>-3.5000000000000003E-2</c:v>
                </c:pt>
                <c:pt idx="5">
                  <c:v>-3.5999999999999997E-2</c:v>
                </c:pt>
                <c:pt idx="6">
                  <c:v>-3.5999999999999997E-2</c:v>
                </c:pt>
                <c:pt idx="7">
                  <c:v>-3.6999999999999998E-2</c:v>
                </c:pt>
                <c:pt idx="8">
                  <c:v>-3.6999999999999998E-2</c:v>
                </c:pt>
                <c:pt idx="9">
                  <c:v>-3.7999999999999999E-2</c:v>
                </c:pt>
                <c:pt idx="10">
                  <c:v>-3.7999999999999999E-2</c:v>
                </c:pt>
                <c:pt idx="11">
                  <c:v>-3.9E-2</c:v>
                </c:pt>
                <c:pt idx="12">
                  <c:v>-3.9E-2</c:v>
                </c:pt>
                <c:pt idx="13">
                  <c:v>-0.04</c:v>
                </c:pt>
                <c:pt idx="14">
                  <c:v>-0.04</c:v>
                </c:pt>
                <c:pt idx="15">
                  <c:v>-4.1000000000000002E-2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-4.2999999999999997E-2</c:v>
                </c:pt>
                <c:pt idx="19">
                  <c:v>-4.2999999999999997E-2</c:v>
                </c:pt>
                <c:pt idx="20">
                  <c:v>-4.2999999999999997E-2</c:v>
                </c:pt>
                <c:pt idx="21">
                  <c:v>-4.2999999999999997E-2</c:v>
                </c:pt>
                <c:pt idx="22">
                  <c:v>-4.2999999999999997E-2</c:v>
                </c:pt>
                <c:pt idx="23">
                  <c:v>-4.2999999999999997E-2</c:v>
                </c:pt>
                <c:pt idx="24">
                  <c:v>-4.2999999999999997E-2</c:v>
                </c:pt>
                <c:pt idx="25">
                  <c:v>-4.2999999999999997E-2</c:v>
                </c:pt>
                <c:pt idx="26">
                  <c:v>-4.2999999999999997E-2</c:v>
                </c:pt>
                <c:pt idx="27">
                  <c:v>-4.2999999999999997E-2</c:v>
                </c:pt>
                <c:pt idx="28">
                  <c:v>-4.2999999999999997E-2</c:v>
                </c:pt>
                <c:pt idx="29">
                  <c:v>-4.2000000000000003E-2</c:v>
                </c:pt>
                <c:pt idx="30">
                  <c:v>-4.2000000000000003E-2</c:v>
                </c:pt>
                <c:pt idx="31">
                  <c:v>-4.2000000000000003E-2</c:v>
                </c:pt>
                <c:pt idx="32">
                  <c:v>-4.2000000000000003E-2</c:v>
                </c:pt>
                <c:pt idx="33">
                  <c:v>-4.1000000000000002E-2</c:v>
                </c:pt>
                <c:pt idx="34">
                  <c:v>-4.1000000000000002E-2</c:v>
                </c:pt>
                <c:pt idx="35">
                  <c:v>-4.1000000000000002E-2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-3.9E-2</c:v>
                </c:pt>
                <c:pt idx="40">
                  <c:v>-3.9E-2</c:v>
                </c:pt>
                <c:pt idx="41">
                  <c:v>-3.7999999999999999E-2</c:v>
                </c:pt>
                <c:pt idx="42">
                  <c:v>-3.7999999999999999E-2</c:v>
                </c:pt>
                <c:pt idx="43">
                  <c:v>-3.6999999999999998E-2</c:v>
                </c:pt>
                <c:pt idx="44">
                  <c:v>-3.6999999999999998E-2</c:v>
                </c:pt>
                <c:pt idx="45">
                  <c:v>-3.5999999999999997E-2</c:v>
                </c:pt>
                <c:pt idx="46">
                  <c:v>-3.5999999999999997E-2</c:v>
                </c:pt>
                <c:pt idx="47">
                  <c:v>-3.5000000000000003E-2</c:v>
                </c:pt>
                <c:pt idx="48">
                  <c:v>-3.5000000000000003E-2</c:v>
                </c:pt>
                <c:pt idx="49">
                  <c:v>-3.4000000000000002E-2</c:v>
                </c:pt>
                <c:pt idx="50">
                  <c:v>-3.3000000000000002E-2</c:v>
                </c:pt>
                <c:pt idx="51">
                  <c:v>-3.3000000000000002E-2</c:v>
                </c:pt>
                <c:pt idx="52">
                  <c:v>-2.7E-2</c:v>
                </c:pt>
                <c:pt idx="53">
                  <c:v>-2.7E-2</c:v>
                </c:pt>
                <c:pt idx="54">
                  <c:v>-2.5999999999999999E-2</c:v>
                </c:pt>
                <c:pt idx="55">
                  <c:v>-2.5000000000000001E-2</c:v>
                </c:pt>
                <c:pt idx="56">
                  <c:v>-2.5000000000000001E-2</c:v>
                </c:pt>
                <c:pt idx="57">
                  <c:v>-2.4E-2</c:v>
                </c:pt>
                <c:pt idx="58">
                  <c:v>-2.4E-2</c:v>
                </c:pt>
                <c:pt idx="59">
                  <c:v>-2.3E-2</c:v>
                </c:pt>
                <c:pt idx="60">
                  <c:v>-2.3E-2</c:v>
                </c:pt>
                <c:pt idx="61">
                  <c:v>-2.1999999999999999E-2</c:v>
                </c:pt>
                <c:pt idx="62">
                  <c:v>-2.1000000000000001E-2</c:v>
                </c:pt>
                <c:pt idx="63">
                  <c:v>-2.1000000000000001E-2</c:v>
                </c:pt>
                <c:pt idx="64">
                  <c:v>-0.02</c:v>
                </c:pt>
                <c:pt idx="65">
                  <c:v>-0.02</c:v>
                </c:pt>
                <c:pt idx="66">
                  <c:v>-1.9E-2</c:v>
                </c:pt>
                <c:pt idx="67">
                  <c:v>-1.7999999999999999E-2</c:v>
                </c:pt>
                <c:pt idx="68">
                  <c:v>-1.7999999999999999E-2</c:v>
                </c:pt>
                <c:pt idx="69">
                  <c:v>-1.7000000000000001E-2</c:v>
                </c:pt>
                <c:pt idx="70">
                  <c:v>-1.7000000000000001E-2</c:v>
                </c:pt>
                <c:pt idx="71">
                  <c:v>-1.6E-2</c:v>
                </c:pt>
                <c:pt idx="72">
                  <c:v>-1.4999999999999999E-2</c:v>
                </c:pt>
                <c:pt idx="73">
                  <c:v>-1.4999999999999999E-2</c:v>
                </c:pt>
                <c:pt idx="74">
                  <c:v>-1.4E-2</c:v>
                </c:pt>
                <c:pt idx="75">
                  <c:v>-1.2999999999999999E-2</c:v>
                </c:pt>
                <c:pt idx="76">
                  <c:v>-1.2999999999999999E-2</c:v>
                </c:pt>
                <c:pt idx="77">
                  <c:v>-1.2E-2</c:v>
                </c:pt>
                <c:pt idx="78">
                  <c:v>-1.2E-2</c:v>
                </c:pt>
                <c:pt idx="79">
                  <c:v>-1.0999999999999999E-2</c:v>
                </c:pt>
                <c:pt idx="80">
                  <c:v>-0.01</c:v>
                </c:pt>
                <c:pt idx="81">
                  <c:v>-0.01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-7.0000000000000001E-3</c:v>
                </c:pt>
                <c:pt idx="87">
                  <c:v>-7.0000000000000001E-3</c:v>
                </c:pt>
                <c:pt idx="88">
                  <c:v>-6.0000000000000001E-3</c:v>
                </c:pt>
                <c:pt idx="89">
                  <c:v>-5.0000000000000001E-3</c:v>
                </c:pt>
                <c:pt idx="90">
                  <c:v>-5.0000000000000001E-3</c:v>
                </c:pt>
                <c:pt idx="91">
                  <c:v>-4.0000000000000001E-3</c:v>
                </c:pt>
                <c:pt idx="92">
                  <c:v>-4.0000000000000001E-3</c:v>
                </c:pt>
                <c:pt idx="93">
                  <c:v>-4.0000000000000001E-3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-1E-3</c:v>
                </c:pt>
                <c:pt idx="100">
                  <c:v>-1E-3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-1E-3</c:v>
                </c:pt>
                <c:pt idx="138">
                  <c:v>-1E-3</c:v>
                </c:pt>
                <c:pt idx="139">
                  <c:v>-2E-3</c:v>
                </c:pt>
                <c:pt idx="140">
                  <c:v>-2E-3</c:v>
                </c:pt>
                <c:pt idx="141">
                  <c:v>-3.0000000000000001E-3</c:v>
                </c:pt>
                <c:pt idx="142">
                  <c:v>-3.0000000000000001E-3</c:v>
                </c:pt>
                <c:pt idx="143">
                  <c:v>-4.0000000000000001E-3</c:v>
                </c:pt>
                <c:pt idx="144">
                  <c:v>-5.0000000000000001E-3</c:v>
                </c:pt>
                <c:pt idx="145">
                  <c:v>-5.0000000000000001E-3</c:v>
                </c:pt>
                <c:pt idx="146">
                  <c:v>-6.0000000000000001E-3</c:v>
                </c:pt>
                <c:pt idx="147">
                  <c:v>-7.0000000000000001E-3</c:v>
                </c:pt>
                <c:pt idx="148">
                  <c:v>-7.0000000000000001E-3</c:v>
                </c:pt>
                <c:pt idx="149">
                  <c:v>-8.0000000000000002E-3</c:v>
                </c:pt>
                <c:pt idx="150">
                  <c:v>-8.9999999999999993E-3</c:v>
                </c:pt>
                <c:pt idx="151">
                  <c:v>-0.01</c:v>
                </c:pt>
                <c:pt idx="152">
                  <c:v>-0.01</c:v>
                </c:pt>
                <c:pt idx="153">
                  <c:v>-1.0999999999999999E-2</c:v>
                </c:pt>
                <c:pt idx="154">
                  <c:v>-1.2E-2</c:v>
                </c:pt>
                <c:pt idx="155">
                  <c:v>-1.2999999999999999E-2</c:v>
                </c:pt>
                <c:pt idx="156">
                  <c:v>-1.2999999999999999E-2</c:v>
                </c:pt>
                <c:pt idx="157">
                  <c:v>-1.4E-2</c:v>
                </c:pt>
                <c:pt idx="158">
                  <c:v>-1.4999999999999999E-2</c:v>
                </c:pt>
                <c:pt idx="159">
                  <c:v>-1.6E-2</c:v>
                </c:pt>
                <c:pt idx="160">
                  <c:v>-1.7000000000000001E-2</c:v>
                </c:pt>
                <c:pt idx="161">
                  <c:v>-1.7999999999999999E-2</c:v>
                </c:pt>
                <c:pt idx="162">
                  <c:v>-1.9E-2</c:v>
                </c:pt>
                <c:pt idx="163">
                  <c:v>-1.9E-2</c:v>
                </c:pt>
                <c:pt idx="164">
                  <c:v>-0.02</c:v>
                </c:pt>
                <c:pt idx="165">
                  <c:v>-2.1000000000000001E-2</c:v>
                </c:pt>
                <c:pt idx="166">
                  <c:v>-2.1999999999999999E-2</c:v>
                </c:pt>
                <c:pt idx="167">
                  <c:v>-2.3E-2</c:v>
                </c:pt>
                <c:pt idx="168">
                  <c:v>-2.4E-2</c:v>
                </c:pt>
                <c:pt idx="169">
                  <c:v>-2.5000000000000001E-2</c:v>
                </c:pt>
                <c:pt idx="170">
                  <c:v>-2.5000000000000001E-2</c:v>
                </c:pt>
                <c:pt idx="171">
                  <c:v>-2.5999999999999999E-2</c:v>
                </c:pt>
                <c:pt idx="172">
                  <c:v>-2.7E-2</c:v>
                </c:pt>
                <c:pt idx="173">
                  <c:v>-2.8000000000000001E-2</c:v>
                </c:pt>
                <c:pt idx="174">
                  <c:v>-2.9000000000000001E-2</c:v>
                </c:pt>
                <c:pt idx="175">
                  <c:v>-0.03</c:v>
                </c:pt>
                <c:pt idx="176">
                  <c:v>-0.03</c:v>
                </c:pt>
                <c:pt idx="177">
                  <c:v>-3.1E-2</c:v>
                </c:pt>
                <c:pt idx="178">
                  <c:v>-3.2000000000000001E-2</c:v>
                </c:pt>
                <c:pt idx="179">
                  <c:v>-3.2000000000000001E-2</c:v>
                </c:pt>
                <c:pt idx="180">
                  <c:v>-3.3000000000000002E-2</c:v>
                </c:pt>
                <c:pt idx="181">
                  <c:v>-3.4000000000000002E-2</c:v>
                </c:pt>
                <c:pt idx="182">
                  <c:v>-3.4000000000000002E-2</c:v>
                </c:pt>
                <c:pt idx="183">
                  <c:v>-3.5000000000000003E-2</c:v>
                </c:pt>
                <c:pt idx="184">
                  <c:v>-3.5000000000000003E-2</c:v>
                </c:pt>
                <c:pt idx="185">
                  <c:v>-3.5999999999999997E-2</c:v>
                </c:pt>
                <c:pt idx="186">
                  <c:v>-3.5999999999999997E-2</c:v>
                </c:pt>
                <c:pt idx="187">
                  <c:v>-3.6999999999999998E-2</c:v>
                </c:pt>
                <c:pt idx="188">
                  <c:v>-3.6999999999999998E-2</c:v>
                </c:pt>
                <c:pt idx="189">
                  <c:v>-3.7999999999999999E-2</c:v>
                </c:pt>
                <c:pt idx="190">
                  <c:v>-3.7999999999999999E-2</c:v>
                </c:pt>
                <c:pt idx="191">
                  <c:v>-3.9E-2</c:v>
                </c:pt>
                <c:pt idx="192">
                  <c:v>-3.9E-2</c:v>
                </c:pt>
                <c:pt idx="193">
                  <c:v>-0.04</c:v>
                </c:pt>
                <c:pt idx="194">
                  <c:v>-0.04</c:v>
                </c:pt>
                <c:pt idx="195">
                  <c:v>-4.1000000000000002E-2</c:v>
                </c:pt>
                <c:pt idx="196">
                  <c:v>-4.2000000000000003E-2</c:v>
                </c:pt>
                <c:pt idx="197">
                  <c:v>-4.2000000000000003E-2</c:v>
                </c:pt>
                <c:pt idx="198">
                  <c:v>-4.2999999999999997E-2</c:v>
                </c:pt>
                <c:pt idx="199">
                  <c:v>-4.2999999999999997E-2</c:v>
                </c:pt>
                <c:pt idx="200">
                  <c:v>-4.2999999999999997E-2</c:v>
                </c:pt>
                <c:pt idx="201">
                  <c:v>-4.2999999999999997E-2</c:v>
                </c:pt>
                <c:pt idx="202">
                  <c:v>-4.2999999999999997E-2</c:v>
                </c:pt>
                <c:pt idx="203">
                  <c:v>-4.2999999999999997E-2</c:v>
                </c:pt>
                <c:pt idx="204">
                  <c:v>-4.2999999999999997E-2</c:v>
                </c:pt>
                <c:pt idx="205">
                  <c:v>-4.2999999999999997E-2</c:v>
                </c:pt>
                <c:pt idx="206">
                  <c:v>-4.2999999999999997E-2</c:v>
                </c:pt>
                <c:pt idx="207">
                  <c:v>-4.2999999999999997E-2</c:v>
                </c:pt>
                <c:pt idx="208">
                  <c:v>-4.2999999999999997E-2</c:v>
                </c:pt>
                <c:pt idx="209">
                  <c:v>-4.2000000000000003E-2</c:v>
                </c:pt>
                <c:pt idx="210">
                  <c:v>-4.2000000000000003E-2</c:v>
                </c:pt>
                <c:pt idx="211">
                  <c:v>-4.2000000000000003E-2</c:v>
                </c:pt>
                <c:pt idx="212">
                  <c:v>-4.2000000000000003E-2</c:v>
                </c:pt>
                <c:pt idx="213">
                  <c:v>-4.1000000000000002E-2</c:v>
                </c:pt>
                <c:pt idx="214">
                  <c:v>-4.1000000000000002E-2</c:v>
                </c:pt>
                <c:pt idx="215">
                  <c:v>-4.1000000000000002E-2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-3.9E-2</c:v>
                </c:pt>
                <c:pt idx="220">
                  <c:v>-3.9E-2</c:v>
                </c:pt>
                <c:pt idx="221">
                  <c:v>-3.7999999999999999E-2</c:v>
                </c:pt>
                <c:pt idx="222">
                  <c:v>-3.7999999999999999E-2</c:v>
                </c:pt>
                <c:pt idx="223">
                  <c:v>-3.6999999999999998E-2</c:v>
                </c:pt>
                <c:pt idx="224">
                  <c:v>-3.6999999999999998E-2</c:v>
                </c:pt>
                <c:pt idx="225">
                  <c:v>-3.5999999999999997E-2</c:v>
                </c:pt>
                <c:pt idx="226">
                  <c:v>-3.5999999999999997E-2</c:v>
                </c:pt>
                <c:pt idx="227">
                  <c:v>-3.5000000000000003E-2</c:v>
                </c:pt>
                <c:pt idx="228">
                  <c:v>-3.5000000000000003E-2</c:v>
                </c:pt>
                <c:pt idx="229">
                  <c:v>-3.4000000000000002E-2</c:v>
                </c:pt>
                <c:pt idx="230">
                  <c:v>-3.3000000000000002E-2</c:v>
                </c:pt>
                <c:pt idx="231">
                  <c:v>-3.3000000000000002E-2</c:v>
                </c:pt>
                <c:pt idx="232">
                  <c:v>-2.7E-2</c:v>
                </c:pt>
                <c:pt idx="233">
                  <c:v>-2.7E-2</c:v>
                </c:pt>
                <c:pt idx="234">
                  <c:v>-2.5999999999999999E-2</c:v>
                </c:pt>
                <c:pt idx="235">
                  <c:v>-2.5000000000000001E-2</c:v>
                </c:pt>
                <c:pt idx="236">
                  <c:v>-2.5000000000000001E-2</c:v>
                </c:pt>
                <c:pt idx="237">
                  <c:v>-2.4E-2</c:v>
                </c:pt>
                <c:pt idx="238">
                  <c:v>-2.4E-2</c:v>
                </c:pt>
                <c:pt idx="239">
                  <c:v>-2.3E-2</c:v>
                </c:pt>
                <c:pt idx="240">
                  <c:v>-2.3E-2</c:v>
                </c:pt>
                <c:pt idx="241">
                  <c:v>-2.1999999999999999E-2</c:v>
                </c:pt>
                <c:pt idx="242">
                  <c:v>-2.1000000000000001E-2</c:v>
                </c:pt>
                <c:pt idx="243">
                  <c:v>-2.1000000000000001E-2</c:v>
                </c:pt>
                <c:pt idx="244">
                  <c:v>-0.02</c:v>
                </c:pt>
                <c:pt idx="245">
                  <c:v>-0.02</c:v>
                </c:pt>
                <c:pt idx="246">
                  <c:v>-1.9E-2</c:v>
                </c:pt>
                <c:pt idx="247">
                  <c:v>-1.7999999999999999E-2</c:v>
                </c:pt>
                <c:pt idx="248">
                  <c:v>-1.7999999999999999E-2</c:v>
                </c:pt>
                <c:pt idx="249">
                  <c:v>-1.7000000000000001E-2</c:v>
                </c:pt>
                <c:pt idx="250">
                  <c:v>-1.7000000000000001E-2</c:v>
                </c:pt>
                <c:pt idx="251">
                  <c:v>-1.6E-2</c:v>
                </c:pt>
                <c:pt idx="252">
                  <c:v>-1.4999999999999999E-2</c:v>
                </c:pt>
                <c:pt idx="253">
                  <c:v>-1.4999999999999999E-2</c:v>
                </c:pt>
                <c:pt idx="254">
                  <c:v>-1.4E-2</c:v>
                </c:pt>
                <c:pt idx="255">
                  <c:v>-1.2999999999999999E-2</c:v>
                </c:pt>
                <c:pt idx="256">
                  <c:v>-1.2999999999999999E-2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-1.0999999999999999E-2</c:v>
                </c:pt>
                <c:pt idx="260">
                  <c:v>-0.01</c:v>
                </c:pt>
                <c:pt idx="261">
                  <c:v>-0.01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-7.0000000000000001E-3</c:v>
                </c:pt>
                <c:pt idx="267">
                  <c:v>-7.0000000000000001E-3</c:v>
                </c:pt>
                <c:pt idx="268">
                  <c:v>-6.0000000000000001E-3</c:v>
                </c:pt>
                <c:pt idx="269">
                  <c:v>-5.0000000000000001E-3</c:v>
                </c:pt>
                <c:pt idx="270">
                  <c:v>-5.0000000000000001E-3</c:v>
                </c:pt>
                <c:pt idx="271">
                  <c:v>-4.0000000000000001E-3</c:v>
                </c:pt>
                <c:pt idx="272">
                  <c:v>-4.0000000000000001E-3</c:v>
                </c:pt>
                <c:pt idx="273">
                  <c:v>-4.0000000000000001E-3</c:v>
                </c:pt>
                <c:pt idx="274">
                  <c:v>-3.0000000000000001E-3</c:v>
                </c:pt>
                <c:pt idx="275">
                  <c:v>-3.0000000000000001E-3</c:v>
                </c:pt>
                <c:pt idx="276">
                  <c:v>-2E-3</c:v>
                </c:pt>
                <c:pt idx="277">
                  <c:v>-2E-3</c:v>
                </c:pt>
                <c:pt idx="278">
                  <c:v>-2E-3</c:v>
                </c:pt>
                <c:pt idx="279">
                  <c:v>-1E-3</c:v>
                </c:pt>
                <c:pt idx="280">
                  <c:v>-1E-3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-1E-3</c:v>
                </c:pt>
                <c:pt idx="318">
                  <c:v>-1E-3</c:v>
                </c:pt>
                <c:pt idx="319">
                  <c:v>-2E-3</c:v>
                </c:pt>
                <c:pt idx="320">
                  <c:v>-2E-3</c:v>
                </c:pt>
                <c:pt idx="321">
                  <c:v>-3.0000000000000001E-3</c:v>
                </c:pt>
                <c:pt idx="322">
                  <c:v>-3.0000000000000001E-3</c:v>
                </c:pt>
                <c:pt idx="323">
                  <c:v>-4.0000000000000001E-3</c:v>
                </c:pt>
                <c:pt idx="324">
                  <c:v>-5.0000000000000001E-3</c:v>
                </c:pt>
                <c:pt idx="325">
                  <c:v>-5.0000000000000001E-3</c:v>
                </c:pt>
                <c:pt idx="326">
                  <c:v>-6.0000000000000001E-3</c:v>
                </c:pt>
                <c:pt idx="327">
                  <c:v>-7.0000000000000001E-3</c:v>
                </c:pt>
                <c:pt idx="328">
                  <c:v>-7.0000000000000001E-3</c:v>
                </c:pt>
                <c:pt idx="329">
                  <c:v>-8.0000000000000002E-3</c:v>
                </c:pt>
                <c:pt idx="330">
                  <c:v>-8.9999999999999993E-3</c:v>
                </c:pt>
                <c:pt idx="331">
                  <c:v>-0.01</c:v>
                </c:pt>
                <c:pt idx="332">
                  <c:v>-0.01</c:v>
                </c:pt>
                <c:pt idx="333">
                  <c:v>-1.0999999999999999E-2</c:v>
                </c:pt>
                <c:pt idx="334">
                  <c:v>-1.2E-2</c:v>
                </c:pt>
                <c:pt idx="335">
                  <c:v>-1.2999999999999999E-2</c:v>
                </c:pt>
                <c:pt idx="336">
                  <c:v>-1.2999999999999999E-2</c:v>
                </c:pt>
                <c:pt idx="337">
                  <c:v>-1.4E-2</c:v>
                </c:pt>
                <c:pt idx="338">
                  <c:v>-1.4999999999999999E-2</c:v>
                </c:pt>
                <c:pt idx="339">
                  <c:v>-1.6E-2</c:v>
                </c:pt>
                <c:pt idx="340">
                  <c:v>-1.7000000000000001E-2</c:v>
                </c:pt>
                <c:pt idx="341">
                  <c:v>-1.7999999999999999E-2</c:v>
                </c:pt>
                <c:pt idx="342">
                  <c:v>-1.9E-2</c:v>
                </c:pt>
                <c:pt idx="343">
                  <c:v>-1.9E-2</c:v>
                </c:pt>
                <c:pt idx="344">
                  <c:v>-0.02</c:v>
                </c:pt>
                <c:pt idx="345">
                  <c:v>-2.1000000000000001E-2</c:v>
                </c:pt>
                <c:pt idx="346">
                  <c:v>-2.1999999999999999E-2</c:v>
                </c:pt>
                <c:pt idx="347">
                  <c:v>-2.3E-2</c:v>
                </c:pt>
                <c:pt idx="348">
                  <c:v>-2.4E-2</c:v>
                </c:pt>
                <c:pt idx="349">
                  <c:v>-2.5000000000000001E-2</c:v>
                </c:pt>
                <c:pt idx="350">
                  <c:v>-2.5000000000000001E-2</c:v>
                </c:pt>
                <c:pt idx="351">
                  <c:v>-2.5999999999999999E-2</c:v>
                </c:pt>
                <c:pt idx="352">
                  <c:v>-2.7E-2</c:v>
                </c:pt>
                <c:pt idx="353">
                  <c:v>-2.8000000000000001E-2</c:v>
                </c:pt>
                <c:pt idx="354">
                  <c:v>-2.9000000000000001E-2</c:v>
                </c:pt>
                <c:pt idx="355">
                  <c:v>-0.03</c:v>
                </c:pt>
                <c:pt idx="356">
                  <c:v>-0.03</c:v>
                </c:pt>
                <c:pt idx="357">
                  <c:v>-3.1E-2</c:v>
                </c:pt>
                <c:pt idx="358">
                  <c:v>-3.2000000000000001E-2</c:v>
                </c:pt>
                <c:pt idx="359">
                  <c:v>-3.2000000000000001E-2</c:v>
                </c:pt>
                <c:pt idx="360">
                  <c:v>-3.3000000000000002E-2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89856"/>
        <c:axId val="-35011072"/>
      </c:scatterChart>
      <c:valAx>
        <c:axId val="-34989856"/>
        <c:scaling>
          <c:orientation val="minMax"/>
          <c:max val="9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1072"/>
        <c:crosses val="autoZero"/>
        <c:crossBetween val="midCat"/>
      </c:valAx>
      <c:valAx>
        <c:axId val="-35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comparison'!$AJ$4:$AJ$146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'QBlade Javafoil comparison'!$AK$4:$AK$146</c:f>
              <c:numCache>
                <c:formatCode>General</c:formatCode>
                <c:ptCount val="143"/>
                <c:pt idx="0">
                  <c:v>0</c:v>
                </c:pt>
                <c:pt idx="1">
                  <c:v>0.37440000000000001</c:v>
                </c:pt>
                <c:pt idx="2">
                  <c:v>0.74880000000000002</c:v>
                </c:pt>
                <c:pt idx="3">
                  <c:v>0.65849999999999997</c:v>
                </c:pt>
                <c:pt idx="4">
                  <c:v>0.73580000000000001</c:v>
                </c:pt>
                <c:pt idx="5">
                  <c:v>0.78310000000000002</c:v>
                </c:pt>
                <c:pt idx="6">
                  <c:v>0.80279999999999996</c:v>
                </c:pt>
                <c:pt idx="7">
                  <c:v>0.79769999999999996</c:v>
                </c:pt>
                <c:pt idx="8">
                  <c:v>0.77049999999999996</c:v>
                </c:pt>
                <c:pt idx="9">
                  <c:v>0.72360000000000002</c:v>
                </c:pt>
                <c:pt idx="10">
                  <c:v>0.65980000000000005</c:v>
                </c:pt>
                <c:pt idx="11">
                  <c:v>0.58140000000000003</c:v>
                </c:pt>
                <c:pt idx="12">
                  <c:v>0.49080000000000001</c:v>
                </c:pt>
                <c:pt idx="13">
                  <c:v>0.39029999999999998</c:v>
                </c:pt>
                <c:pt idx="14">
                  <c:v>0.28220000000000001</c:v>
                </c:pt>
                <c:pt idx="15">
                  <c:v>0.16869999999999999</c:v>
                </c:pt>
                <c:pt idx="16">
                  <c:v>5.1700000000000003E-2</c:v>
                </c:pt>
                <c:pt idx="17">
                  <c:v>-6.6500000000000004E-2</c:v>
                </c:pt>
                <c:pt idx="18">
                  <c:v>-0.18410000000000001</c:v>
                </c:pt>
                <c:pt idx="19">
                  <c:v>-0.2989</c:v>
                </c:pt>
                <c:pt idx="20">
                  <c:v>-0.40889999999999999</c:v>
                </c:pt>
                <c:pt idx="21">
                  <c:v>-0.5121</c:v>
                </c:pt>
                <c:pt idx="22">
                  <c:v>-0.60629999999999995</c:v>
                </c:pt>
                <c:pt idx="23">
                  <c:v>-0.68940000000000001</c:v>
                </c:pt>
                <c:pt idx="24">
                  <c:v>-0.75929999999999997</c:v>
                </c:pt>
                <c:pt idx="25">
                  <c:v>-0.8135</c:v>
                </c:pt>
                <c:pt idx="26">
                  <c:v>-0.85</c:v>
                </c:pt>
                <c:pt idx="27">
                  <c:v>-0.86619999999999997</c:v>
                </c:pt>
                <c:pt idx="28">
                  <c:v>-0.8599</c:v>
                </c:pt>
                <c:pt idx="29">
                  <c:v>-0.82869999999999999</c:v>
                </c:pt>
                <c:pt idx="30">
                  <c:v>-0.85250000000000004</c:v>
                </c:pt>
                <c:pt idx="31">
                  <c:v>-0.86960000000000004</c:v>
                </c:pt>
                <c:pt idx="32">
                  <c:v>-0.88949999999999996</c:v>
                </c:pt>
                <c:pt idx="33">
                  <c:v>-0.91120000000000001</c:v>
                </c:pt>
                <c:pt idx="34">
                  <c:v>-0.93430000000000002</c:v>
                </c:pt>
                <c:pt idx="35">
                  <c:v>-0.95809999999999995</c:v>
                </c:pt>
                <c:pt idx="36">
                  <c:v>-0.9819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1.1040000000000001</c:v>
                </c:pt>
                <c:pt idx="63">
                  <c:v>1.1850000000000001</c:v>
                </c:pt>
                <c:pt idx="64">
                  <c:v>1.2629999999999999</c:v>
                </c:pt>
                <c:pt idx="65">
                  <c:v>1.3</c:v>
                </c:pt>
                <c:pt idx="66">
                  <c:v>1.335</c:v>
                </c:pt>
                <c:pt idx="67">
                  <c:v>1.3660000000000001</c:v>
                </c:pt>
                <c:pt idx="68">
                  <c:v>1.3939999999999999</c:v>
                </c:pt>
                <c:pt idx="69">
                  <c:v>1.415</c:v>
                </c:pt>
                <c:pt idx="70">
                  <c:v>1.4319999999999999</c:v>
                </c:pt>
                <c:pt idx="71">
                  <c:v>1.4450000000000001</c:v>
                </c:pt>
                <c:pt idx="72">
                  <c:v>1.4570000000000001</c:v>
                </c:pt>
                <c:pt idx="73">
                  <c:v>1.4690000000000001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1.484</c:v>
                </c:pt>
                <c:pt idx="77">
                  <c:v>1.484</c:v>
                </c:pt>
                <c:pt idx="78">
                  <c:v>1.488</c:v>
                </c:pt>
                <c:pt idx="79">
                  <c:v>1.4930000000000001</c:v>
                </c:pt>
                <c:pt idx="80">
                  <c:v>1.4970000000000001</c:v>
                </c:pt>
                <c:pt idx="81">
                  <c:v>1.496</c:v>
                </c:pt>
                <c:pt idx="82">
                  <c:v>1.4930000000000001</c:v>
                </c:pt>
                <c:pt idx="83">
                  <c:v>1.496</c:v>
                </c:pt>
                <c:pt idx="84">
                  <c:v>1.5069999999999999</c:v>
                </c:pt>
                <c:pt idx="85">
                  <c:v>1.514</c:v>
                </c:pt>
                <c:pt idx="86">
                  <c:v>1.512</c:v>
                </c:pt>
                <c:pt idx="87">
                  <c:v>1.5049999999999999</c:v>
                </c:pt>
                <c:pt idx="88">
                  <c:v>1.498</c:v>
                </c:pt>
                <c:pt idx="89">
                  <c:v>1.476</c:v>
                </c:pt>
                <c:pt idx="90">
                  <c:v>1.44</c:v>
                </c:pt>
                <c:pt idx="91">
                  <c:v>1.387</c:v>
                </c:pt>
                <c:pt idx="92">
                  <c:v>1.3140000000000001</c:v>
                </c:pt>
                <c:pt idx="93">
                  <c:v>1.2669999999999999</c:v>
                </c:pt>
                <c:pt idx="94">
                  <c:v>1.2196</c:v>
                </c:pt>
                <c:pt idx="95">
                  <c:v>1.1272</c:v>
                </c:pt>
                <c:pt idx="96">
                  <c:v>1.0439000000000001</c:v>
                </c:pt>
                <c:pt idx="97">
                  <c:v>0.97689999999999999</c:v>
                </c:pt>
                <c:pt idx="98">
                  <c:v>0.92269999999999996</c:v>
                </c:pt>
                <c:pt idx="99">
                  <c:v>0.92220000000000002</c:v>
                </c:pt>
                <c:pt idx="100">
                  <c:v>0.90259999999999996</c:v>
                </c:pt>
                <c:pt idx="101">
                  <c:v>0.86150000000000004</c:v>
                </c:pt>
                <c:pt idx="102">
                  <c:v>0.8014</c:v>
                </c:pt>
                <c:pt idx="103">
                  <c:v>0.7248</c:v>
                </c:pt>
                <c:pt idx="104">
                  <c:v>0.63429999999999997</c:v>
                </c:pt>
                <c:pt idx="105">
                  <c:v>0.53210000000000002</c:v>
                </c:pt>
                <c:pt idx="106">
                  <c:v>0.42059999999999997</c:v>
                </c:pt>
                <c:pt idx="107">
                  <c:v>0.30199999999999999</c:v>
                </c:pt>
                <c:pt idx="108">
                  <c:v>0.17860000000000001</c:v>
                </c:pt>
                <c:pt idx="109">
                  <c:v>5.2499999999999998E-2</c:v>
                </c:pt>
                <c:pt idx="110">
                  <c:v>-7.4200000000000002E-2</c:v>
                </c:pt>
                <c:pt idx="111">
                  <c:v>-0.19939999999999999</c:v>
                </c:pt>
                <c:pt idx="112">
                  <c:v>-0.32069999999999999</c:v>
                </c:pt>
                <c:pt idx="113">
                  <c:v>-0.436</c:v>
                </c:pt>
                <c:pt idx="114">
                  <c:v>-0.54310000000000003</c:v>
                </c:pt>
                <c:pt idx="115">
                  <c:v>-0.63949999999999996</c:v>
                </c:pt>
                <c:pt idx="116">
                  <c:v>-0.7228</c:v>
                </c:pt>
                <c:pt idx="117">
                  <c:v>-0.79039999999999999</c:v>
                </c:pt>
                <c:pt idx="118">
                  <c:v>-0.8397</c:v>
                </c:pt>
                <c:pt idx="119">
                  <c:v>-0.86799999999999999</c:v>
                </c:pt>
                <c:pt idx="120">
                  <c:v>-0.87239999999999995</c:v>
                </c:pt>
                <c:pt idx="121">
                  <c:v>-0.85</c:v>
                </c:pt>
                <c:pt idx="122">
                  <c:v>-0.79810000000000003</c:v>
                </c:pt>
                <c:pt idx="123">
                  <c:v>-0.71379999999999999</c:v>
                </c:pt>
                <c:pt idx="124">
                  <c:v>-0.74880000000000002</c:v>
                </c:pt>
                <c:pt idx="125">
                  <c:v>-0.37440000000000001</c:v>
                </c:pt>
                <c:pt idx="12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comparison'!$AK$372:$AK$732</c:f>
              <c:numCache>
                <c:formatCode>General</c:formatCode>
                <c:ptCount val="361"/>
                <c:pt idx="0">
                  <c:v>-0.54900000000000004</c:v>
                </c:pt>
                <c:pt idx="1">
                  <c:v>-0.67200000000000004</c:v>
                </c:pt>
                <c:pt idx="2">
                  <c:v>-0.79600000000000004</c:v>
                </c:pt>
                <c:pt idx="3">
                  <c:v>-0.91900000000000004</c:v>
                </c:pt>
                <c:pt idx="4">
                  <c:v>-1.042</c:v>
                </c:pt>
                <c:pt idx="5">
                  <c:v>-1.1539999999999999</c:v>
                </c:pt>
                <c:pt idx="6">
                  <c:v>-1.268</c:v>
                </c:pt>
                <c:pt idx="7">
                  <c:v>-1.377</c:v>
                </c:pt>
                <c:pt idx="8">
                  <c:v>-1.48</c:v>
                </c:pt>
                <c:pt idx="9">
                  <c:v>-1.5740000000000001</c:v>
                </c:pt>
                <c:pt idx="10">
                  <c:v>-1.6579999999999999</c:v>
                </c:pt>
                <c:pt idx="11">
                  <c:v>-1.73</c:v>
                </c:pt>
                <c:pt idx="12">
                  <c:v>-1.7869999999999999</c:v>
                </c:pt>
                <c:pt idx="13">
                  <c:v>-1.8280000000000001</c:v>
                </c:pt>
                <c:pt idx="14">
                  <c:v>-1.8520000000000001</c:v>
                </c:pt>
                <c:pt idx="15">
                  <c:v>-1.86</c:v>
                </c:pt>
                <c:pt idx="16">
                  <c:v>-1.849</c:v>
                </c:pt>
                <c:pt idx="17">
                  <c:v>-1.8220000000000001</c:v>
                </c:pt>
                <c:pt idx="18">
                  <c:v>-1.782</c:v>
                </c:pt>
                <c:pt idx="19">
                  <c:v>-1.7290000000000001</c:v>
                </c:pt>
                <c:pt idx="20">
                  <c:v>-1.6659999999999999</c:v>
                </c:pt>
                <c:pt idx="21">
                  <c:v>-1.5960000000000001</c:v>
                </c:pt>
                <c:pt idx="22">
                  <c:v>-1.522</c:v>
                </c:pt>
                <c:pt idx="23">
                  <c:v>-1.4450000000000001</c:v>
                </c:pt>
                <c:pt idx="24">
                  <c:v>-1.3680000000000001</c:v>
                </c:pt>
                <c:pt idx="25">
                  <c:v>-1.2909999999999999</c:v>
                </c:pt>
                <c:pt idx="26">
                  <c:v>-1.2150000000000001</c:v>
                </c:pt>
                <c:pt idx="27">
                  <c:v>-1.143</c:v>
                </c:pt>
                <c:pt idx="28">
                  <c:v>-1.0740000000000001</c:v>
                </c:pt>
                <c:pt idx="29">
                  <c:v>-1.0089999999999999</c:v>
                </c:pt>
                <c:pt idx="30">
                  <c:v>-0.94799999999999995</c:v>
                </c:pt>
                <c:pt idx="31">
                  <c:v>-0.89</c:v>
                </c:pt>
                <c:pt idx="32">
                  <c:v>-0.83599999999999997</c:v>
                </c:pt>
                <c:pt idx="33">
                  <c:v>-0.78600000000000003</c:v>
                </c:pt>
                <c:pt idx="34">
                  <c:v>-0.74</c:v>
                </c:pt>
                <c:pt idx="35">
                  <c:v>-0.69699999999999995</c:v>
                </c:pt>
                <c:pt idx="36">
                  <c:v>-0.65700000000000003</c:v>
                </c:pt>
                <c:pt idx="37">
                  <c:v>-0.621</c:v>
                </c:pt>
                <c:pt idx="38">
                  <c:v>-0.58699999999999997</c:v>
                </c:pt>
                <c:pt idx="39">
                  <c:v>-0.55500000000000005</c:v>
                </c:pt>
                <c:pt idx="40">
                  <c:v>-0.52600000000000002</c:v>
                </c:pt>
                <c:pt idx="41">
                  <c:v>-0.499</c:v>
                </c:pt>
                <c:pt idx="42">
                  <c:v>-0.47399999999999998</c:v>
                </c:pt>
                <c:pt idx="43">
                  <c:v>-0.45100000000000001</c:v>
                </c:pt>
                <c:pt idx="44">
                  <c:v>-0.43</c:v>
                </c:pt>
                <c:pt idx="45">
                  <c:v>-0.37</c:v>
                </c:pt>
                <c:pt idx="46">
                  <c:v>-0.35399999999999998</c:v>
                </c:pt>
                <c:pt idx="47">
                  <c:v>-0.33800000000000002</c:v>
                </c:pt>
                <c:pt idx="48">
                  <c:v>-0.32400000000000001</c:v>
                </c:pt>
                <c:pt idx="49">
                  <c:v>-0.31</c:v>
                </c:pt>
                <c:pt idx="50">
                  <c:v>-0.29699999999999999</c:v>
                </c:pt>
                <c:pt idx="51">
                  <c:v>-0.28499999999999998</c:v>
                </c:pt>
                <c:pt idx="52">
                  <c:v>-0.27400000000000002</c:v>
                </c:pt>
                <c:pt idx="53">
                  <c:v>-0.26400000000000001</c:v>
                </c:pt>
                <c:pt idx="54">
                  <c:v>-0.254</c:v>
                </c:pt>
                <c:pt idx="55">
                  <c:v>-0.245</c:v>
                </c:pt>
                <c:pt idx="56">
                  <c:v>-0.23699999999999999</c:v>
                </c:pt>
                <c:pt idx="57">
                  <c:v>-0.22900000000000001</c:v>
                </c:pt>
                <c:pt idx="58">
                  <c:v>-0.222</c:v>
                </c:pt>
                <c:pt idx="59">
                  <c:v>-0.215</c:v>
                </c:pt>
                <c:pt idx="60">
                  <c:v>-0.20899999999999999</c:v>
                </c:pt>
                <c:pt idx="61">
                  <c:v>-0.20399999999999999</c:v>
                </c:pt>
                <c:pt idx="62">
                  <c:v>-0.19800000000000001</c:v>
                </c:pt>
                <c:pt idx="63">
                  <c:v>-0.193</c:v>
                </c:pt>
                <c:pt idx="64">
                  <c:v>-0.189</c:v>
                </c:pt>
                <c:pt idx="65">
                  <c:v>-0.184</c:v>
                </c:pt>
                <c:pt idx="66">
                  <c:v>-0.18</c:v>
                </c:pt>
                <c:pt idx="67">
                  <c:v>-0.17599999999999999</c:v>
                </c:pt>
                <c:pt idx="68">
                  <c:v>-0.17299999999999999</c:v>
                </c:pt>
                <c:pt idx="69">
                  <c:v>-0.16900000000000001</c:v>
                </c:pt>
                <c:pt idx="70">
                  <c:v>-0.16600000000000001</c:v>
                </c:pt>
                <c:pt idx="71">
                  <c:v>-0.16300000000000001</c:v>
                </c:pt>
                <c:pt idx="72">
                  <c:v>-0.161</c:v>
                </c:pt>
                <c:pt idx="73">
                  <c:v>-0.158</c:v>
                </c:pt>
                <c:pt idx="74">
                  <c:v>-0.156</c:v>
                </c:pt>
                <c:pt idx="75">
                  <c:v>-0.154</c:v>
                </c:pt>
                <c:pt idx="76">
                  <c:v>-0.152</c:v>
                </c:pt>
                <c:pt idx="77">
                  <c:v>-0.15</c:v>
                </c:pt>
                <c:pt idx="78">
                  <c:v>-0.14799999999999999</c:v>
                </c:pt>
                <c:pt idx="79">
                  <c:v>-0.14599999999999999</c:v>
                </c:pt>
                <c:pt idx="80">
                  <c:v>-0.14499999999999999</c:v>
                </c:pt>
                <c:pt idx="81">
                  <c:v>-0.14399999999999999</c:v>
                </c:pt>
                <c:pt idx="82">
                  <c:v>-0.14299999999999999</c:v>
                </c:pt>
                <c:pt idx="83">
                  <c:v>-0.14199999999999999</c:v>
                </c:pt>
                <c:pt idx="84">
                  <c:v>-0.14099999999999999</c:v>
                </c:pt>
                <c:pt idx="85">
                  <c:v>-0.14000000000000001</c:v>
                </c:pt>
                <c:pt idx="86">
                  <c:v>-0.13900000000000001</c:v>
                </c:pt>
                <c:pt idx="87">
                  <c:v>-0.13900000000000001</c:v>
                </c:pt>
                <c:pt idx="88">
                  <c:v>-0.13900000000000001</c:v>
                </c:pt>
                <c:pt idx="89">
                  <c:v>-0.13800000000000001</c:v>
                </c:pt>
                <c:pt idx="90">
                  <c:v>-0.13800000000000001</c:v>
                </c:pt>
                <c:pt idx="91">
                  <c:v>-0.13800000000000001</c:v>
                </c:pt>
                <c:pt idx="92">
                  <c:v>-0.13800000000000001</c:v>
                </c:pt>
                <c:pt idx="93">
                  <c:v>-0.11899999999999999</c:v>
                </c:pt>
                <c:pt idx="94">
                  <c:v>-0.11899999999999999</c:v>
                </c:pt>
                <c:pt idx="95">
                  <c:v>-0.11899999999999999</c:v>
                </c:pt>
                <c:pt idx="96">
                  <c:v>-0.12</c:v>
                </c:pt>
                <c:pt idx="97">
                  <c:v>-0.12</c:v>
                </c:pt>
                <c:pt idx="98">
                  <c:v>-0.121</c:v>
                </c:pt>
                <c:pt idx="99">
                  <c:v>-0.122</c:v>
                </c:pt>
                <c:pt idx="100">
                  <c:v>-0.123</c:v>
                </c:pt>
                <c:pt idx="101">
                  <c:v>-0.124</c:v>
                </c:pt>
                <c:pt idx="102">
                  <c:v>-0.125</c:v>
                </c:pt>
                <c:pt idx="103">
                  <c:v>-0.126</c:v>
                </c:pt>
                <c:pt idx="104">
                  <c:v>-0.127</c:v>
                </c:pt>
                <c:pt idx="105">
                  <c:v>-0.129</c:v>
                </c:pt>
                <c:pt idx="106">
                  <c:v>-0.13</c:v>
                </c:pt>
                <c:pt idx="107">
                  <c:v>-0.13200000000000001</c:v>
                </c:pt>
                <c:pt idx="108">
                  <c:v>-0.13400000000000001</c:v>
                </c:pt>
                <c:pt idx="109">
                  <c:v>-0.13600000000000001</c:v>
                </c:pt>
                <c:pt idx="110">
                  <c:v>-0.13800000000000001</c:v>
                </c:pt>
                <c:pt idx="111">
                  <c:v>-0.14099999999999999</c:v>
                </c:pt>
                <c:pt idx="112">
                  <c:v>-0.14299999999999999</c:v>
                </c:pt>
                <c:pt idx="113">
                  <c:v>-0.14599999999999999</c:v>
                </c:pt>
                <c:pt idx="114">
                  <c:v>-0.14899999999999999</c:v>
                </c:pt>
                <c:pt idx="115">
                  <c:v>-0.152</c:v>
                </c:pt>
                <c:pt idx="116">
                  <c:v>-0.155</c:v>
                </c:pt>
                <c:pt idx="117">
                  <c:v>-0.159</c:v>
                </c:pt>
                <c:pt idx="118">
                  <c:v>-0.16200000000000001</c:v>
                </c:pt>
                <c:pt idx="119">
                  <c:v>-0.16600000000000001</c:v>
                </c:pt>
                <c:pt idx="120">
                  <c:v>-0.17100000000000001</c:v>
                </c:pt>
                <c:pt idx="121">
                  <c:v>-0.17499999999999999</c:v>
                </c:pt>
                <c:pt idx="122">
                  <c:v>-0.18</c:v>
                </c:pt>
                <c:pt idx="123">
                  <c:v>-0.185</c:v>
                </c:pt>
                <c:pt idx="124">
                  <c:v>-0.191</c:v>
                </c:pt>
                <c:pt idx="125">
                  <c:v>-0.19600000000000001</c:v>
                </c:pt>
                <c:pt idx="126">
                  <c:v>-0.20200000000000001</c:v>
                </c:pt>
                <c:pt idx="127">
                  <c:v>-0.20899999999999999</c:v>
                </c:pt>
                <c:pt idx="128">
                  <c:v>-0.215</c:v>
                </c:pt>
                <c:pt idx="129">
                  <c:v>-0.223</c:v>
                </c:pt>
                <c:pt idx="130">
                  <c:v>-0.23100000000000001</c:v>
                </c:pt>
                <c:pt idx="131">
                  <c:v>-0.23899999999999999</c:v>
                </c:pt>
                <c:pt idx="132">
                  <c:v>-0.248</c:v>
                </c:pt>
                <c:pt idx="133">
                  <c:v>-0.25800000000000001</c:v>
                </c:pt>
                <c:pt idx="134">
                  <c:v>-0.26800000000000002</c:v>
                </c:pt>
                <c:pt idx="135">
                  <c:v>-0.27900000000000003</c:v>
                </c:pt>
                <c:pt idx="136">
                  <c:v>-0.29099999999999998</c:v>
                </c:pt>
                <c:pt idx="137">
                  <c:v>-0.30299999999999999</c:v>
                </c:pt>
                <c:pt idx="138">
                  <c:v>-0.317</c:v>
                </c:pt>
                <c:pt idx="139">
                  <c:v>-0.33100000000000002</c:v>
                </c:pt>
                <c:pt idx="140">
                  <c:v>-0.34699999999999998</c:v>
                </c:pt>
                <c:pt idx="141">
                  <c:v>-0.36399999999999999</c:v>
                </c:pt>
                <c:pt idx="142">
                  <c:v>-0.38100000000000001</c:v>
                </c:pt>
                <c:pt idx="143">
                  <c:v>-0.4</c:v>
                </c:pt>
                <c:pt idx="144">
                  <c:v>-0.42099999999999999</c:v>
                </c:pt>
                <c:pt idx="145">
                  <c:v>-0.442</c:v>
                </c:pt>
                <c:pt idx="146">
                  <c:v>-0.46500000000000002</c:v>
                </c:pt>
                <c:pt idx="147">
                  <c:v>-0.48799999999999999</c:v>
                </c:pt>
                <c:pt idx="148">
                  <c:v>-0.51300000000000001</c:v>
                </c:pt>
                <c:pt idx="149">
                  <c:v>-0.53900000000000003</c:v>
                </c:pt>
                <c:pt idx="150">
                  <c:v>-0.56599999999999995</c:v>
                </c:pt>
                <c:pt idx="151">
                  <c:v>-0.59399999999999997</c:v>
                </c:pt>
                <c:pt idx="152">
                  <c:v>-0.623</c:v>
                </c:pt>
                <c:pt idx="153">
                  <c:v>-0.65200000000000002</c:v>
                </c:pt>
                <c:pt idx="154">
                  <c:v>-0.68200000000000005</c:v>
                </c:pt>
                <c:pt idx="155">
                  <c:v>-0.71299999999999997</c:v>
                </c:pt>
                <c:pt idx="156">
                  <c:v>-0.74199999999999999</c:v>
                </c:pt>
                <c:pt idx="157">
                  <c:v>-0.77</c:v>
                </c:pt>
                <c:pt idx="158">
                  <c:v>-0.79500000000000004</c:v>
                </c:pt>
                <c:pt idx="159">
                  <c:v>-0.81699999999999995</c:v>
                </c:pt>
                <c:pt idx="160">
                  <c:v>-0.83499999999999996</c:v>
                </c:pt>
                <c:pt idx="161">
                  <c:v>-0.84599999999999997</c:v>
                </c:pt>
                <c:pt idx="162">
                  <c:v>-0.85</c:v>
                </c:pt>
                <c:pt idx="163">
                  <c:v>-0.84699999999999998</c:v>
                </c:pt>
                <c:pt idx="164">
                  <c:v>-0.83699999999999997</c:v>
                </c:pt>
                <c:pt idx="165">
                  <c:v>-0.81699999999999995</c:v>
                </c:pt>
                <c:pt idx="166">
                  <c:v>-0.81100000000000005</c:v>
                </c:pt>
                <c:pt idx="167">
                  <c:v>-0.81499999999999995</c:v>
                </c:pt>
                <c:pt idx="168">
                  <c:v>-0.76200000000000001</c:v>
                </c:pt>
                <c:pt idx="169">
                  <c:v>-0.69</c:v>
                </c:pt>
                <c:pt idx="170">
                  <c:v>-0.60699999999999998</c:v>
                </c:pt>
                <c:pt idx="171">
                  <c:v>-0.51300000000000001</c:v>
                </c:pt>
                <c:pt idx="172">
                  <c:v>-0.41</c:v>
                </c:pt>
                <c:pt idx="173">
                  <c:v>-0.30099999999999999</c:v>
                </c:pt>
                <c:pt idx="174">
                  <c:v>-0.187</c:v>
                </c:pt>
                <c:pt idx="175">
                  <c:v>-6.9000000000000006E-2</c:v>
                </c:pt>
                <c:pt idx="176">
                  <c:v>5.2999999999999999E-2</c:v>
                </c:pt>
                <c:pt idx="177">
                  <c:v>0.17599999999999999</c:v>
                </c:pt>
                <c:pt idx="178">
                  <c:v>0.30099999999999999</c:v>
                </c:pt>
                <c:pt idx="179">
                  <c:v>0.42499999999999999</c:v>
                </c:pt>
                <c:pt idx="180">
                  <c:v>0.54900000000000004</c:v>
                </c:pt>
                <c:pt idx="181">
                  <c:v>0.67300000000000004</c:v>
                </c:pt>
                <c:pt idx="182">
                  <c:v>0.79700000000000004</c:v>
                </c:pt>
                <c:pt idx="183">
                  <c:v>0.92</c:v>
                </c:pt>
                <c:pt idx="184">
                  <c:v>1.0429999999999999</c:v>
                </c:pt>
                <c:pt idx="185">
                  <c:v>1.1559999999999999</c:v>
                </c:pt>
                <c:pt idx="186">
                  <c:v>1.27</c:v>
                </c:pt>
                <c:pt idx="187">
                  <c:v>1.379</c:v>
                </c:pt>
                <c:pt idx="188">
                  <c:v>1.482</c:v>
                </c:pt>
                <c:pt idx="189">
                  <c:v>1.5309999999999999</c:v>
                </c:pt>
                <c:pt idx="190">
                  <c:v>1.605</c:v>
                </c:pt>
                <c:pt idx="191">
                  <c:v>1.6679999999999999</c:v>
                </c:pt>
                <c:pt idx="192">
                  <c:v>1.714</c:v>
                </c:pt>
                <c:pt idx="193">
                  <c:v>1.746</c:v>
                </c:pt>
                <c:pt idx="194">
                  <c:v>1.7609999999999999</c:v>
                </c:pt>
                <c:pt idx="195">
                  <c:v>1.7589999999999999</c:v>
                </c:pt>
                <c:pt idx="196">
                  <c:v>1.7390000000000001</c:v>
                </c:pt>
                <c:pt idx="197">
                  <c:v>1.7030000000000001</c:v>
                </c:pt>
                <c:pt idx="198">
                  <c:v>1.653</c:v>
                </c:pt>
                <c:pt idx="199">
                  <c:v>1.5880000000000001</c:v>
                </c:pt>
                <c:pt idx="200">
                  <c:v>1.5089999999999999</c:v>
                </c:pt>
                <c:pt idx="201">
                  <c:v>1.4179999999999999</c:v>
                </c:pt>
                <c:pt idx="202">
                  <c:v>1.2749999999999999</c:v>
                </c:pt>
                <c:pt idx="203">
                  <c:v>1.1910000000000001</c:v>
                </c:pt>
                <c:pt idx="204">
                  <c:v>1.1200000000000001</c:v>
                </c:pt>
                <c:pt idx="205">
                  <c:v>1.0529999999999999</c:v>
                </c:pt>
                <c:pt idx="206">
                  <c:v>0.98899999999999999</c:v>
                </c:pt>
                <c:pt idx="207">
                  <c:v>0.92900000000000005</c:v>
                </c:pt>
                <c:pt idx="208">
                  <c:v>0.872</c:v>
                </c:pt>
                <c:pt idx="209">
                  <c:v>0.81799999999999995</c:v>
                </c:pt>
                <c:pt idx="210">
                  <c:v>0.76800000000000002</c:v>
                </c:pt>
                <c:pt idx="211">
                  <c:v>0.72099999999999997</c:v>
                </c:pt>
                <c:pt idx="212">
                  <c:v>0.67700000000000005</c:v>
                </c:pt>
                <c:pt idx="213">
                  <c:v>0.63600000000000001</c:v>
                </c:pt>
                <c:pt idx="214">
                  <c:v>0.59899999999999998</c:v>
                </c:pt>
                <c:pt idx="215">
                  <c:v>0.56399999999999995</c:v>
                </c:pt>
                <c:pt idx="216">
                  <c:v>0.53200000000000003</c:v>
                </c:pt>
                <c:pt idx="217">
                  <c:v>0.502</c:v>
                </c:pt>
                <c:pt idx="218">
                  <c:v>0.47399999999999998</c:v>
                </c:pt>
                <c:pt idx="219">
                  <c:v>0.44900000000000001</c:v>
                </c:pt>
                <c:pt idx="220">
                  <c:v>0.42499999999999999</c:v>
                </c:pt>
                <c:pt idx="221">
                  <c:v>0.40300000000000002</c:v>
                </c:pt>
                <c:pt idx="222">
                  <c:v>0.38300000000000001</c:v>
                </c:pt>
                <c:pt idx="223">
                  <c:v>0.36499999999999999</c:v>
                </c:pt>
                <c:pt idx="224">
                  <c:v>0.34699999999999998</c:v>
                </c:pt>
                <c:pt idx="225">
                  <c:v>0.33100000000000002</c:v>
                </c:pt>
                <c:pt idx="226">
                  <c:v>0.316</c:v>
                </c:pt>
                <c:pt idx="227">
                  <c:v>0.30299999999999999</c:v>
                </c:pt>
                <c:pt idx="228">
                  <c:v>0.28999999999999998</c:v>
                </c:pt>
                <c:pt idx="229">
                  <c:v>0.27800000000000002</c:v>
                </c:pt>
                <c:pt idx="230">
                  <c:v>0.26600000000000001</c:v>
                </c:pt>
                <c:pt idx="231">
                  <c:v>0.255</c:v>
                </c:pt>
                <c:pt idx="232">
                  <c:v>0.245</c:v>
                </c:pt>
                <c:pt idx="233">
                  <c:v>0.23599999999999999</c:v>
                </c:pt>
                <c:pt idx="234">
                  <c:v>0.22700000000000001</c:v>
                </c:pt>
                <c:pt idx="235">
                  <c:v>0.219</c:v>
                </c:pt>
                <c:pt idx="236">
                  <c:v>0.21199999999999999</c:v>
                </c:pt>
                <c:pt idx="237">
                  <c:v>0.20399999999999999</c:v>
                </c:pt>
                <c:pt idx="238">
                  <c:v>0.19800000000000001</c:v>
                </c:pt>
                <c:pt idx="239">
                  <c:v>0.192</c:v>
                </c:pt>
                <c:pt idx="240">
                  <c:v>0.186</c:v>
                </c:pt>
                <c:pt idx="241">
                  <c:v>0.18099999999999999</c:v>
                </c:pt>
                <c:pt idx="242">
                  <c:v>0.17599999999999999</c:v>
                </c:pt>
                <c:pt idx="243">
                  <c:v>0.17100000000000001</c:v>
                </c:pt>
                <c:pt idx="244">
                  <c:v>0.16700000000000001</c:v>
                </c:pt>
                <c:pt idx="245">
                  <c:v>0.16300000000000001</c:v>
                </c:pt>
                <c:pt idx="246">
                  <c:v>0.159</c:v>
                </c:pt>
                <c:pt idx="247">
                  <c:v>0.155</c:v>
                </c:pt>
                <c:pt idx="248">
                  <c:v>0.152</c:v>
                </c:pt>
                <c:pt idx="249">
                  <c:v>0.14899999999999999</c:v>
                </c:pt>
                <c:pt idx="250">
                  <c:v>0.14599999999999999</c:v>
                </c:pt>
                <c:pt idx="251">
                  <c:v>0.14299999999999999</c:v>
                </c:pt>
                <c:pt idx="252">
                  <c:v>0.14099999999999999</c:v>
                </c:pt>
                <c:pt idx="253">
                  <c:v>0.13800000000000001</c:v>
                </c:pt>
                <c:pt idx="254">
                  <c:v>0.13600000000000001</c:v>
                </c:pt>
                <c:pt idx="255">
                  <c:v>0.13400000000000001</c:v>
                </c:pt>
                <c:pt idx="256">
                  <c:v>0.13200000000000001</c:v>
                </c:pt>
                <c:pt idx="257">
                  <c:v>0.13</c:v>
                </c:pt>
                <c:pt idx="258">
                  <c:v>0.129</c:v>
                </c:pt>
                <c:pt idx="259">
                  <c:v>0.127</c:v>
                </c:pt>
                <c:pt idx="260">
                  <c:v>0.126</c:v>
                </c:pt>
                <c:pt idx="261">
                  <c:v>0.124</c:v>
                </c:pt>
                <c:pt idx="262">
                  <c:v>0.123</c:v>
                </c:pt>
                <c:pt idx="263">
                  <c:v>0.122</c:v>
                </c:pt>
                <c:pt idx="264">
                  <c:v>0.121</c:v>
                </c:pt>
                <c:pt idx="265">
                  <c:v>0.121</c:v>
                </c:pt>
                <c:pt idx="266">
                  <c:v>0.12</c:v>
                </c:pt>
                <c:pt idx="267">
                  <c:v>0.12</c:v>
                </c:pt>
                <c:pt idx="268">
                  <c:v>0.11899999999999999</c:v>
                </c:pt>
                <c:pt idx="269">
                  <c:v>0.11899999999999999</c:v>
                </c:pt>
                <c:pt idx="270">
                  <c:v>0.11899999999999999</c:v>
                </c:pt>
                <c:pt idx="271">
                  <c:v>0.11799999999999999</c:v>
                </c:pt>
                <c:pt idx="272">
                  <c:v>0.11799999999999999</c:v>
                </c:pt>
                <c:pt idx="273">
                  <c:v>0.13700000000000001</c:v>
                </c:pt>
                <c:pt idx="274">
                  <c:v>0.13700000000000001</c:v>
                </c:pt>
                <c:pt idx="275">
                  <c:v>0.13800000000000001</c:v>
                </c:pt>
                <c:pt idx="276">
                  <c:v>0.13800000000000001</c:v>
                </c:pt>
                <c:pt idx="277">
                  <c:v>0.13800000000000001</c:v>
                </c:pt>
                <c:pt idx="278">
                  <c:v>0.13900000000000001</c:v>
                </c:pt>
                <c:pt idx="279">
                  <c:v>0.14000000000000001</c:v>
                </c:pt>
                <c:pt idx="280">
                  <c:v>0.14099999999999999</c:v>
                </c:pt>
                <c:pt idx="281">
                  <c:v>0.14199999999999999</c:v>
                </c:pt>
                <c:pt idx="282">
                  <c:v>0.14299999999999999</c:v>
                </c:pt>
                <c:pt idx="283">
                  <c:v>0.14399999999999999</c:v>
                </c:pt>
                <c:pt idx="284">
                  <c:v>0.14499999999999999</c:v>
                </c:pt>
                <c:pt idx="285">
                  <c:v>0.14699999999999999</c:v>
                </c:pt>
                <c:pt idx="286">
                  <c:v>0.14799999999999999</c:v>
                </c:pt>
                <c:pt idx="287">
                  <c:v>0.15</c:v>
                </c:pt>
                <c:pt idx="288">
                  <c:v>0.152</c:v>
                </c:pt>
                <c:pt idx="289">
                  <c:v>0.155</c:v>
                </c:pt>
                <c:pt idx="290">
                  <c:v>0.157</c:v>
                </c:pt>
                <c:pt idx="291">
                  <c:v>0.159</c:v>
                </c:pt>
                <c:pt idx="292">
                  <c:v>0.16200000000000001</c:v>
                </c:pt>
                <c:pt idx="293">
                  <c:v>0.16500000000000001</c:v>
                </c:pt>
                <c:pt idx="294">
                  <c:v>0.16800000000000001</c:v>
                </c:pt>
                <c:pt idx="295">
                  <c:v>0.17100000000000001</c:v>
                </c:pt>
                <c:pt idx="296">
                  <c:v>0.17399999999999999</c:v>
                </c:pt>
                <c:pt idx="297">
                  <c:v>0.17799999999999999</c:v>
                </c:pt>
                <c:pt idx="298">
                  <c:v>0.182</c:v>
                </c:pt>
                <c:pt idx="299">
                  <c:v>0.186</c:v>
                </c:pt>
                <c:pt idx="300">
                  <c:v>0.191</c:v>
                </c:pt>
                <c:pt idx="301">
                  <c:v>0.19600000000000001</c:v>
                </c:pt>
                <c:pt idx="302">
                  <c:v>0.20100000000000001</c:v>
                </c:pt>
                <c:pt idx="303">
                  <c:v>0.20699999999999999</c:v>
                </c:pt>
                <c:pt idx="304">
                  <c:v>0.21299999999999999</c:v>
                </c:pt>
                <c:pt idx="305">
                  <c:v>0.219</c:v>
                </c:pt>
                <c:pt idx="306">
                  <c:v>0.22600000000000001</c:v>
                </c:pt>
                <c:pt idx="307">
                  <c:v>0.23300000000000001</c:v>
                </c:pt>
                <c:pt idx="308">
                  <c:v>0.24099999999999999</c:v>
                </c:pt>
                <c:pt idx="309">
                  <c:v>0.249</c:v>
                </c:pt>
                <c:pt idx="310">
                  <c:v>0.25800000000000001</c:v>
                </c:pt>
                <c:pt idx="311">
                  <c:v>0.26700000000000002</c:v>
                </c:pt>
                <c:pt idx="312">
                  <c:v>0.307</c:v>
                </c:pt>
                <c:pt idx="313">
                  <c:v>0.31900000000000001</c:v>
                </c:pt>
                <c:pt idx="314">
                  <c:v>0.33200000000000002</c:v>
                </c:pt>
                <c:pt idx="315">
                  <c:v>0.34599999999999997</c:v>
                </c:pt>
                <c:pt idx="316">
                  <c:v>0.36</c:v>
                </c:pt>
                <c:pt idx="317">
                  <c:v>0.376</c:v>
                </c:pt>
                <c:pt idx="318">
                  <c:v>0.39300000000000002</c:v>
                </c:pt>
                <c:pt idx="319">
                  <c:v>0.41099999999999998</c:v>
                </c:pt>
                <c:pt idx="320">
                  <c:v>0.43</c:v>
                </c:pt>
                <c:pt idx="321">
                  <c:v>0.45100000000000001</c:v>
                </c:pt>
                <c:pt idx="322">
                  <c:v>0.47299999999999998</c:v>
                </c:pt>
                <c:pt idx="323">
                  <c:v>0.497</c:v>
                </c:pt>
                <c:pt idx="324">
                  <c:v>0.52200000000000002</c:v>
                </c:pt>
                <c:pt idx="325">
                  <c:v>0.54800000000000004</c:v>
                </c:pt>
                <c:pt idx="326">
                  <c:v>0.57599999999999996</c:v>
                </c:pt>
                <c:pt idx="327">
                  <c:v>0.60599999999999998</c:v>
                </c:pt>
                <c:pt idx="328">
                  <c:v>0.63600000000000001</c:v>
                </c:pt>
                <c:pt idx="329">
                  <c:v>0.66800000000000004</c:v>
                </c:pt>
                <c:pt idx="330">
                  <c:v>0.70199999999999996</c:v>
                </c:pt>
                <c:pt idx="331">
                  <c:v>0.73699999999999999</c:v>
                </c:pt>
                <c:pt idx="332">
                  <c:v>0.77300000000000002</c:v>
                </c:pt>
                <c:pt idx="333">
                  <c:v>0.80900000000000005</c:v>
                </c:pt>
                <c:pt idx="334">
                  <c:v>0.84699999999999998</c:v>
                </c:pt>
                <c:pt idx="335">
                  <c:v>0.88400000000000001</c:v>
                </c:pt>
                <c:pt idx="336">
                  <c:v>0.92</c:v>
                </c:pt>
                <c:pt idx="337">
                  <c:v>0.95399999999999996</c:v>
                </c:pt>
                <c:pt idx="338">
                  <c:v>0.98499999999999999</c:v>
                </c:pt>
                <c:pt idx="339">
                  <c:v>1.012</c:v>
                </c:pt>
                <c:pt idx="340">
                  <c:v>1.032</c:v>
                </c:pt>
                <c:pt idx="341">
                  <c:v>1.046</c:v>
                </c:pt>
                <c:pt idx="342">
                  <c:v>1.05</c:v>
                </c:pt>
                <c:pt idx="343">
                  <c:v>1.044</c:v>
                </c:pt>
                <c:pt idx="344">
                  <c:v>1.026</c:v>
                </c:pt>
                <c:pt idx="345">
                  <c:v>0.99299999999999999</c:v>
                </c:pt>
                <c:pt idx="346">
                  <c:v>0.94699999999999995</c:v>
                </c:pt>
                <c:pt idx="347">
                  <c:v>0.88800000000000001</c:v>
                </c:pt>
                <c:pt idx="348">
                  <c:v>0.81699999999999995</c:v>
                </c:pt>
                <c:pt idx="349">
                  <c:v>0.73299999999999998</c:v>
                </c:pt>
                <c:pt idx="350">
                  <c:v>0.64</c:v>
                </c:pt>
                <c:pt idx="351">
                  <c:v>0.53700000000000003</c:v>
                </c:pt>
                <c:pt idx="352">
                  <c:v>0.42699999999999999</c:v>
                </c:pt>
                <c:pt idx="353">
                  <c:v>0.312</c:v>
                </c:pt>
                <c:pt idx="354">
                  <c:v>0.192</c:v>
                </c:pt>
                <c:pt idx="355">
                  <c:v>7.0999999999999994E-2</c:v>
                </c:pt>
                <c:pt idx="356">
                  <c:v>-5.2999999999999999E-2</c:v>
                </c:pt>
                <c:pt idx="357">
                  <c:v>-0.17699999999999999</c:v>
                </c:pt>
                <c:pt idx="358">
                  <c:v>-0.30099999999999999</c:v>
                </c:pt>
                <c:pt idx="359">
                  <c:v>-0.42599999999999999</c:v>
                </c:pt>
                <c:pt idx="360">
                  <c:v>-0.54900000000000004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02912"/>
        <c:axId val="-35003456"/>
      </c:scatterChart>
      <c:valAx>
        <c:axId val="-350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03456"/>
        <c:crosses val="autoZero"/>
        <c:crossBetween val="midCat"/>
      </c:valAx>
      <c:valAx>
        <c:axId val="-35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NACA64618</a:t>
            </a:r>
            <a:r>
              <a:rPr lang="en-US" sz="1400" b="0" i="0" u="none" strike="noStrike" baseline="0"/>
              <a:t> </a:t>
            </a:r>
            <a:r>
              <a:rPr lang="en-US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'QBlade Javafoil comparison'!$AJ$4:$AJ$146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'QBlade Javafoil comparison'!$AL$4:$AL$146</c:f>
              <c:numCache>
                <c:formatCode>General</c:formatCode>
                <c:ptCount val="143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0.12876000000000001</c:v>
                </c:pt>
                <c:pt idx="38">
                  <c:v>0.10365000000000001</c:v>
                </c:pt>
                <c:pt idx="39">
                  <c:v>7.8549999999999995E-2</c:v>
                </c:pt>
                <c:pt idx="40">
                  <c:v>5.3449999999999998E-2</c:v>
                </c:pt>
                <c:pt idx="41">
                  <c:v>2.8340000000000001E-2</c:v>
                </c:pt>
                <c:pt idx="42">
                  <c:v>1.5789999999999998E-2</c:v>
                </c:pt>
                <c:pt idx="43">
                  <c:v>1.511E-2</c:v>
                </c:pt>
                <c:pt idx="44">
                  <c:v>1.337E-2</c:v>
                </c:pt>
                <c:pt idx="45">
                  <c:v>1.2120000000000001E-2</c:v>
                </c:pt>
                <c:pt idx="46">
                  <c:v>1.106E-2</c:v>
                </c:pt>
                <c:pt idx="47">
                  <c:v>9.92E-3</c:v>
                </c:pt>
                <c:pt idx="48">
                  <c:v>9.0500000000000008E-3</c:v>
                </c:pt>
                <c:pt idx="49">
                  <c:v>8.5699999999999995E-3</c:v>
                </c:pt>
                <c:pt idx="50">
                  <c:v>8.2299999999999995E-3</c:v>
                </c:pt>
                <c:pt idx="51">
                  <c:v>7.8799999999999999E-3</c:v>
                </c:pt>
                <c:pt idx="52">
                  <c:v>7.2199999999999999E-3</c:v>
                </c:pt>
                <c:pt idx="53">
                  <c:v>6.4000000000000003E-3</c:v>
                </c:pt>
                <c:pt idx="54">
                  <c:v>5.4200000000000003E-3</c:v>
                </c:pt>
                <c:pt idx="55">
                  <c:v>5.1900000000000002E-3</c:v>
                </c:pt>
                <c:pt idx="56">
                  <c:v>5.2399999999999999E-3</c:v>
                </c:pt>
                <c:pt idx="57">
                  <c:v>5.2399999999999999E-3</c:v>
                </c:pt>
                <c:pt idx="58">
                  <c:v>5.2599999999999999E-3</c:v>
                </c:pt>
                <c:pt idx="59">
                  <c:v>5.3099999999999996E-3</c:v>
                </c:pt>
                <c:pt idx="60">
                  <c:v>5.3499999999999997E-3</c:v>
                </c:pt>
                <c:pt idx="61">
                  <c:v>5.8100000000000001E-3</c:v>
                </c:pt>
                <c:pt idx="62">
                  <c:v>9.0500000000000008E-3</c:v>
                </c:pt>
                <c:pt idx="63">
                  <c:v>1.1270000000000001E-2</c:v>
                </c:pt>
                <c:pt idx="64">
                  <c:v>1.255E-2</c:v>
                </c:pt>
                <c:pt idx="65">
                  <c:v>1.3169999999999999E-2</c:v>
                </c:pt>
                <c:pt idx="66">
                  <c:v>1.389E-2</c:v>
                </c:pt>
                <c:pt idx="67">
                  <c:v>1.474E-2</c:v>
                </c:pt>
                <c:pt idx="68">
                  <c:v>1.5679999999999999E-2</c:v>
                </c:pt>
                <c:pt idx="69">
                  <c:v>2.76E-2</c:v>
                </c:pt>
                <c:pt idx="70">
                  <c:v>3.9530000000000003E-2</c:v>
                </c:pt>
                <c:pt idx="71">
                  <c:v>5.1450000000000003E-2</c:v>
                </c:pt>
                <c:pt idx="72">
                  <c:v>6.3369999999999996E-2</c:v>
                </c:pt>
                <c:pt idx="73">
                  <c:v>7.5300000000000006E-2</c:v>
                </c:pt>
                <c:pt idx="74">
                  <c:v>8.7220000000000006E-2</c:v>
                </c:pt>
                <c:pt idx="75">
                  <c:v>9.9140000000000006E-2</c:v>
                </c:pt>
                <c:pt idx="76">
                  <c:v>0.11106000000000001</c:v>
                </c:pt>
                <c:pt idx="77">
                  <c:v>0.12299</c:v>
                </c:pt>
                <c:pt idx="78">
                  <c:v>0.13491</c:v>
                </c:pt>
                <c:pt idx="79">
                  <c:v>0.14682999999999999</c:v>
                </c:pt>
                <c:pt idx="80">
                  <c:v>0.15876000000000001</c:v>
                </c:pt>
                <c:pt idx="81">
                  <c:v>0.17068</c:v>
                </c:pt>
                <c:pt idx="82">
                  <c:v>0.18260000000000001</c:v>
                </c:pt>
                <c:pt idx="83">
                  <c:v>0.19453000000000001</c:v>
                </c:pt>
                <c:pt idx="84">
                  <c:v>0.20644999999999999</c:v>
                </c:pt>
                <c:pt idx="85">
                  <c:v>0.21837000000000001</c:v>
                </c:pt>
                <c:pt idx="86">
                  <c:v>0.23028999999999999</c:v>
                </c:pt>
                <c:pt idx="87">
                  <c:v>0.24221999999999999</c:v>
                </c:pt>
                <c:pt idx="88">
                  <c:v>0.25413999999999998</c:v>
                </c:pt>
                <c:pt idx="89">
                  <c:v>0.27799000000000001</c:v>
                </c:pt>
                <c:pt idx="90">
                  <c:v>0.30182999999999999</c:v>
                </c:pt>
                <c:pt idx="91">
                  <c:v>0.32568000000000003</c:v>
                </c:pt>
                <c:pt idx="92">
                  <c:v>0.34952</c:v>
                </c:pt>
                <c:pt idx="93">
                  <c:v>0.37030000000000002</c:v>
                </c:pt>
                <c:pt idx="94">
                  <c:v>0.39150000000000001</c:v>
                </c:pt>
                <c:pt idx="95">
                  <c:v>0.43490000000000001</c:v>
                </c:pt>
                <c:pt idx="96">
                  <c:v>0.4798</c:v>
                </c:pt>
                <c:pt idx="97">
                  <c:v>0.52610000000000001</c:v>
                </c:pt>
                <c:pt idx="98">
                  <c:v>0.59830000000000005</c:v>
                </c:pt>
                <c:pt idx="99">
                  <c:v>0.72250000000000003</c:v>
                </c:pt>
                <c:pt idx="100">
                  <c:v>0.84350000000000003</c:v>
                </c:pt>
                <c:pt idx="101">
                  <c:v>0.95830000000000004</c:v>
                </c:pt>
                <c:pt idx="102">
                  <c:v>1.0646</c:v>
                </c:pt>
                <c:pt idx="103">
                  <c:v>1.1607000000000001</c:v>
                </c:pt>
                <c:pt idx="104">
                  <c:v>1.2448999999999999</c:v>
                </c:pt>
                <c:pt idx="105">
                  <c:v>1.3162</c:v>
                </c:pt>
                <c:pt idx="106">
                  <c:v>1.3735999999999999</c:v>
                </c:pt>
                <c:pt idx="107">
                  <c:v>1.4164000000000001</c:v>
                </c:pt>
                <c:pt idx="108">
                  <c:v>1.4441999999999999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'QBlade Javafoil comparison'!$AJ$372:$AJ$732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'QBlade Javafoil comparison'!$AL$372:$AL$732</c:f>
              <c:numCache>
                <c:formatCode>General</c:formatCode>
                <c:ptCount val="361"/>
                <c:pt idx="0">
                  <c:v>4.6499999999999996E-3</c:v>
                </c:pt>
                <c:pt idx="1">
                  <c:v>4.8999999999999998E-3</c:v>
                </c:pt>
                <c:pt idx="2">
                  <c:v>5.2700000000000004E-3</c:v>
                </c:pt>
                <c:pt idx="3">
                  <c:v>5.3800000000000002E-3</c:v>
                </c:pt>
                <c:pt idx="4">
                  <c:v>5.8500000000000002E-3</c:v>
                </c:pt>
                <c:pt idx="5">
                  <c:v>6.11E-3</c:v>
                </c:pt>
                <c:pt idx="6">
                  <c:v>6.2700000000000004E-3</c:v>
                </c:pt>
                <c:pt idx="7">
                  <c:v>6.79E-3</c:v>
                </c:pt>
                <c:pt idx="8">
                  <c:v>7.3099999999999997E-3</c:v>
                </c:pt>
                <c:pt idx="9">
                  <c:v>1.6469999999999999E-2</c:v>
                </c:pt>
                <c:pt idx="10">
                  <c:v>1.8370000000000001E-2</c:v>
                </c:pt>
                <c:pt idx="11">
                  <c:v>2.027E-2</c:v>
                </c:pt>
                <c:pt idx="12">
                  <c:v>2.2620000000000001E-2</c:v>
                </c:pt>
                <c:pt idx="13">
                  <c:v>2.4899999999999999E-2</c:v>
                </c:pt>
                <c:pt idx="14">
                  <c:v>2.7390000000000001E-2</c:v>
                </c:pt>
                <c:pt idx="15">
                  <c:v>3.015E-2</c:v>
                </c:pt>
                <c:pt idx="16">
                  <c:v>3.3259999999999998E-2</c:v>
                </c:pt>
                <c:pt idx="17">
                  <c:v>3.6609999999999997E-2</c:v>
                </c:pt>
                <c:pt idx="18">
                  <c:v>4.0460000000000003E-2</c:v>
                </c:pt>
                <c:pt idx="19">
                  <c:v>4.4810000000000003E-2</c:v>
                </c:pt>
                <c:pt idx="20">
                  <c:v>4.9959999999999997E-2</c:v>
                </c:pt>
                <c:pt idx="21">
                  <c:v>5.5690000000000003E-2</c:v>
                </c:pt>
                <c:pt idx="22">
                  <c:v>5.867E-2</c:v>
                </c:pt>
                <c:pt idx="23">
                  <c:v>6.5809999999999994E-2</c:v>
                </c:pt>
                <c:pt idx="24">
                  <c:v>7.2359999999999994E-2</c:v>
                </c:pt>
                <c:pt idx="25">
                  <c:v>8.0629999999999993E-2</c:v>
                </c:pt>
                <c:pt idx="26">
                  <c:v>8.9560000000000001E-2</c:v>
                </c:pt>
                <c:pt idx="27">
                  <c:v>9.7930000000000003E-2</c:v>
                </c:pt>
                <c:pt idx="28">
                  <c:v>0.10822</c:v>
                </c:pt>
                <c:pt idx="29">
                  <c:v>0.1187</c:v>
                </c:pt>
                <c:pt idx="30">
                  <c:v>0.12988</c:v>
                </c:pt>
                <c:pt idx="31">
                  <c:v>0.14091999999999999</c:v>
                </c:pt>
                <c:pt idx="32">
                  <c:v>0.15551000000000001</c:v>
                </c:pt>
                <c:pt idx="33">
                  <c:v>0.16775000000000001</c:v>
                </c:pt>
                <c:pt idx="34">
                  <c:v>0.18362000000000001</c:v>
                </c:pt>
                <c:pt idx="35">
                  <c:v>0.19827</c:v>
                </c:pt>
                <c:pt idx="36">
                  <c:v>0.21382999999999999</c:v>
                </c:pt>
                <c:pt idx="37">
                  <c:v>0.23286999999999999</c:v>
                </c:pt>
                <c:pt idx="38">
                  <c:v>0.24898999999999999</c:v>
                </c:pt>
                <c:pt idx="39">
                  <c:v>0.26593</c:v>
                </c:pt>
                <c:pt idx="40">
                  <c:v>0.28423999999999999</c:v>
                </c:pt>
                <c:pt idx="41">
                  <c:v>0.30696000000000001</c:v>
                </c:pt>
                <c:pt idx="42">
                  <c:v>0.31818999999999997</c:v>
                </c:pt>
                <c:pt idx="43">
                  <c:v>0.34870000000000001</c:v>
                </c:pt>
                <c:pt idx="44">
                  <c:v>0.37106</c:v>
                </c:pt>
                <c:pt idx="45">
                  <c:v>0.50539000000000001</c:v>
                </c:pt>
                <c:pt idx="46">
                  <c:v>0.51466999999999996</c:v>
                </c:pt>
                <c:pt idx="47">
                  <c:v>0.54213999999999996</c:v>
                </c:pt>
                <c:pt idx="48">
                  <c:v>0.57172000000000001</c:v>
                </c:pt>
                <c:pt idx="49">
                  <c:v>0.58453999999999995</c:v>
                </c:pt>
                <c:pt idx="50">
                  <c:v>0.61229</c:v>
                </c:pt>
                <c:pt idx="51">
                  <c:v>0.64356999999999998</c:v>
                </c:pt>
                <c:pt idx="52">
                  <c:v>0.65195000000000003</c:v>
                </c:pt>
                <c:pt idx="53">
                  <c:v>0.69050999999999996</c:v>
                </c:pt>
                <c:pt idx="54">
                  <c:v>0.71109</c:v>
                </c:pt>
                <c:pt idx="55">
                  <c:v>0.73165999999999998</c:v>
                </c:pt>
                <c:pt idx="56">
                  <c:v>0.74846000000000001</c:v>
                </c:pt>
                <c:pt idx="57">
                  <c:v>0.76259999999999994</c:v>
                </c:pt>
                <c:pt idx="58">
                  <c:v>0.77466999999999997</c:v>
                </c:pt>
                <c:pt idx="59">
                  <c:v>0.81116999999999995</c:v>
                </c:pt>
                <c:pt idx="60">
                  <c:v>0.82386999999999999</c:v>
                </c:pt>
                <c:pt idx="61">
                  <c:v>0.83718999999999999</c:v>
                </c:pt>
                <c:pt idx="62">
                  <c:v>0.84399999999999997</c:v>
                </c:pt>
                <c:pt idx="63">
                  <c:v>0.85313000000000005</c:v>
                </c:pt>
                <c:pt idx="64">
                  <c:v>0.86721999999999999</c:v>
                </c:pt>
                <c:pt idx="65">
                  <c:v>0.88563000000000003</c:v>
                </c:pt>
                <c:pt idx="66">
                  <c:v>0.88154999999999994</c:v>
                </c:pt>
                <c:pt idx="67">
                  <c:v>0.90503999999999996</c:v>
                </c:pt>
                <c:pt idx="68">
                  <c:v>0.90613999999999995</c:v>
                </c:pt>
                <c:pt idx="69">
                  <c:v>0.90532000000000001</c:v>
                </c:pt>
                <c:pt idx="70">
                  <c:v>0.90968000000000004</c:v>
                </c:pt>
                <c:pt idx="71">
                  <c:v>0.92127999999999999</c:v>
                </c:pt>
                <c:pt idx="72">
                  <c:v>0.92728999999999995</c:v>
                </c:pt>
                <c:pt idx="73">
                  <c:v>0.93413000000000002</c:v>
                </c:pt>
                <c:pt idx="74">
                  <c:v>0.94340000000000002</c:v>
                </c:pt>
                <c:pt idx="75">
                  <c:v>0.95676000000000005</c:v>
                </c:pt>
                <c:pt idx="76">
                  <c:v>0.93889999999999996</c:v>
                </c:pt>
                <c:pt idx="77">
                  <c:v>0.96926000000000001</c:v>
                </c:pt>
                <c:pt idx="78">
                  <c:v>0.95406000000000002</c:v>
                </c:pt>
                <c:pt idx="79">
                  <c:v>0.97399000000000002</c:v>
                </c:pt>
                <c:pt idx="80">
                  <c:v>0.96242000000000005</c:v>
                </c:pt>
                <c:pt idx="81">
                  <c:v>0.95315000000000005</c:v>
                </c:pt>
                <c:pt idx="82">
                  <c:v>0.94628999999999996</c:v>
                </c:pt>
                <c:pt idx="83">
                  <c:v>0.95589000000000002</c:v>
                </c:pt>
                <c:pt idx="84">
                  <c:v>0.94955000000000001</c:v>
                </c:pt>
                <c:pt idx="85">
                  <c:v>0.94657000000000002</c:v>
                </c:pt>
                <c:pt idx="86">
                  <c:v>0.93998999999999999</c:v>
                </c:pt>
                <c:pt idx="87">
                  <c:v>0.95855000000000001</c:v>
                </c:pt>
                <c:pt idx="88">
                  <c:v>0.94974000000000003</c:v>
                </c:pt>
                <c:pt idx="89">
                  <c:v>0.94450000000000001</c:v>
                </c:pt>
                <c:pt idx="90">
                  <c:v>0.94174000000000002</c:v>
                </c:pt>
                <c:pt idx="91">
                  <c:v>0.94181000000000004</c:v>
                </c:pt>
                <c:pt idx="92">
                  <c:v>0.92201</c:v>
                </c:pt>
                <c:pt idx="93">
                  <c:v>1.58257</c:v>
                </c:pt>
                <c:pt idx="94">
                  <c:v>1.5744199999999999</c:v>
                </c:pt>
                <c:pt idx="95">
                  <c:v>1.58386</c:v>
                </c:pt>
                <c:pt idx="96">
                  <c:v>1.5580400000000001</c:v>
                </c:pt>
                <c:pt idx="97">
                  <c:v>1.5545100000000001</c:v>
                </c:pt>
                <c:pt idx="98">
                  <c:v>1.5672999999999999</c:v>
                </c:pt>
                <c:pt idx="99">
                  <c:v>1.5457700000000001</c:v>
                </c:pt>
                <c:pt idx="100">
                  <c:v>1.54728</c:v>
                </c:pt>
                <c:pt idx="101">
                  <c:v>1.5647</c:v>
                </c:pt>
                <c:pt idx="102">
                  <c:v>1.5464500000000001</c:v>
                </c:pt>
                <c:pt idx="103">
                  <c:v>1.53054</c:v>
                </c:pt>
                <c:pt idx="104">
                  <c:v>1.50403</c:v>
                </c:pt>
                <c:pt idx="105">
                  <c:v>1.49122</c:v>
                </c:pt>
                <c:pt idx="106">
                  <c:v>1.4802500000000001</c:v>
                </c:pt>
                <c:pt idx="107">
                  <c:v>1.46336</c:v>
                </c:pt>
                <c:pt idx="108">
                  <c:v>1.4545999999999999</c:v>
                </c:pt>
                <c:pt idx="109">
                  <c:v>1.4481999999999999</c:v>
                </c:pt>
                <c:pt idx="110">
                  <c:v>1.44408</c:v>
                </c:pt>
                <c:pt idx="111">
                  <c:v>1.40768</c:v>
                </c:pt>
                <c:pt idx="112">
                  <c:v>1.4022300000000001</c:v>
                </c:pt>
                <c:pt idx="113">
                  <c:v>1.3851</c:v>
                </c:pt>
                <c:pt idx="114">
                  <c:v>1.37001</c:v>
                </c:pt>
                <c:pt idx="115">
                  <c:v>1.3275999999999999</c:v>
                </c:pt>
                <c:pt idx="116">
                  <c:v>1.31928</c:v>
                </c:pt>
                <c:pt idx="117">
                  <c:v>1.2822899999999999</c:v>
                </c:pt>
                <c:pt idx="118">
                  <c:v>1.27356</c:v>
                </c:pt>
                <c:pt idx="119">
                  <c:v>1.24038</c:v>
                </c:pt>
                <c:pt idx="120">
                  <c:v>1.20722</c:v>
                </c:pt>
                <c:pt idx="121">
                  <c:v>1.2024600000000001</c:v>
                </c:pt>
                <c:pt idx="122">
                  <c:v>1.1716299999999999</c:v>
                </c:pt>
                <c:pt idx="123">
                  <c:v>1.14381</c:v>
                </c:pt>
                <c:pt idx="124">
                  <c:v>1.11877</c:v>
                </c:pt>
                <c:pt idx="125">
                  <c:v>1.0847100000000001</c:v>
                </c:pt>
                <c:pt idx="126">
                  <c:v>1.06718</c:v>
                </c:pt>
                <c:pt idx="127">
                  <c:v>1.03118</c:v>
                </c:pt>
                <c:pt idx="128">
                  <c:v>1.0141899999999999</c:v>
                </c:pt>
                <c:pt idx="129">
                  <c:v>0.97074000000000005</c:v>
                </c:pt>
                <c:pt idx="130">
                  <c:v>0.95079999999999998</c:v>
                </c:pt>
                <c:pt idx="131">
                  <c:v>0.92098000000000002</c:v>
                </c:pt>
                <c:pt idx="132">
                  <c:v>0.88817999999999997</c:v>
                </c:pt>
                <c:pt idx="133">
                  <c:v>0.86556999999999995</c:v>
                </c:pt>
                <c:pt idx="134">
                  <c:v>0.83316000000000001</c:v>
                </c:pt>
                <c:pt idx="135">
                  <c:v>0.80645999999999995</c:v>
                </c:pt>
                <c:pt idx="136">
                  <c:v>0.77178000000000002</c:v>
                </c:pt>
                <c:pt idx="137">
                  <c:v>0.74258000000000002</c:v>
                </c:pt>
                <c:pt idx="138">
                  <c:v>0.72001999999999999</c:v>
                </c:pt>
                <c:pt idx="139">
                  <c:v>0.69159000000000004</c:v>
                </c:pt>
                <c:pt idx="140">
                  <c:v>0.66540999999999995</c:v>
                </c:pt>
                <c:pt idx="141">
                  <c:v>0.63063000000000002</c:v>
                </c:pt>
                <c:pt idx="142">
                  <c:v>0.60512999999999995</c:v>
                </c:pt>
                <c:pt idx="143">
                  <c:v>0.56969999999999998</c:v>
                </c:pt>
                <c:pt idx="144">
                  <c:v>0.53959000000000001</c:v>
                </c:pt>
                <c:pt idx="145">
                  <c:v>0.51436999999999999</c:v>
                </c:pt>
                <c:pt idx="146">
                  <c:v>0.48135</c:v>
                </c:pt>
                <c:pt idx="147">
                  <c:v>0.45308999999999999</c:v>
                </c:pt>
                <c:pt idx="148">
                  <c:v>0.42896000000000001</c:v>
                </c:pt>
                <c:pt idx="149">
                  <c:v>0.40354000000000001</c:v>
                </c:pt>
                <c:pt idx="150">
                  <c:v>0.37841000000000002</c:v>
                </c:pt>
                <c:pt idx="151">
                  <c:v>0.35447000000000001</c:v>
                </c:pt>
                <c:pt idx="152">
                  <c:v>0.33005000000000001</c:v>
                </c:pt>
                <c:pt idx="153">
                  <c:v>0.30721999999999999</c:v>
                </c:pt>
                <c:pt idx="154">
                  <c:v>0.28788000000000002</c:v>
                </c:pt>
                <c:pt idx="155">
                  <c:v>0.26616000000000001</c:v>
                </c:pt>
                <c:pt idx="156">
                  <c:v>0.24409</c:v>
                </c:pt>
                <c:pt idx="157">
                  <c:v>0.22434999999999999</c:v>
                </c:pt>
                <c:pt idx="158">
                  <c:v>0.20515</c:v>
                </c:pt>
                <c:pt idx="159">
                  <c:v>0.18769</c:v>
                </c:pt>
                <c:pt idx="160">
                  <c:v>0.17196</c:v>
                </c:pt>
                <c:pt idx="161">
                  <c:v>0.15565999999999999</c:v>
                </c:pt>
                <c:pt idx="162">
                  <c:v>0.14077999999999999</c:v>
                </c:pt>
                <c:pt idx="163">
                  <c:v>0.12620000000000001</c:v>
                </c:pt>
                <c:pt idx="164">
                  <c:v>0.11111</c:v>
                </c:pt>
                <c:pt idx="165">
                  <c:v>9.5750000000000002E-2</c:v>
                </c:pt>
                <c:pt idx="166">
                  <c:v>6.6000000000000003E-2</c:v>
                </c:pt>
                <c:pt idx="167">
                  <c:v>3.4229999999999997E-2</c:v>
                </c:pt>
                <c:pt idx="168">
                  <c:v>2.7289999999999998E-2</c:v>
                </c:pt>
                <c:pt idx="169">
                  <c:v>2.3619999999999999E-2</c:v>
                </c:pt>
                <c:pt idx="170">
                  <c:v>2.0740000000000001E-2</c:v>
                </c:pt>
                <c:pt idx="171">
                  <c:v>1.8720000000000001E-2</c:v>
                </c:pt>
                <c:pt idx="172">
                  <c:v>1.712E-2</c:v>
                </c:pt>
                <c:pt idx="173">
                  <c:v>1.584E-2</c:v>
                </c:pt>
                <c:pt idx="174">
                  <c:v>1.489E-2</c:v>
                </c:pt>
                <c:pt idx="175">
                  <c:v>1.405E-2</c:v>
                </c:pt>
                <c:pt idx="176">
                  <c:v>1.078E-2</c:v>
                </c:pt>
                <c:pt idx="177">
                  <c:v>1.0919999999999999E-2</c:v>
                </c:pt>
                <c:pt idx="178">
                  <c:v>1.112E-2</c:v>
                </c:pt>
                <c:pt idx="179">
                  <c:v>1.1310000000000001E-2</c:v>
                </c:pt>
                <c:pt idx="180">
                  <c:v>1.141E-2</c:v>
                </c:pt>
                <c:pt idx="181">
                  <c:v>1.166E-2</c:v>
                </c:pt>
                <c:pt idx="182">
                  <c:v>1.2030000000000001E-2</c:v>
                </c:pt>
                <c:pt idx="183">
                  <c:v>1.213E-2</c:v>
                </c:pt>
                <c:pt idx="184">
                  <c:v>1.259E-2</c:v>
                </c:pt>
                <c:pt idx="185">
                  <c:v>1.285E-2</c:v>
                </c:pt>
                <c:pt idx="186">
                  <c:v>1.299E-2</c:v>
                </c:pt>
                <c:pt idx="187">
                  <c:v>1.35E-2</c:v>
                </c:pt>
                <c:pt idx="188">
                  <c:v>1.4E-2</c:v>
                </c:pt>
                <c:pt idx="189">
                  <c:v>2.4140000000000002E-2</c:v>
                </c:pt>
                <c:pt idx="190">
                  <c:v>2.6519999999999998E-2</c:v>
                </c:pt>
                <c:pt idx="191">
                  <c:v>2.9010000000000001E-2</c:v>
                </c:pt>
                <c:pt idx="192">
                  <c:v>3.2190000000000003E-2</c:v>
                </c:pt>
                <c:pt idx="193">
                  <c:v>3.5470000000000002E-2</c:v>
                </c:pt>
                <c:pt idx="194">
                  <c:v>3.9260000000000003E-2</c:v>
                </c:pt>
                <c:pt idx="195">
                  <c:v>4.3720000000000002E-2</c:v>
                </c:pt>
                <c:pt idx="196">
                  <c:v>4.9059999999999999E-2</c:v>
                </c:pt>
                <c:pt idx="197">
                  <c:v>5.5320000000000001E-2</c:v>
                </c:pt>
                <c:pt idx="198">
                  <c:v>6.3270000000000007E-2</c:v>
                </c:pt>
                <c:pt idx="199">
                  <c:v>7.3569999999999997E-2</c:v>
                </c:pt>
                <c:pt idx="200">
                  <c:v>8.8569999999999996E-2</c:v>
                </c:pt>
                <c:pt idx="201">
                  <c:v>0.1104</c:v>
                </c:pt>
                <c:pt idx="202">
                  <c:v>0.17455999999999999</c:v>
                </c:pt>
                <c:pt idx="203">
                  <c:v>0.20971000000000001</c:v>
                </c:pt>
                <c:pt idx="204">
                  <c:v>0.23494999999999999</c:v>
                </c:pt>
                <c:pt idx="205">
                  <c:v>0.25916</c:v>
                </c:pt>
                <c:pt idx="206">
                  <c:v>0.28349000000000002</c:v>
                </c:pt>
                <c:pt idx="207">
                  <c:v>0.30636000000000002</c:v>
                </c:pt>
                <c:pt idx="208">
                  <c:v>0.33127000000000001</c:v>
                </c:pt>
                <c:pt idx="209">
                  <c:v>0.35704999999999998</c:v>
                </c:pt>
                <c:pt idx="210">
                  <c:v>0.38222</c:v>
                </c:pt>
                <c:pt idx="211">
                  <c:v>0.40864</c:v>
                </c:pt>
                <c:pt idx="212">
                  <c:v>0.43826999999999999</c:v>
                </c:pt>
                <c:pt idx="213">
                  <c:v>0.46650999999999998</c:v>
                </c:pt>
                <c:pt idx="214">
                  <c:v>0.49702000000000002</c:v>
                </c:pt>
                <c:pt idx="215">
                  <c:v>0.52754000000000001</c:v>
                </c:pt>
                <c:pt idx="216">
                  <c:v>0.55867</c:v>
                </c:pt>
                <c:pt idx="217">
                  <c:v>0.59338000000000002</c:v>
                </c:pt>
                <c:pt idx="218">
                  <c:v>0.62534999999999996</c:v>
                </c:pt>
                <c:pt idx="219">
                  <c:v>0.65844999999999998</c:v>
                </c:pt>
                <c:pt idx="220">
                  <c:v>0.69225999999999999</c:v>
                </c:pt>
                <c:pt idx="221">
                  <c:v>0.73084000000000005</c:v>
                </c:pt>
                <c:pt idx="222">
                  <c:v>0.75844999999999996</c:v>
                </c:pt>
                <c:pt idx="223">
                  <c:v>0.80437999999999998</c:v>
                </c:pt>
                <c:pt idx="224">
                  <c:v>0.84357000000000004</c:v>
                </c:pt>
                <c:pt idx="225">
                  <c:v>0.87827999999999995</c:v>
                </c:pt>
                <c:pt idx="226">
                  <c:v>0.90069999999999995</c:v>
                </c:pt>
                <c:pt idx="227">
                  <c:v>0.93813000000000002</c:v>
                </c:pt>
                <c:pt idx="228">
                  <c:v>0.97850999999999999</c:v>
                </c:pt>
                <c:pt idx="229">
                  <c:v>1.0028600000000001</c:v>
                </c:pt>
                <c:pt idx="230">
                  <c:v>1.04189</c:v>
                </c:pt>
                <c:pt idx="231">
                  <c:v>1.0846499999999999</c:v>
                </c:pt>
                <c:pt idx="232">
                  <c:v>1.10385</c:v>
                </c:pt>
                <c:pt idx="233">
                  <c:v>1.1535</c:v>
                </c:pt>
                <c:pt idx="234">
                  <c:v>1.1852799999999999</c:v>
                </c:pt>
                <c:pt idx="235">
                  <c:v>1.21743</c:v>
                </c:pt>
                <c:pt idx="236">
                  <c:v>1.24478</c:v>
                </c:pt>
                <c:pt idx="237">
                  <c:v>1.2723199999999999</c:v>
                </c:pt>
                <c:pt idx="238">
                  <c:v>1.2991200000000001</c:v>
                </c:pt>
                <c:pt idx="239">
                  <c:v>1.3514699999999999</c:v>
                </c:pt>
                <c:pt idx="240">
                  <c:v>1.3816200000000001</c:v>
                </c:pt>
                <c:pt idx="241">
                  <c:v>1.41228</c:v>
                </c:pt>
                <c:pt idx="242">
                  <c:v>1.4313800000000001</c:v>
                </c:pt>
                <c:pt idx="243">
                  <c:v>1.4566399999999999</c:v>
                </c:pt>
                <c:pt idx="244">
                  <c:v>1.48312</c:v>
                </c:pt>
                <c:pt idx="245">
                  <c:v>1.5163199999999999</c:v>
                </c:pt>
                <c:pt idx="246">
                  <c:v>1.5237400000000001</c:v>
                </c:pt>
                <c:pt idx="247">
                  <c:v>1.5610900000000001</c:v>
                </c:pt>
                <c:pt idx="248">
                  <c:v>1.57392</c:v>
                </c:pt>
                <c:pt idx="249">
                  <c:v>1.5874299999999999</c:v>
                </c:pt>
                <c:pt idx="250">
                  <c:v>1.60293</c:v>
                </c:pt>
                <c:pt idx="251">
                  <c:v>1.62652</c:v>
                </c:pt>
                <c:pt idx="252">
                  <c:v>1.6430199999999999</c:v>
                </c:pt>
                <c:pt idx="253">
                  <c:v>1.6614500000000001</c:v>
                </c:pt>
                <c:pt idx="254">
                  <c:v>1.6819299999999999</c:v>
                </c:pt>
                <c:pt idx="255">
                  <c:v>1.70469</c:v>
                </c:pt>
                <c:pt idx="256">
                  <c:v>1.6975499999999999</c:v>
                </c:pt>
                <c:pt idx="257">
                  <c:v>1.7362</c:v>
                </c:pt>
                <c:pt idx="258">
                  <c:v>1.7294700000000001</c:v>
                </c:pt>
                <c:pt idx="259">
                  <c:v>1.7585299999999999</c:v>
                </c:pt>
                <c:pt idx="260">
                  <c:v>1.75454</c:v>
                </c:pt>
                <c:pt idx="261">
                  <c:v>1.7524</c:v>
                </c:pt>
                <c:pt idx="262">
                  <c:v>1.7521800000000001</c:v>
                </c:pt>
                <c:pt idx="263">
                  <c:v>1.7676400000000001</c:v>
                </c:pt>
                <c:pt idx="264">
                  <c:v>1.7683199999999999</c:v>
                </c:pt>
                <c:pt idx="265">
                  <c:v>1.77051</c:v>
                </c:pt>
                <c:pt idx="266">
                  <c:v>1.76858</c:v>
                </c:pt>
                <c:pt idx="267">
                  <c:v>1.7909600000000001</c:v>
                </c:pt>
                <c:pt idx="268">
                  <c:v>1.7870299999999999</c:v>
                </c:pt>
                <c:pt idx="269">
                  <c:v>1.78484</c:v>
                </c:pt>
                <c:pt idx="270">
                  <c:v>1.7845800000000001</c:v>
                </c:pt>
                <c:pt idx="271">
                  <c:v>1.78661</c:v>
                </c:pt>
                <c:pt idx="272">
                  <c:v>1.76823</c:v>
                </c:pt>
                <c:pt idx="273">
                  <c:v>0.77097000000000004</c:v>
                </c:pt>
                <c:pt idx="274">
                  <c:v>0.76809000000000005</c:v>
                </c:pt>
                <c:pt idx="275">
                  <c:v>0.7823</c:v>
                </c:pt>
                <c:pt idx="276">
                  <c:v>0.76139000000000001</c:v>
                </c:pt>
                <c:pt idx="277">
                  <c:v>0.76468000000000003</c:v>
                </c:pt>
                <c:pt idx="278">
                  <c:v>0.78371999999999997</c:v>
                </c:pt>
                <c:pt idx="279">
                  <c:v>0.76856000000000002</c:v>
                </c:pt>
                <c:pt idx="280">
                  <c:v>0.77834000000000003</c:v>
                </c:pt>
                <c:pt idx="281">
                  <c:v>0.80486000000000002</c:v>
                </c:pt>
                <c:pt idx="282">
                  <c:v>0.79432000000000003</c:v>
                </c:pt>
                <c:pt idx="283">
                  <c:v>0.78803000000000001</c:v>
                </c:pt>
                <c:pt idx="284">
                  <c:v>0.76971000000000001</c:v>
                </c:pt>
                <c:pt idx="285">
                  <c:v>0.76734999999999998</c:v>
                </c:pt>
                <c:pt idx="286">
                  <c:v>0.76797000000000004</c:v>
                </c:pt>
                <c:pt idx="287">
                  <c:v>0.76043000000000005</c:v>
                </c:pt>
                <c:pt idx="288">
                  <c:v>0.76397999999999999</c:v>
                </c:pt>
                <c:pt idx="289">
                  <c:v>0.76792000000000005</c:v>
                </c:pt>
                <c:pt idx="290">
                  <c:v>0.77758000000000005</c:v>
                </c:pt>
                <c:pt idx="291">
                  <c:v>0.75073000000000001</c:v>
                </c:pt>
                <c:pt idx="292">
                  <c:v>0.76036999999999999</c:v>
                </c:pt>
                <c:pt idx="293">
                  <c:v>0.75473000000000001</c:v>
                </c:pt>
                <c:pt idx="294">
                  <c:v>0.75066999999999995</c:v>
                </c:pt>
                <c:pt idx="295">
                  <c:v>0.72374000000000005</c:v>
                </c:pt>
                <c:pt idx="296">
                  <c:v>0.73185999999999996</c:v>
                </c:pt>
                <c:pt idx="297">
                  <c:v>0.71148999999999996</c:v>
                </c:pt>
                <c:pt idx="298">
                  <c:v>0.71752000000000005</c:v>
                </c:pt>
                <c:pt idx="299">
                  <c:v>0.70045000000000002</c:v>
                </c:pt>
                <c:pt idx="300">
                  <c:v>0.67669999999999997</c:v>
                </c:pt>
                <c:pt idx="301">
                  <c:v>0.68183000000000005</c:v>
                </c:pt>
                <c:pt idx="302">
                  <c:v>0.66154999999999997</c:v>
                </c:pt>
                <c:pt idx="303">
                  <c:v>0.64402000000000004</c:v>
                </c:pt>
                <c:pt idx="304">
                  <c:v>0.62890999999999997</c:v>
                </c:pt>
                <c:pt idx="305">
                  <c:v>0.60475000000000001</c:v>
                </c:pt>
                <c:pt idx="306">
                  <c:v>0.59809000000000001</c:v>
                </c:pt>
                <c:pt idx="307">
                  <c:v>0.57255999999999996</c:v>
                </c:pt>
                <c:pt idx="308">
                  <c:v>0.56638999999999995</c:v>
                </c:pt>
                <c:pt idx="309">
                  <c:v>0.53337000000000001</c:v>
                </c:pt>
                <c:pt idx="310">
                  <c:v>0.52276</c:v>
                </c:pt>
                <c:pt idx="311">
                  <c:v>0.50570999999999999</c:v>
                </c:pt>
                <c:pt idx="312">
                  <c:v>0.35542000000000001</c:v>
                </c:pt>
                <c:pt idx="313">
                  <c:v>0.34798000000000001</c:v>
                </c:pt>
                <c:pt idx="314">
                  <c:v>0.33082</c:v>
                </c:pt>
                <c:pt idx="315">
                  <c:v>0.31924000000000002</c:v>
                </c:pt>
                <c:pt idx="316">
                  <c:v>0.30009000000000002</c:v>
                </c:pt>
                <c:pt idx="317">
                  <c:v>0.28661999999999999</c:v>
                </c:pt>
                <c:pt idx="318">
                  <c:v>0.27975</c:v>
                </c:pt>
                <c:pt idx="319">
                  <c:v>0.26633000000000001</c:v>
                </c:pt>
                <c:pt idx="320">
                  <c:v>0.25563000000000002</c:v>
                </c:pt>
                <c:pt idx="321">
                  <c:v>0.2364</c:v>
                </c:pt>
                <c:pt idx="322">
                  <c:v>0.22606000000000001</c:v>
                </c:pt>
                <c:pt idx="323">
                  <c:v>0.20598</c:v>
                </c:pt>
                <c:pt idx="324">
                  <c:v>0.1908</c:v>
                </c:pt>
                <c:pt idx="325">
                  <c:v>0.18101999999999999</c:v>
                </c:pt>
                <c:pt idx="326">
                  <c:v>0.16239000000000001</c:v>
                </c:pt>
                <c:pt idx="327">
                  <c:v>0.14928</c:v>
                </c:pt>
                <c:pt idx="328">
                  <c:v>0.14015</c:v>
                </c:pt>
                <c:pt idx="329">
                  <c:v>0.12881999999999999</c:v>
                </c:pt>
                <c:pt idx="330">
                  <c:v>0.11724999999999999</c:v>
                </c:pt>
                <c:pt idx="331">
                  <c:v>0.1072</c:v>
                </c:pt>
                <c:pt idx="332">
                  <c:v>9.5680000000000001E-2</c:v>
                </c:pt>
                <c:pt idx="333">
                  <c:v>8.6389999999999995E-2</c:v>
                </c:pt>
                <c:pt idx="334">
                  <c:v>7.9699999999999993E-2</c:v>
                </c:pt>
                <c:pt idx="335">
                  <c:v>7.1239999999999998E-2</c:v>
                </c:pt>
                <c:pt idx="336">
                  <c:v>6.1310000000000003E-2</c:v>
                </c:pt>
                <c:pt idx="337">
                  <c:v>5.441E-2</c:v>
                </c:pt>
                <c:pt idx="338">
                  <c:v>4.6850000000000003E-2</c:v>
                </c:pt>
                <c:pt idx="339">
                  <c:v>4.1399999999999999E-2</c:v>
                </c:pt>
                <c:pt idx="340">
                  <c:v>3.662E-2</c:v>
                </c:pt>
                <c:pt idx="341">
                  <c:v>3.0800000000000001E-2</c:v>
                </c:pt>
                <c:pt idx="342">
                  <c:v>2.6499999999999999E-2</c:v>
                </c:pt>
                <c:pt idx="343">
                  <c:v>2.2759999999999999E-2</c:v>
                </c:pt>
                <c:pt idx="344">
                  <c:v>1.967E-2</c:v>
                </c:pt>
                <c:pt idx="345">
                  <c:v>1.7260000000000001E-2</c:v>
                </c:pt>
                <c:pt idx="346">
                  <c:v>1.6459999999999999E-2</c:v>
                </c:pt>
                <c:pt idx="347">
                  <c:v>1.499E-2</c:v>
                </c:pt>
                <c:pt idx="348">
                  <c:v>1.3089999999999999E-2</c:v>
                </c:pt>
                <c:pt idx="349">
                  <c:v>1.1780000000000001E-2</c:v>
                </c:pt>
                <c:pt idx="350">
                  <c:v>1.0529999999999999E-2</c:v>
                </c:pt>
                <c:pt idx="351">
                  <c:v>9.5600000000000008E-3</c:v>
                </c:pt>
                <c:pt idx="352">
                  <c:v>8.7200000000000003E-3</c:v>
                </c:pt>
                <c:pt idx="353">
                  <c:v>8.0099999999999998E-3</c:v>
                </c:pt>
                <c:pt idx="354">
                  <c:v>7.4599999999999996E-3</c:v>
                </c:pt>
                <c:pt idx="355">
                  <c:v>6.94E-3</c:v>
                </c:pt>
                <c:pt idx="356">
                  <c:v>4.0400000000000002E-3</c:v>
                </c:pt>
                <c:pt idx="357">
                  <c:v>4.1700000000000001E-3</c:v>
                </c:pt>
                <c:pt idx="358">
                  <c:v>4.3600000000000002E-3</c:v>
                </c:pt>
                <c:pt idx="359">
                  <c:v>4.5500000000000002E-3</c:v>
                </c:pt>
                <c:pt idx="360">
                  <c:v>4.6499999999999996E-3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89312"/>
        <c:axId val="-34996384"/>
      </c:scatterChart>
      <c:valAx>
        <c:axId val="-349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96384"/>
        <c:crosses val="autoZero"/>
        <c:crossBetween val="midCat"/>
      </c:valAx>
      <c:valAx>
        <c:axId val="-349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0.xml"/><Relationship Id="rId18" Type="http://schemas.openxmlformats.org/officeDocument/2006/relationships/chart" Target="../charts/chart85.xml"/><Relationship Id="rId26" Type="http://schemas.openxmlformats.org/officeDocument/2006/relationships/chart" Target="../charts/chart93.xml"/><Relationship Id="rId3" Type="http://schemas.openxmlformats.org/officeDocument/2006/relationships/chart" Target="../charts/chart70.xml"/><Relationship Id="rId21" Type="http://schemas.openxmlformats.org/officeDocument/2006/relationships/chart" Target="../charts/chart88.xml"/><Relationship Id="rId34" Type="http://schemas.openxmlformats.org/officeDocument/2006/relationships/chart" Target="../charts/chart101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17" Type="http://schemas.openxmlformats.org/officeDocument/2006/relationships/chart" Target="../charts/chart84.xml"/><Relationship Id="rId25" Type="http://schemas.openxmlformats.org/officeDocument/2006/relationships/chart" Target="../charts/chart92.xml"/><Relationship Id="rId33" Type="http://schemas.openxmlformats.org/officeDocument/2006/relationships/chart" Target="../charts/chart100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20" Type="http://schemas.openxmlformats.org/officeDocument/2006/relationships/chart" Target="../charts/chart87.xml"/><Relationship Id="rId29" Type="http://schemas.openxmlformats.org/officeDocument/2006/relationships/chart" Target="../charts/chart96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24" Type="http://schemas.openxmlformats.org/officeDocument/2006/relationships/chart" Target="../charts/chart91.xml"/><Relationship Id="rId32" Type="http://schemas.openxmlformats.org/officeDocument/2006/relationships/chart" Target="../charts/chart99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23" Type="http://schemas.openxmlformats.org/officeDocument/2006/relationships/chart" Target="../charts/chart90.xml"/><Relationship Id="rId28" Type="http://schemas.openxmlformats.org/officeDocument/2006/relationships/chart" Target="../charts/chart95.xml"/><Relationship Id="rId36" Type="http://schemas.openxmlformats.org/officeDocument/2006/relationships/chart" Target="../charts/chart103.xml"/><Relationship Id="rId10" Type="http://schemas.openxmlformats.org/officeDocument/2006/relationships/chart" Target="../charts/chart77.xml"/><Relationship Id="rId19" Type="http://schemas.openxmlformats.org/officeDocument/2006/relationships/chart" Target="../charts/chart86.xml"/><Relationship Id="rId31" Type="http://schemas.openxmlformats.org/officeDocument/2006/relationships/chart" Target="../charts/chart98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Relationship Id="rId22" Type="http://schemas.openxmlformats.org/officeDocument/2006/relationships/chart" Target="../charts/chart89.xml"/><Relationship Id="rId27" Type="http://schemas.openxmlformats.org/officeDocument/2006/relationships/chart" Target="../charts/chart94.xml"/><Relationship Id="rId30" Type="http://schemas.openxmlformats.org/officeDocument/2006/relationships/chart" Target="../charts/chart97.xml"/><Relationship Id="rId35" Type="http://schemas.openxmlformats.org/officeDocument/2006/relationships/chart" Target="../charts/chart102.xml"/><Relationship Id="rId8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239806</xdr:colOff>
      <xdr:row>0</xdr:row>
      <xdr:rowOff>0</xdr:rowOff>
    </xdr:from>
    <xdr:to>
      <xdr:col>40</xdr:col>
      <xdr:colOff>544606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200026</xdr:colOff>
      <xdr:row>14</xdr:row>
      <xdr:rowOff>127186</xdr:rowOff>
    </xdr:from>
    <xdr:to>
      <xdr:col>40</xdr:col>
      <xdr:colOff>504825</xdr:colOff>
      <xdr:row>29</xdr:row>
      <xdr:rowOff>12886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54907</xdr:colOff>
      <xdr:row>0</xdr:row>
      <xdr:rowOff>0</xdr:rowOff>
    </xdr:from>
    <xdr:to>
      <xdr:col>50</xdr:col>
      <xdr:colOff>324970</xdr:colOff>
      <xdr:row>14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21291</xdr:colOff>
      <xdr:row>15</xdr:row>
      <xdr:rowOff>26333</xdr:rowOff>
    </xdr:from>
    <xdr:to>
      <xdr:col>50</xdr:col>
      <xdr:colOff>257736</xdr:colOff>
      <xdr:row>29</xdr:row>
      <xdr:rowOff>134470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30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31</xdr:row>
      <xdr:rowOff>0</xdr:rowOff>
    </xdr:from>
    <xdr:to>
      <xdr:col>38</xdr:col>
      <xdr:colOff>304800</xdr:colOff>
      <xdr:row>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31</xdr:row>
      <xdr:rowOff>0</xdr:rowOff>
    </xdr:from>
    <xdr:to>
      <xdr:col>46</xdr:col>
      <xdr:colOff>304800</xdr:colOff>
      <xdr:row>45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342900</xdr:colOff>
      <xdr:row>31</xdr:row>
      <xdr:rowOff>9525</xdr:rowOff>
    </xdr:from>
    <xdr:to>
      <xdr:col>54</xdr:col>
      <xdr:colOff>38100</xdr:colOff>
      <xdr:row>45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31</xdr:row>
      <xdr:rowOff>0</xdr:rowOff>
    </xdr:from>
    <xdr:to>
      <xdr:col>61</xdr:col>
      <xdr:colOff>307521</xdr:colOff>
      <xdr:row>45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30</xdr:col>
      <xdr:colOff>304800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38</xdr:col>
      <xdr:colOff>304800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46</xdr:row>
      <xdr:rowOff>0</xdr:rowOff>
    </xdr:from>
    <xdr:to>
      <xdr:col>46</xdr:col>
      <xdr:colOff>304800</xdr:colOff>
      <xdr:row>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231321</xdr:colOff>
      <xdr:row>46</xdr:row>
      <xdr:rowOff>13608</xdr:rowOff>
    </xdr:from>
    <xdr:to>
      <xdr:col>53</xdr:col>
      <xdr:colOff>536121</xdr:colOff>
      <xdr:row>61</xdr:row>
      <xdr:rowOff>89808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544286</xdr:colOff>
      <xdr:row>46</xdr:row>
      <xdr:rowOff>27215</xdr:rowOff>
    </xdr:from>
    <xdr:to>
      <xdr:col>61</xdr:col>
      <xdr:colOff>236765</xdr:colOff>
      <xdr:row>61</xdr:row>
      <xdr:rowOff>103415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30</xdr:col>
      <xdr:colOff>304800</xdr:colOff>
      <xdr:row>76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38</xdr:col>
      <xdr:colOff>304800</xdr:colOff>
      <xdr:row>76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394607</xdr:colOff>
      <xdr:row>61</xdr:row>
      <xdr:rowOff>176893</xdr:rowOff>
    </xdr:from>
    <xdr:to>
      <xdr:col>46</xdr:col>
      <xdr:colOff>87086</xdr:colOff>
      <xdr:row>76</xdr:row>
      <xdr:rowOff>62593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0</xdr:colOff>
      <xdr:row>62</xdr:row>
      <xdr:rowOff>0</xdr:rowOff>
    </xdr:from>
    <xdr:to>
      <xdr:col>53</xdr:col>
      <xdr:colOff>304800</xdr:colOff>
      <xdr:row>76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0</xdr:colOff>
      <xdr:row>62</xdr:row>
      <xdr:rowOff>0</xdr:rowOff>
    </xdr:from>
    <xdr:to>
      <xdr:col>61</xdr:col>
      <xdr:colOff>304800</xdr:colOff>
      <xdr:row>76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326571</xdr:colOff>
      <xdr:row>62</xdr:row>
      <xdr:rowOff>27215</xdr:rowOff>
    </xdr:from>
    <xdr:to>
      <xdr:col>69</xdr:col>
      <xdr:colOff>19049</xdr:colOff>
      <xdr:row>76</xdr:row>
      <xdr:rowOff>103415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85725</xdr:colOff>
      <xdr:row>82</xdr:row>
      <xdr:rowOff>0</xdr:rowOff>
    </xdr:from>
    <xdr:to>
      <xdr:col>30</xdr:col>
      <xdr:colOff>390525</xdr:colOff>
      <xdr:row>96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82</xdr:row>
      <xdr:rowOff>0</xdr:rowOff>
    </xdr:from>
    <xdr:to>
      <xdr:col>38</xdr:col>
      <xdr:colOff>304800</xdr:colOff>
      <xdr:row>96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244928</xdr:colOff>
      <xdr:row>82</xdr:row>
      <xdr:rowOff>13607</xdr:rowOff>
    </xdr:from>
    <xdr:to>
      <xdr:col>45</xdr:col>
      <xdr:colOff>549728</xdr:colOff>
      <xdr:row>96</xdr:row>
      <xdr:rowOff>89807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82</xdr:row>
      <xdr:rowOff>0</xdr:rowOff>
    </xdr:from>
    <xdr:to>
      <xdr:col>53</xdr:col>
      <xdr:colOff>304800</xdr:colOff>
      <xdr:row>96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0</xdr:colOff>
      <xdr:row>82</xdr:row>
      <xdr:rowOff>0</xdr:rowOff>
    </xdr:from>
    <xdr:to>
      <xdr:col>61</xdr:col>
      <xdr:colOff>304800</xdr:colOff>
      <xdr:row>96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0</xdr:colOff>
      <xdr:row>97</xdr:row>
      <xdr:rowOff>0</xdr:rowOff>
    </xdr:from>
    <xdr:to>
      <xdr:col>38</xdr:col>
      <xdr:colOff>304800</xdr:colOff>
      <xdr:row>112</xdr:row>
      <xdr:rowOff>76200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0</xdr:colOff>
      <xdr:row>97</xdr:row>
      <xdr:rowOff>0</xdr:rowOff>
    </xdr:from>
    <xdr:to>
      <xdr:col>53</xdr:col>
      <xdr:colOff>304800</xdr:colOff>
      <xdr:row>112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54</xdr:col>
      <xdr:colOff>0</xdr:colOff>
      <xdr:row>97</xdr:row>
      <xdr:rowOff>0</xdr:rowOff>
    </xdr:from>
    <xdr:to>
      <xdr:col>61</xdr:col>
      <xdr:colOff>304800</xdr:colOff>
      <xdr:row>112</xdr:row>
      <xdr:rowOff>76200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113</xdr:row>
      <xdr:rowOff>0</xdr:rowOff>
    </xdr:from>
    <xdr:to>
      <xdr:col>30</xdr:col>
      <xdr:colOff>304800</xdr:colOff>
      <xdr:row>127</xdr:row>
      <xdr:rowOff>76200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31</xdr:col>
      <xdr:colOff>0</xdr:colOff>
      <xdr:row>113</xdr:row>
      <xdr:rowOff>0</xdr:rowOff>
    </xdr:from>
    <xdr:to>
      <xdr:col>38</xdr:col>
      <xdr:colOff>304800</xdr:colOff>
      <xdr:row>127</xdr:row>
      <xdr:rowOff>76200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38</xdr:col>
      <xdr:colOff>0</xdr:colOff>
      <xdr:row>113</xdr:row>
      <xdr:rowOff>0</xdr:rowOff>
    </xdr:from>
    <xdr:to>
      <xdr:col>45</xdr:col>
      <xdr:colOff>304800</xdr:colOff>
      <xdr:row>127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46</xdr:col>
      <xdr:colOff>0</xdr:colOff>
      <xdr:row>113</xdr:row>
      <xdr:rowOff>0</xdr:rowOff>
    </xdr:from>
    <xdr:to>
      <xdr:col>53</xdr:col>
      <xdr:colOff>304800</xdr:colOff>
      <xdr:row>127</xdr:row>
      <xdr:rowOff>76200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336177</xdr:colOff>
      <xdr:row>147</xdr:row>
      <xdr:rowOff>76200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336176</xdr:colOff>
      <xdr:row>147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38</xdr:col>
      <xdr:colOff>0</xdr:colOff>
      <xdr:row>133</xdr:row>
      <xdr:rowOff>0</xdr:rowOff>
    </xdr:from>
    <xdr:to>
      <xdr:col>45</xdr:col>
      <xdr:colOff>336176</xdr:colOff>
      <xdr:row>147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29</xdr:col>
      <xdr:colOff>336177</xdr:colOff>
      <xdr:row>163</xdr:row>
      <xdr:rowOff>76200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30</xdr:col>
      <xdr:colOff>0</xdr:colOff>
      <xdr:row>148</xdr:row>
      <xdr:rowOff>0</xdr:rowOff>
    </xdr:from>
    <xdr:to>
      <xdr:col>37</xdr:col>
      <xdr:colOff>336176</xdr:colOff>
      <xdr:row>163</xdr:row>
      <xdr:rowOff>76200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38</xdr:col>
      <xdr:colOff>0</xdr:colOff>
      <xdr:row>148</xdr:row>
      <xdr:rowOff>0</xdr:rowOff>
    </xdr:from>
    <xdr:to>
      <xdr:col>45</xdr:col>
      <xdr:colOff>336176</xdr:colOff>
      <xdr:row>163</xdr:row>
      <xdr:rowOff>76200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164</xdr:row>
      <xdr:rowOff>0</xdr:rowOff>
    </xdr:from>
    <xdr:to>
      <xdr:col>29</xdr:col>
      <xdr:colOff>336177</xdr:colOff>
      <xdr:row>178</xdr:row>
      <xdr:rowOff>76200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30</xdr:col>
      <xdr:colOff>0</xdr:colOff>
      <xdr:row>164</xdr:row>
      <xdr:rowOff>0</xdr:rowOff>
    </xdr:from>
    <xdr:to>
      <xdr:col>37</xdr:col>
      <xdr:colOff>336176</xdr:colOff>
      <xdr:row>178</xdr:row>
      <xdr:rowOff>76200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38</xdr:col>
      <xdr:colOff>0</xdr:colOff>
      <xdr:row>164</xdr:row>
      <xdr:rowOff>0</xdr:rowOff>
    </xdr:from>
    <xdr:to>
      <xdr:col>45</xdr:col>
      <xdr:colOff>336176</xdr:colOff>
      <xdr:row>178</xdr:row>
      <xdr:rowOff>76200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22</xdr:col>
      <xdr:colOff>0</xdr:colOff>
      <xdr:row>184</xdr:row>
      <xdr:rowOff>0</xdr:rowOff>
    </xdr:from>
    <xdr:to>
      <xdr:col>29</xdr:col>
      <xdr:colOff>336177</xdr:colOff>
      <xdr:row>198</xdr:row>
      <xdr:rowOff>76200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37</xdr:col>
      <xdr:colOff>336176</xdr:colOff>
      <xdr:row>198</xdr:row>
      <xdr:rowOff>76200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</xdr:col>
      <xdr:colOff>0</xdr:colOff>
      <xdr:row>199</xdr:row>
      <xdr:rowOff>0</xdr:rowOff>
    </xdr:from>
    <xdr:to>
      <xdr:col>29</xdr:col>
      <xdr:colOff>336177</xdr:colOff>
      <xdr:row>214</xdr:row>
      <xdr:rowOff>76200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30</xdr:col>
      <xdr:colOff>0</xdr:colOff>
      <xdr:row>199</xdr:row>
      <xdr:rowOff>0</xdr:rowOff>
    </xdr:from>
    <xdr:to>
      <xdr:col>37</xdr:col>
      <xdr:colOff>336176</xdr:colOff>
      <xdr:row>214</xdr:row>
      <xdr:rowOff>76200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38</xdr:col>
      <xdr:colOff>0</xdr:colOff>
      <xdr:row>199</xdr:row>
      <xdr:rowOff>0</xdr:rowOff>
    </xdr:from>
    <xdr:to>
      <xdr:col>45</xdr:col>
      <xdr:colOff>336176</xdr:colOff>
      <xdr:row>214</xdr:row>
      <xdr:rowOff>76200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</xdr:col>
      <xdr:colOff>582705</xdr:colOff>
      <xdr:row>215</xdr:row>
      <xdr:rowOff>22412</xdr:rowOff>
    </xdr:from>
    <xdr:to>
      <xdr:col>29</xdr:col>
      <xdr:colOff>313765</xdr:colOff>
      <xdr:row>229</xdr:row>
      <xdr:rowOff>98612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30</xdr:col>
      <xdr:colOff>0</xdr:colOff>
      <xdr:row>215</xdr:row>
      <xdr:rowOff>0</xdr:rowOff>
    </xdr:from>
    <xdr:to>
      <xdr:col>37</xdr:col>
      <xdr:colOff>336176</xdr:colOff>
      <xdr:row>229</xdr:row>
      <xdr:rowOff>76200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61</xdr:col>
      <xdr:colOff>324971</xdr:colOff>
      <xdr:row>0</xdr:row>
      <xdr:rowOff>12326</xdr:rowOff>
    </xdr:from>
    <xdr:to>
      <xdr:col>69</xdr:col>
      <xdr:colOff>56029</xdr:colOff>
      <xdr:row>14</xdr:row>
      <xdr:rowOff>88526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61</xdr:col>
      <xdr:colOff>347383</xdr:colOff>
      <xdr:row>14</xdr:row>
      <xdr:rowOff>112059</xdr:rowOff>
    </xdr:from>
    <xdr:to>
      <xdr:col>69</xdr:col>
      <xdr:colOff>78441</xdr:colOff>
      <xdr:row>28</xdr:row>
      <xdr:rowOff>188259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69</xdr:col>
      <xdr:colOff>0</xdr:colOff>
      <xdr:row>0</xdr:row>
      <xdr:rowOff>0</xdr:rowOff>
    </xdr:from>
    <xdr:to>
      <xdr:col>76</xdr:col>
      <xdr:colOff>336177</xdr:colOff>
      <xdr:row>14</xdr:row>
      <xdr:rowOff>76200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495300</xdr:colOff>
      <xdr:row>0</xdr:row>
      <xdr:rowOff>104775</xdr:rowOff>
    </xdr:from>
    <xdr:to>
      <xdr:col>32</xdr:col>
      <xdr:colOff>190500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15</xdr:row>
      <xdr:rowOff>47625</xdr:rowOff>
    </xdr:from>
    <xdr:to>
      <xdr:col>32</xdr:col>
      <xdr:colOff>161925</xdr:colOff>
      <xdr:row>29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257175</xdr:colOff>
      <xdr:row>0</xdr:row>
      <xdr:rowOff>76200</xdr:rowOff>
    </xdr:from>
    <xdr:to>
      <xdr:col>39</xdr:col>
      <xdr:colOff>561975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219075</xdr:colOff>
      <xdr:row>15</xdr:row>
      <xdr:rowOff>38100</xdr:rowOff>
    </xdr:from>
    <xdr:to>
      <xdr:col>39</xdr:col>
      <xdr:colOff>523875</xdr:colOff>
      <xdr:row>29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21</xdr:row>
      <xdr:rowOff>161925</xdr:rowOff>
    </xdr:from>
    <xdr:to>
      <xdr:col>14</xdr:col>
      <xdr:colOff>152400</xdr:colOff>
      <xdr:row>36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485775</xdr:colOff>
      <xdr:row>36</xdr:row>
      <xdr:rowOff>33337</xdr:rowOff>
    </xdr:from>
    <xdr:to>
      <xdr:col>14</xdr:col>
      <xdr:colOff>180975</xdr:colOff>
      <xdr:row>50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23812</xdr:rowOff>
    </xdr:from>
    <xdr:to>
      <xdr:col>9</xdr:col>
      <xdr:colOff>0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19</xdr:col>
      <xdr:colOff>590550</xdr:colOff>
      <xdr:row>42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30</xdr:col>
      <xdr:colOff>590550</xdr:colOff>
      <xdr:row>42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147637</xdr:rowOff>
    </xdr:from>
    <xdr:to>
      <xdr:col>6</xdr:col>
      <xdr:colOff>38100</xdr:colOff>
      <xdr:row>66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142875</xdr:rowOff>
    </xdr:from>
    <xdr:to>
      <xdr:col>12</xdr:col>
      <xdr:colOff>66675</xdr:colOff>
      <xdr:row>66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18</xdr:col>
      <xdr:colOff>66675</xdr:colOff>
      <xdr:row>67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52</xdr:row>
      <xdr:rowOff>4762</xdr:rowOff>
    </xdr:from>
    <xdr:to>
      <xdr:col>24</xdr:col>
      <xdr:colOff>9525</xdr:colOff>
      <xdr:row>66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51</xdr:row>
      <xdr:rowOff>185737</xdr:rowOff>
    </xdr:from>
    <xdr:to>
      <xdr:col>30</xdr:col>
      <xdr:colOff>38100</xdr:colOff>
      <xdr:row>66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54</xdr:col>
      <xdr:colOff>304800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0</xdr:row>
      <xdr:rowOff>0</xdr:rowOff>
    </xdr:from>
    <xdr:to>
      <xdr:col>61</xdr:col>
      <xdr:colOff>304800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0</xdr:row>
      <xdr:rowOff>0</xdr:rowOff>
    </xdr:from>
    <xdr:to>
      <xdr:col>71</xdr:col>
      <xdr:colOff>304800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0</xdr:row>
      <xdr:rowOff>0</xdr:rowOff>
    </xdr:from>
    <xdr:to>
      <xdr:col>78</xdr:col>
      <xdr:colOff>304800</xdr:colOff>
      <xdr:row>14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0</xdr:colOff>
      <xdr:row>0</xdr:row>
      <xdr:rowOff>0</xdr:rowOff>
    </xdr:from>
    <xdr:to>
      <xdr:col>85</xdr:col>
      <xdr:colOff>304800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18</xdr:row>
      <xdr:rowOff>0</xdr:rowOff>
    </xdr:from>
    <xdr:to>
      <xdr:col>47</xdr:col>
      <xdr:colOff>304800</xdr:colOff>
      <xdr:row>32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18</xdr:row>
      <xdr:rowOff>0</xdr:rowOff>
    </xdr:from>
    <xdr:to>
      <xdr:col>54</xdr:col>
      <xdr:colOff>304800</xdr:colOff>
      <xdr:row>32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18</xdr:row>
      <xdr:rowOff>0</xdr:rowOff>
    </xdr:from>
    <xdr:to>
      <xdr:col>61</xdr:col>
      <xdr:colOff>304800</xdr:colOff>
      <xdr:row>32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18</xdr:row>
      <xdr:rowOff>0</xdr:rowOff>
    </xdr:from>
    <xdr:to>
      <xdr:col>71</xdr:col>
      <xdr:colOff>304800</xdr:colOff>
      <xdr:row>32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18</xdr:row>
      <xdr:rowOff>0</xdr:rowOff>
    </xdr:from>
    <xdr:to>
      <xdr:col>78</xdr:col>
      <xdr:colOff>304800</xdr:colOff>
      <xdr:row>32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0</xdr:colOff>
      <xdr:row>18</xdr:row>
      <xdr:rowOff>0</xdr:rowOff>
    </xdr:from>
    <xdr:to>
      <xdr:col>85</xdr:col>
      <xdr:colOff>304800</xdr:colOff>
      <xdr:row>32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35</xdr:row>
      <xdr:rowOff>0</xdr:rowOff>
    </xdr:from>
    <xdr:to>
      <xdr:col>47</xdr:col>
      <xdr:colOff>304800</xdr:colOff>
      <xdr:row>49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35</xdr:row>
      <xdr:rowOff>0</xdr:rowOff>
    </xdr:from>
    <xdr:to>
      <xdr:col>54</xdr:col>
      <xdr:colOff>304800</xdr:colOff>
      <xdr:row>49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35</xdr:row>
      <xdr:rowOff>0</xdr:rowOff>
    </xdr:from>
    <xdr:to>
      <xdr:col>61</xdr:col>
      <xdr:colOff>304800</xdr:colOff>
      <xdr:row>49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71</xdr:col>
      <xdr:colOff>304800</xdr:colOff>
      <xdr:row>49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35</xdr:row>
      <xdr:rowOff>0</xdr:rowOff>
    </xdr:from>
    <xdr:to>
      <xdr:col>78</xdr:col>
      <xdr:colOff>304800</xdr:colOff>
      <xdr:row>49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0</xdr:colOff>
      <xdr:row>35</xdr:row>
      <xdr:rowOff>0</xdr:rowOff>
    </xdr:from>
    <xdr:to>
      <xdr:col>85</xdr:col>
      <xdr:colOff>304800</xdr:colOff>
      <xdr:row>49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47</xdr:col>
      <xdr:colOff>304800</xdr:colOff>
      <xdr:row>66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52</xdr:row>
      <xdr:rowOff>0</xdr:rowOff>
    </xdr:from>
    <xdr:to>
      <xdr:col>54</xdr:col>
      <xdr:colOff>304800</xdr:colOff>
      <xdr:row>66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0</xdr:colOff>
      <xdr:row>52</xdr:row>
      <xdr:rowOff>0</xdr:rowOff>
    </xdr:from>
    <xdr:to>
      <xdr:col>61</xdr:col>
      <xdr:colOff>304800</xdr:colOff>
      <xdr:row>66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0</xdr:colOff>
      <xdr:row>52</xdr:row>
      <xdr:rowOff>0</xdr:rowOff>
    </xdr:from>
    <xdr:to>
      <xdr:col>71</xdr:col>
      <xdr:colOff>304800</xdr:colOff>
      <xdr:row>66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52</xdr:row>
      <xdr:rowOff>0</xdr:rowOff>
    </xdr:from>
    <xdr:to>
      <xdr:col>78</xdr:col>
      <xdr:colOff>304800</xdr:colOff>
      <xdr:row>66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0</xdr:colOff>
      <xdr:row>52</xdr:row>
      <xdr:rowOff>0</xdr:rowOff>
    </xdr:from>
    <xdr:to>
      <xdr:col>85</xdr:col>
      <xdr:colOff>304800</xdr:colOff>
      <xdr:row>66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0</xdr:colOff>
      <xdr:row>67</xdr:row>
      <xdr:rowOff>0</xdr:rowOff>
    </xdr:from>
    <xdr:to>
      <xdr:col>54</xdr:col>
      <xdr:colOff>304800</xdr:colOff>
      <xdr:row>81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0</xdr:colOff>
      <xdr:row>67</xdr:row>
      <xdr:rowOff>0</xdr:rowOff>
    </xdr:from>
    <xdr:to>
      <xdr:col>61</xdr:col>
      <xdr:colOff>304800</xdr:colOff>
      <xdr:row>81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64</xdr:col>
      <xdr:colOff>0</xdr:colOff>
      <xdr:row>67</xdr:row>
      <xdr:rowOff>0</xdr:rowOff>
    </xdr:from>
    <xdr:to>
      <xdr:col>71</xdr:col>
      <xdr:colOff>304800</xdr:colOff>
      <xdr:row>81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67</xdr:row>
      <xdr:rowOff>0</xdr:rowOff>
    </xdr:from>
    <xdr:to>
      <xdr:col>78</xdr:col>
      <xdr:colOff>304800</xdr:colOff>
      <xdr:row>81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78</xdr:col>
      <xdr:colOff>0</xdr:colOff>
      <xdr:row>67</xdr:row>
      <xdr:rowOff>0</xdr:rowOff>
    </xdr:from>
    <xdr:to>
      <xdr:col>85</xdr:col>
      <xdr:colOff>304800</xdr:colOff>
      <xdr:row>81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0</xdr:colOff>
      <xdr:row>84</xdr:row>
      <xdr:rowOff>0</xdr:rowOff>
    </xdr:from>
    <xdr:to>
      <xdr:col>47</xdr:col>
      <xdr:colOff>304800</xdr:colOff>
      <xdr:row>98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47</xdr:col>
      <xdr:colOff>0</xdr:colOff>
      <xdr:row>84</xdr:row>
      <xdr:rowOff>0</xdr:rowOff>
    </xdr:from>
    <xdr:to>
      <xdr:col>54</xdr:col>
      <xdr:colOff>304800</xdr:colOff>
      <xdr:row>98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54</xdr:col>
      <xdr:colOff>0</xdr:colOff>
      <xdr:row>84</xdr:row>
      <xdr:rowOff>0</xdr:rowOff>
    </xdr:from>
    <xdr:to>
      <xdr:col>61</xdr:col>
      <xdr:colOff>304800</xdr:colOff>
      <xdr:row>98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64</xdr:col>
      <xdr:colOff>0</xdr:colOff>
      <xdr:row>84</xdr:row>
      <xdr:rowOff>0</xdr:rowOff>
    </xdr:from>
    <xdr:to>
      <xdr:col>71</xdr:col>
      <xdr:colOff>304800</xdr:colOff>
      <xdr:row>98</xdr:row>
      <xdr:rowOff>76200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71</xdr:col>
      <xdr:colOff>0</xdr:colOff>
      <xdr:row>84</xdr:row>
      <xdr:rowOff>0</xdr:rowOff>
    </xdr:from>
    <xdr:to>
      <xdr:col>78</xdr:col>
      <xdr:colOff>304800</xdr:colOff>
      <xdr:row>98</xdr:row>
      <xdr:rowOff>76200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78</xdr:col>
      <xdr:colOff>0</xdr:colOff>
      <xdr:row>84</xdr:row>
      <xdr:rowOff>0</xdr:rowOff>
    </xdr:from>
    <xdr:to>
      <xdr:col>85</xdr:col>
      <xdr:colOff>304800</xdr:colOff>
      <xdr:row>98</xdr:row>
      <xdr:rowOff>76200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5"/>
  <sheetViews>
    <sheetView tabSelected="1" topLeftCell="AV1" zoomScale="85" zoomScaleNormal="85" workbookViewId="0">
      <selection activeCell="BG20" sqref="BG20"/>
    </sheetView>
  </sheetViews>
  <sheetFormatPr defaultRowHeight="15" x14ac:dyDescent="0.25"/>
  <cols>
    <col min="27" max="41" width="9.140625" customWidth="1"/>
  </cols>
  <sheetData>
    <row r="1" spans="1:61" x14ac:dyDescent="0.25">
      <c r="A1" t="s">
        <v>4</v>
      </c>
      <c r="F1" t="s">
        <v>70</v>
      </c>
      <c r="K1" t="s">
        <v>71</v>
      </c>
      <c r="P1" t="s">
        <v>5</v>
      </c>
      <c r="U1" t="s">
        <v>6</v>
      </c>
      <c r="Y1" t="s">
        <v>6</v>
      </c>
      <c r="AC1" t="s">
        <v>6</v>
      </c>
      <c r="BA1" t="s">
        <v>72</v>
      </c>
      <c r="BE1" s="2"/>
      <c r="BF1" s="2" t="s">
        <v>78</v>
      </c>
      <c r="BG1" s="2"/>
    </row>
    <row r="2" spans="1:61" x14ac:dyDescent="0.25">
      <c r="A2" t="s">
        <v>1</v>
      </c>
      <c r="B2" t="s">
        <v>0</v>
      </c>
      <c r="C2" t="s">
        <v>2</v>
      </c>
      <c r="D2" t="s">
        <v>3</v>
      </c>
      <c r="F2" t="s">
        <v>1</v>
      </c>
      <c r="G2" t="s">
        <v>0</v>
      </c>
      <c r="H2" t="s">
        <v>2</v>
      </c>
      <c r="I2" t="s">
        <v>3</v>
      </c>
      <c r="K2" t="s">
        <v>1</v>
      </c>
      <c r="L2" t="s">
        <v>0</v>
      </c>
      <c r="M2" t="s">
        <v>2</v>
      </c>
      <c r="N2" t="s">
        <v>3</v>
      </c>
      <c r="P2" t="s">
        <v>1</v>
      </c>
      <c r="Q2" t="s">
        <v>0</v>
      </c>
      <c r="R2" t="s">
        <v>2</v>
      </c>
      <c r="S2" t="s">
        <v>3</v>
      </c>
      <c r="U2" t="s">
        <v>1</v>
      </c>
      <c r="V2" t="s">
        <v>2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  <c r="BA2" t="s">
        <v>73</v>
      </c>
      <c r="BB2" s="2">
        <v>7.55</v>
      </c>
      <c r="BC2" s="2"/>
      <c r="BD2" s="2"/>
      <c r="BE2" s="2"/>
      <c r="BF2" s="2" t="s">
        <v>73</v>
      </c>
      <c r="BG2" s="2">
        <v>7.55</v>
      </c>
    </row>
    <row r="3" spans="1:61" x14ac:dyDescent="0.25">
      <c r="A3" s="2">
        <v>0.999999999999999</v>
      </c>
      <c r="B3" s="2">
        <v>1.2126090902239599</v>
      </c>
      <c r="C3" s="2">
        <v>35859.411763076598</v>
      </c>
      <c r="D3" s="2">
        <v>18542.851565399698</v>
      </c>
      <c r="E3" s="2"/>
      <c r="F3" s="2">
        <v>1</v>
      </c>
      <c r="G3" s="2">
        <v>1.2126090902239599</v>
      </c>
      <c r="H3" s="2">
        <v>39608.903924417697</v>
      </c>
      <c r="I3" s="2">
        <v>21057.1693890346</v>
      </c>
      <c r="J3" s="2"/>
      <c r="K3" s="2">
        <v>1</v>
      </c>
      <c r="L3" s="2">
        <v>1.2126090902239599</v>
      </c>
      <c r="M3" s="2">
        <v>39071.473051526897</v>
      </c>
      <c r="N3" s="2">
        <v>21267.050128743202</v>
      </c>
      <c r="P3" s="2">
        <v>1</v>
      </c>
      <c r="Q3" s="2">
        <v>1.21261</v>
      </c>
      <c r="R3" s="2">
        <v>36523.1</v>
      </c>
      <c r="S3" s="2">
        <v>18512.599999999999</v>
      </c>
      <c r="U3" s="2">
        <v>1</v>
      </c>
      <c r="V3" s="2">
        <f t="shared" ref="V3:V21" si="0">ABS(C3-R3)/R3*100</f>
        <v>1.8171738897393728</v>
      </c>
      <c r="W3" s="2">
        <f t="shared" ref="W3:W21" si="1">ABS(D3-S3)/S3*100</f>
        <v>0.16341067921145469</v>
      </c>
      <c r="Y3" s="2">
        <v>1</v>
      </c>
      <c r="Z3" s="2">
        <f t="shared" ref="Z3:Z21" si="2">ABS(H3-R3)/R3*100</f>
        <v>8.4489102086561605</v>
      </c>
      <c r="AA3" s="2">
        <f t="shared" ref="AA3:AA21" si="3">ABS(I3-S3)/S3*100</f>
        <v>13.745067624399605</v>
      </c>
      <c r="AB3" s="2"/>
      <c r="AC3" s="2">
        <v>1</v>
      </c>
      <c r="AD3" s="2">
        <f>ABS(M3-R3)/R3*100</f>
        <v>6.9774281250137529</v>
      </c>
      <c r="AE3" s="2">
        <f>ABS(N3-S3)/S3*100</f>
        <v>14.878785955204583</v>
      </c>
      <c r="BA3" t="s">
        <v>74</v>
      </c>
      <c r="BB3" s="2">
        <v>0</v>
      </c>
      <c r="BC3" s="2"/>
      <c r="BD3" s="2"/>
      <c r="BE3" s="2"/>
      <c r="BF3" s="2" t="s">
        <v>74</v>
      </c>
      <c r="BG3" s="2">
        <v>0</v>
      </c>
    </row>
    <row r="4" spans="1:61" x14ac:dyDescent="0.25">
      <c r="A4" s="2">
        <v>1.5</v>
      </c>
      <c r="B4" s="2">
        <v>1.8189136353359401</v>
      </c>
      <c r="C4" s="2">
        <v>42796.392764316297</v>
      </c>
      <c r="D4" s="2">
        <v>33022.470368627502</v>
      </c>
      <c r="E4" s="2"/>
      <c r="F4" s="2">
        <v>1.5</v>
      </c>
      <c r="G4" s="2">
        <v>1.8189136353359401</v>
      </c>
      <c r="H4" s="2">
        <v>47315.016519475103</v>
      </c>
      <c r="I4" s="2">
        <v>37472.078661726999</v>
      </c>
      <c r="J4" s="2"/>
      <c r="K4" s="2">
        <v>1.5</v>
      </c>
      <c r="L4" s="2">
        <v>1.8189136353359401</v>
      </c>
      <c r="M4" s="2">
        <v>46924.892609471703</v>
      </c>
      <c r="N4" s="2">
        <v>38054.596341773402</v>
      </c>
      <c r="P4" s="2">
        <v>1.5</v>
      </c>
      <c r="Q4" s="2">
        <v>1.81891</v>
      </c>
      <c r="R4" s="2">
        <v>43510.2</v>
      </c>
      <c r="S4" s="2">
        <v>33764.199999999997</v>
      </c>
      <c r="U4" s="2">
        <v>1.5</v>
      </c>
      <c r="V4" s="2">
        <f t="shared" si="0"/>
        <v>1.6405514929457923</v>
      </c>
      <c r="W4" s="2">
        <f t="shared" si="1"/>
        <v>2.1967931459134076</v>
      </c>
      <c r="Y4" s="2">
        <v>1.5</v>
      </c>
      <c r="Z4" s="2">
        <f t="shared" si="2"/>
        <v>8.7446541718381106</v>
      </c>
      <c r="AA4" s="2">
        <f t="shared" si="3"/>
        <v>10.981686702859839</v>
      </c>
      <c r="AB4" s="2"/>
      <c r="AC4" s="2">
        <v>1.5</v>
      </c>
      <c r="AD4" s="2">
        <f t="shared" ref="AD4:AD21" si="4">ABS(M4-R4)/R4*100</f>
        <v>7.8480278405332671</v>
      </c>
      <c r="AE4" s="2">
        <f t="shared" ref="AE4:AE21" si="5">ABS(N4-S4)/S4*100</f>
        <v>12.706939130124232</v>
      </c>
      <c r="BA4" t="s">
        <v>75</v>
      </c>
      <c r="BB4" s="2">
        <v>10</v>
      </c>
      <c r="BC4" s="2"/>
      <c r="BD4" s="2"/>
      <c r="BE4" s="2"/>
      <c r="BF4" s="2" t="s">
        <v>75</v>
      </c>
      <c r="BG4" s="2">
        <v>10</v>
      </c>
    </row>
    <row r="5" spans="1:61" x14ac:dyDescent="0.25">
      <c r="A5" s="2">
        <v>1.99999999999999</v>
      </c>
      <c r="B5" s="2">
        <v>2.4252181804479198</v>
      </c>
      <c r="C5" s="2">
        <v>55555.753084833297</v>
      </c>
      <c r="D5" s="2">
        <v>83579.303789331098</v>
      </c>
      <c r="E5" s="2"/>
      <c r="F5" s="2">
        <v>2</v>
      </c>
      <c r="G5" s="2">
        <v>2.4252181804479198</v>
      </c>
      <c r="H5" s="2">
        <v>60868.859404542003</v>
      </c>
      <c r="I5" s="2">
        <v>90081.537874715897</v>
      </c>
      <c r="J5" s="2"/>
      <c r="K5" s="2">
        <v>2</v>
      </c>
      <c r="L5" s="2">
        <v>2.4252181804479198</v>
      </c>
      <c r="M5" s="2">
        <v>60281.884107113699</v>
      </c>
      <c r="N5" s="2">
        <v>89178.963414592698</v>
      </c>
      <c r="P5" s="2">
        <v>2</v>
      </c>
      <c r="Q5" s="2">
        <v>2.4252199999999999</v>
      </c>
      <c r="R5" s="2">
        <v>56524.3</v>
      </c>
      <c r="S5" s="2">
        <v>86509.4</v>
      </c>
      <c r="U5" s="2">
        <v>2</v>
      </c>
      <c r="V5" s="2">
        <f t="shared" si="0"/>
        <v>1.7135053687824628</v>
      </c>
      <c r="W5" s="2">
        <f t="shared" si="1"/>
        <v>3.3870263932808418</v>
      </c>
      <c r="Y5" s="2">
        <v>2</v>
      </c>
      <c r="Z5" s="2">
        <f t="shared" si="2"/>
        <v>7.6861799341911352</v>
      </c>
      <c r="AA5" s="2">
        <f t="shared" si="3"/>
        <v>4.1291904402480002</v>
      </c>
      <c r="AB5" s="2"/>
      <c r="AC5" s="2">
        <v>2</v>
      </c>
      <c r="AD5" s="2">
        <f t="shared" si="4"/>
        <v>6.6477322268718</v>
      </c>
      <c r="AE5" s="2">
        <f t="shared" si="5"/>
        <v>3.0858651367281515</v>
      </c>
      <c r="BA5" t="s">
        <v>59</v>
      </c>
      <c r="BB5" s="2" t="s">
        <v>76</v>
      </c>
      <c r="BC5" s="2" t="s">
        <v>77</v>
      </c>
      <c r="BD5" s="2" t="s">
        <v>62</v>
      </c>
      <c r="BE5" s="2"/>
      <c r="BF5" t="s">
        <v>59</v>
      </c>
      <c r="BG5" s="2" t="s">
        <v>76</v>
      </c>
      <c r="BH5" t="s">
        <v>77</v>
      </c>
      <c r="BI5" t="s">
        <v>62</v>
      </c>
    </row>
    <row r="6" spans="1:61" x14ac:dyDescent="0.25">
      <c r="A6" s="2">
        <v>2.5</v>
      </c>
      <c r="B6" s="2">
        <v>3.0315227255599102</v>
      </c>
      <c r="C6" s="2">
        <v>78058.128396869695</v>
      </c>
      <c r="D6" s="2">
        <v>205083.60805509801</v>
      </c>
      <c r="E6" s="2"/>
      <c r="F6" s="2">
        <v>2.5</v>
      </c>
      <c r="G6" s="2">
        <v>3.0315227255599102</v>
      </c>
      <c r="H6" s="2">
        <v>84699.622813006601</v>
      </c>
      <c r="I6" s="2">
        <v>216306.018015537</v>
      </c>
      <c r="J6" s="2"/>
      <c r="K6" s="2">
        <v>2.5</v>
      </c>
      <c r="L6" s="2">
        <v>3.0315227255599102</v>
      </c>
      <c r="M6" s="2">
        <v>83534.858108230794</v>
      </c>
      <c r="N6" s="2">
        <v>213213.21793225099</v>
      </c>
      <c r="P6" s="2">
        <v>2.5</v>
      </c>
      <c r="Q6" s="2">
        <v>3.03152</v>
      </c>
      <c r="R6" s="2">
        <v>79264.899999999994</v>
      </c>
      <c r="S6" s="2">
        <v>210506</v>
      </c>
      <c r="U6" s="2">
        <v>2.5</v>
      </c>
      <c r="V6" s="2">
        <f t="shared" si="0"/>
        <v>1.5224539526704746</v>
      </c>
      <c r="W6" s="2">
        <f t="shared" si="1"/>
        <v>2.5758847467065018</v>
      </c>
      <c r="Y6" s="2">
        <v>2.5</v>
      </c>
      <c r="Z6" s="2">
        <f t="shared" si="2"/>
        <v>6.8564053105556271</v>
      </c>
      <c r="AA6" s="2">
        <f t="shared" si="3"/>
        <v>2.7552744413636683</v>
      </c>
      <c r="AB6" s="2"/>
      <c r="AC6" s="2">
        <v>2.5</v>
      </c>
      <c r="AD6" s="2">
        <f t="shared" si="4"/>
        <v>5.3869469440203668</v>
      </c>
      <c r="AE6" s="2">
        <f t="shared" si="5"/>
        <v>1.2860526218972337</v>
      </c>
      <c r="BA6">
        <v>2.86</v>
      </c>
      <c r="BB6" s="2">
        <v>152.32900000000001</v>
      </c>
      <c r="BC6" s="2">
        <v>-77.037000000000006</v>
      </c>
      <c r="BD6" s="2">
        <v>0</v>
      </c>
      <c r="BE6" s="2"/>
      <c r="BF6" s="2">
        <v>2.1800000000000002</v>
      </c>
      <c r="BG6" s="2">
        <v>64.138000000000005</v>
      </c>
      <c r="BH6">
        <v>-21.983000000000001</v>
      </c>
      <c r="BI6">
        <v>0</v>
      </c>
    </row>
    <row r="7" spans="1:61" x14ac:dyDescent="0.25">
      <c r="A7" s="2">
        <v>3</v>
      </c>
      <c r="B7" s="2">
        <v>3.6378272706718899</v>
      </c>
      <c r="C7" s="2">
        <v>106602.54773419</v>
      </c>
      <c r="D7" s="2">
        <v>385843.06831386097</v>
      </c>
      <c r="E7" s="2"/>
      <c r="F7" s="2">
        <v>3</v>
      </c>
      <c r="G7" s="2">
        <v>3.6378272706718899</v>
      </c>
      <c r="H7" s="2">
        <v>114802.258620796</v>
      </c>
      <c r="I7" s="2">
        <v>404724.438788208</v>
      </c>
      <c r="J7" s="2"/>
      <c r="K7" s="2">
        <v>3</v>
      </c>
      <c r="L7" s="2">
        <v>3.6378272706718899</v>
      </c>
      <c r="M7" s="2">
        <v>112912.94562227299</v>
      </c>
      <c r="N7" s="2">
        <v>399194.83095421299</v>
      </c>
      <c r="P7" s="2">
        <v>3</v>
      </c>
      <c r="Q7" s="2">
        <v>3.6378300000000001</v>
      </c>
      <c r="R7" s="2">
        <v>107550</v>
      </c>
      <c r="S7" s="2">
        <v>389804</v>
      </c>
      <c r="U7" s="2">
        <v>3</v>
      </c>
      <c r="V7" s="2">
        <f t="shared" si="0"/>
        <v>0.88094120484426131</v>
      </c>
      <c r="W7" s="2">
        <f t="shared" si="1"/>
        <v>1.0161341818295926</v>
      </c>
      <c r="Y7" s="2">
        <v>3</v>
      </c>
      <c r="Z7" s="2">
        <f t="shared" si="2"/>
        <v>6.7431507399311919</v>
      </c>
      <c r="AA7" s="2">
        <f t="shared" si="3"/>
        <v>3.8276771885891381</v>
      </c>
      <c r="AB7" s="2"/>
      <c r="AC7" s="2">
        <v>3</v>
      </c>
      <c r="AD7" s="2">
        <f t="shared" si="4"/>
        <v>4.9864673382361628</v>
      </c>
      <c r="AE7" s="2">
        <f t="shared" si="5"/>
        <v>2.4091161081499899</v>
      </c>
      <c r="BA7">
        <v>5.6</v>
      </c>
      <c r="BB7" s="2">
        <v>358.43900000000002</v>
      </c>
      <c r="BC7" s="2">
        <v>-248.70599999999999</v>
      </c>
      <c r="BD7" s="2">
        <v>0</v>
      </c>
      <c r="BE7" s="2"/>
      <c r="BF7" s="2">
        <v>4.2300000000000004</v>
      </c>
      <c r="BG7" s="2">
        <v>306.00299999999999</v>
      </c>
      <c r="BH7">
        <v>-162.93100000000001</v>
      </c>
      <c r="BI7">
        <v>0</v>
      </c>
    </row>
    <row r="8" spans="1:61" x14ac:dyDescent="0.25">
      <c r="A8" s="2">
        <v>3.5</v>
      </c>
      <c r="B8" s="2">
        <v>4.2441318157838701</v>
      </c>
      <c r="C8" s="2">
        <v>136728.747257034</v>
      </c>
      <c r="D8" s="2">
        <v>590579.92775991606</v>
      </c>
      <c r="E8" s="2"/>
      <c r="F8" s="2">
        <v>3.5</v>
      </c>
      <c r="G8" s="2">
        <v>4.2441318157838701</v>
      </c>
      <c r="H8" s="2">
        <v>146046.60059541601</v>
      </c>
      <c r="I8" s="2">
        <v>615600.62242077501</v>
      </c>
      <c r="J8" s="2"/>
      <c r="K8" s="2">
        <v>3.5</v>
      </c>
      <c r="L8" s="2">
        <v>4.2441318157838701</v>
      </c>
      <c r="M8" s="2">
        <v>143146.38356471999</v>
      </c>
      <c r="N8" s="2">
        <v>603563.18756972696</v>
      </c>
      <c r="P8" s="2">
        <v>3.5</v>
      </c>
      <c r="Q8" s="2">
        <v>4.2441300000000002</v>
      </c>
      <c r="R8" s="2">
        <v>137315</v>
      </c>
      <c r="S8" s="2">
        <v>592468</v>
      </c>
      <c r="U8" s="2">
        <v>3.5</v>
      </c>
      <c r="V8" s="2">
        <f t="shared" si="0"/>
        <v>0.42694005969194682</v>
      </c>
      <c r="W8" s="2">
        <f t="shared" si="1"/>
        <v>0.31867919281445478</v>
      </c>
      <c r="Y8" s="2">
        <v>3.5</v>
      </c>
      <c r="Z8" s="2">
        <f t="shared" si="2"/>
        <v>6.3588104689334788</v>
      </c>
      <c r="AA8" s="2">
        <f t="shared" si="3"/>
        <v>3.9044509443168249</v>
      </c>
      <c r="AB8" s="2"/>
      <c r="AC8" s="2">
        <v>3.5</v>
      </c>
      <c r="AD8" s="2">
        <f t="shared" si="4"/>
        <v>4.246719997611323</v>
      </c>
      <c r="AE8" s="2">
        <f t="shared" si="5"/>
        <v>1.8727066389622657</v>
      </c>
      <c r="BA8">
        <v>8.33</v>
      </c>
      <c r="BB8" s="2">
        <v>383.13799999999998</v>
      </c>
      <c r="BC8" s="2">
        <v>-379.93200000000002</v>
      </c>
      <c r="BD8" s="2">
        <v>0</v>
      </c>
      <c r="BE8" s="2"/>
      <c r="BF8" s="2">
        <v>6.9649999999999999</v>
      </c>
      <c r="BG8" s="2">
        <v>340.80700000000002</v>
      </c>
      <c r="BH8">
        <v>-282.59399999999999</v>
      </c>
      <c r="BI8">
        <v>0</v>
      </c>
    </row>
    <row r="9" spans="1:61" x14ac:dyDescent="0.25">
      <c r="A9" s="2">
        <v>3.9999999999999898</v>
      </c>
      <c r="B9" s="2">
        <v>4.8504363608958503</v>
      </c>
      <c r="C9" s="2">
        <v>168865.631564954</v>
      </c>
      <c r="D9" s="2">
        <v>825328.06659016095</v>
      </c>
      <c r="E9" s="2"/>
      <c r="F9" s="2">
        <v>4</v>
      </c>
      <c r="G9" s="2">
        <v>4.8504363608958503</v>
      </c>
      <c r="H9" s="2">
        <v>179240.196716412</v>
      </c>
      <c r="I9" s="2">
        <v>856655.74172730395</v>
      </c>
      <c r="J9" s="2"/>
      <c r="K9" s="2">
        <v>4</v>
      </c>
      <c r="L9" s="2">
        <v>4.8504363608958503</v>
      </c>
      <c r="M9" s="2">
        <v>174911.10523819199</v>
      </c>
      <c r="N9" s="2">
        <v>833673.77581313602</v>
      </c>
      <c r="P9" s="2">
        <v>4</v>
      </c>
      <c r="Q9" s="2">
        <v>4.8504399999999999</v>
      </c>
      <c r="R9" s="2">
        <v>168939</v>
      </c>
      <c r="S9" s="2">
        <v>824957</v>
      </c>
      <c r="U9" s="2">
        <v>4</v>
      </c>
      <c r="V9" s="2">
        <f t="shared" si="0"/>
        <v>4.3428950713568379E-2</v>
      </c>
      <c r="W9" s="2">
        <f t="shared" si="1"/>
        <v>4.4980112922364E-2</v>
      </c>
      <c r="Y9" s="2">
        <v>4</v>
      </c>
      <c r="Z9" s="2">
        <f t="shared" si="2"/>
        <v>6.0975835753804626</v>
      </c>
      <c r="AA9" s="2">
        <f t="shared" si="3"/>
        <v>3.8424719988198111</v>
      </c>
      <c r="AB9" s="2"/>
      <c r="AC9" s="2">
        <v>4</v>
      </c>
      <c r="AD9" s="2">
        <f t="shared" si="4"/>
        <v>3.5350660523573523</v>
      </c>
      <c r="AE9" s="2">
        <f t="shared" si="5"/>
        <v>1.0566339594834659</v>
      </c>
      <c r="BA9">
        <v>11.75</v>
      </c>
      <c r="BB9" s="2">
        <v>3133.366</v>
      </c>
      <c r="BC9" s="2">
        <v>760.56200000000001</v>
      </c>
      <c r="BD9" s="2">
        <v>-882.02099999999996</v>
      </c>
      <c r="BE9" s="2"/>
      <c r="BF9" s="2">
        <v>10.039999999999999</v>
      </c>
      <c r="BG9" s="2">
        <v>2164</v>
      </c>
      <c r="BH9">
        <v>577.30600000000004</v>
      </c>
      <c r="BI9">
        <v>-541.86800000000005</v>
      </c>
    </row>
    <row r="10" spans="1:61" x14ac:dyDescent="0.25">
      <c r="A10" s="2">
        <v>4.5</v>
      </c>
      <c r="B10" s="2">
        <v>5.4567409060078402</v>
      </c>
      <c r="C10" s="2">
        <v>202017.074962176</v>
      </c>
      <c r="D10" s="2">
        <v>1091483.18087807</v>
      </c>
      <c r="E10" s="2"/>
      <c r="F10" s="2">
        <v>4.5</v>
      </c>
      <c r="G10" s="2">
        <v>5.4567409060078402</v>
      </c>
      <c r="H10" s="2">
        <v>213438.29973499701</v>
      </c>
      <c r="I10" s="2">
        <v>1131540.94345565</v>
      </c>
      <c r="J10" s="2"/>
      <c r="K10" s="2">
        <v>4.5</v>
      </c>
      <c r="L10" s="2">
        <v>5.4567409060078402</v>
      </c>
      <c r="M10" s="2">
        <v>208531.75573967799</v>
      </c>
      <c r="N10" s="2">
        <v>1108192.04810991</v>
      </c>
      <c r="P10" s="2">
        <v>4.5</v>
      </c>
      <c r="Q10" s="2">
        <v>5.4567399999999999</v>
      </c>
      <c r="R10" s="2">
        <v>201593</v>
      </c>
      <c r="S10" s="2">
        <v>1088390</v>
      </c>
      <c r="U10" s="2">
        <v>4.5</v>
      </c>
      <c r="V10" s="2">
        <f t="shared" si="0"/>
        <v>0.21036194817082152</v>
      </c>
      <c r="W10" s="2">
        <f t="shared" si="1"/>
        <v>0.28419784067015963</v>
      </c>
      <c r="Y10" s="2">
        <v>4.5</v>
      </c>
      <c r="Z10" s="2">
        <f t="shared" si="2"/>
        <v>5.8758487323453741</v>
      </c>
      <c r="AA10" s="2">
        <f t="shared" si="3"/>
        <v>3.9646582066768357</v>
      </c>
      <c r="AB10" s="2"/>
      <c r="AC10" s="2">
        <v>4.5</v>
      </c>
      <c r="AD10" s="2">
        <f t="shared" si="4"/>
        <v>3.4419626374318493</v>
      </c>
      <c r="AE10" s="2">
        <f t="shared" si="5"/>
        <v>1.8193890158775792</v>
      </c>
      <c r="BA10">
        <v>15.85</v>
      </c>
      <c r="BB10" s="2">
        <v>6467.5010000000002</v>
      </c>
      <c r="BC10" s="2">
        <v>2249.8440000000001</v>
      </c>
      <c r="BD10" s="2">
        <v>-2486.9160000000002</v>
      </c>
      <c r="BE10" s="2"/>
      <c r="BF10" s="2">
        <v>13.8</v>
      </c>
      <c r="BG10" s="2">
        <v>5729.4440000000004</v>
      </c>
      <c r="BH10">
        <v>2140.623</v>
      </c>
      <c r="BI10">
        <v>-2045.0719999999999</v>
      </c>
    </row>
    <row r="11" spans="1:61" x14ac:dyDescent="0.25">
      <c r="A11" s="2">
        <v>5</v>
      </c>
      <c r="B11" s="2">
        <v>6.0630454511198204</v>
      </c>
      <c r="C11" s="2">
        <v>240225.189191082</v>
      </c>
      <c r="D11" s="2">
        <v>1357928.25284839</v>
      </c>
      <c r="E11" s="2"/>
      <c r="F11" s="2">
        <v>5</v>
      </c>
      <c r="G11" s="2">
        <v>6.0630454511198204</v>
      </c>
      <c r="H11" s="2">
        <v>252542.44499677501</v>
      </c>
      <c r="I11" s="2">
        <v>1412395.28953697</v>
      </c>
      <c r="J11" s="2"/>
      <c r="K11" s="2">
        <v>5</v>
      </c>
      <c r="L11" s="2">
        <v>6.0630454511198204</v>
      </c>
      <c r="M11" s="2">
        <v>252555.79453358601</v>
      </c>
      <c r="N11" s="2">
        <v>1422081.57973408</v>
      </c>
      <c r="P11" s="2">
        <v>5</v>
      </c>
      <c r="Q11" s="2">
        <v>6.0630499999999996</v>
      </c>
      <c r="R11" s="2">
        <v>239558</v>
      </c>
      <c r="S11" s="2">
        <v>1354280</v>
      </c>
      <c r="U11" s="2">
        <v>5</v>
      </c>
      <c r="V11" s="2">
        <f t="shared" si="0"/>
        <v>0.27850841595020737</v>
      </c>
      <c r="W11" s="2">
        <f t="shared" si="1"/>
        <v>0.26938689550093214</v>
      </c>
      <c r="Y11" s="2">
        <v>5</v>
      </c>
      <c r="Z11" s="2">
        <f t="shared" si="2"/>
        <v>5.4201675572408403</v>
      </c>
      <c r="AA11" s="2">
        <f t="shared" si="3"/>
        <v>4.2912314688963855</v>
      </c>
      <c r="AB11" s="2"/>
      <c r="AC11" s="2">
        <v>5</v>
      </c>
      <c r="AD11" s="2">
        <f t="shared" si="4"/>
        <v>5.42574012706151</v>
      </c>
      <c r="AE11" s="2">
        <f t="shared" si="5"/>
        <v>5.0064668852881233</v>
      </c>
      <c r="BA11">
        <v>19.95</v>
      </c>
      <c r="BB11" s="2">
        <v>8124.5020000000004</v>
      </c>
      <c r="BC11" s="2">
        <v>2386.5059999999999</v>
      </c>
      <c r="BD11" s="2">
        <v>-3759.2150000000001</v>
      </c>
      <c r="BE11" s="2"/>
      <c r="BF11" s="2">
        <v>17.899999999999999</v>
      </c>
      <c r="BG11" s="2">
        <v>7412.94</v>
      </c>
      <c r="BH11">
        <v>2384.806</v>
      </c>
      <c r="BI11">
        <v>-3256.47</v>
      </c>
    </row>
    <row r="12" spans="1:61" x14ac:dyDescent="0.25">
      <c r="A12" s="2">
        <v>5.5</v>
      </c>
      <c r="B12" s="2">
        <v>6.6693499962317997</v>
      </c>
      <c r="C12" s="2">
        <v>289674.32383248501</v>
      </c>
      <c r="D12" s="2">
        <v>1630081.5610980799</v>
      </c>
      <c r="E12" s="2"/>
      <c r="F12" s="2">
        <v>5.5</v>
      </c>
      <c r="G12" s="2">
        <v>6.6693499962317997</v>
      </c>
      <c r="H12" s="2">
        <v>296546.79341701098</v>
      </c>
      <c r="I12" s="2">
        <v>1655406.5894088501</v>
      </c>
      <c r="J12" s="2"/>
      <c r="K12" s="2">
        <v>5.5</v>
      </c>
      <c r="L12" s="2">
        <v>6.6693499962317997</v>
      </c>
      <c r="M12" s="2">
        <v>292297.12563236803</v>
      </c>
      <c r="N12" s="2">
        <v>1636486.70458287</v>
      </c>
      <c r="P12" s="2">
        <v>5.5</v>
      </c>
      <c r="Q12" s="2">
        <v>6.6693499999999997</v>
      </c>
      <c r="R12" s="2">
        <v>287054</v>
      </c>
      <c r="S12" s="2">
        <v>1612900</v>
      </c>
      <c r="U12" s="2">
        <v>5.5</v>
      </c>
      <c r="V12" s="2">
        <f t="shared" si="0"/>
        <v>0.91283306711803702</v>
      </c>
      <c r="W12" s="2">
        <f t="shared" si="1"/>
        <v>1.0652589185987908</v>
      </c>
      <c r="Y12" s="2">
        <v>5.5</v>
      </c>
      <c r="Z12" s="2">
        <f t="shared" si="2"/>
        <v>3.3069713074930083</v>
      </c>
      <c r="AA12" s="2">
        <f t="shared" si="3"/>
        <v>2.6354138141763324</v>
      </c>
      <c r="AB12" s="2"/>
      <c r="AC12" s="2">
        <v>5.5</v>
      </c>
      <c r="AD12" s="2">
        <f t="shared" si="4"/>
        <v>1.8265293750890175</v>
      </c>
      <c r="AE12" s="2">
        <f t="shared" si="5"/>
        <v>1.4623786088951582</v>
      </c>
      <c r="BA12">
        <v>24.05</v>
      </c>
      <c r="BB12" s="2">
        <v>9438.0750000000007</v>
      </c>
      <c r="BC12" s="2">
        <v>2324.643</v>
      </c>
      <c r="BD12" s="2">
        <v>-4892.223</v>
      </c>
      <c r="BE12" s="2"/>
      <c r="BF12" s="2">
        <v>22</v>
      </c>
      <c r="BG12" s="2">
        <v>8861.9979999999996</v>
      </c>
      <c r="BH12">
        <v>2369.8829999999998</v>
      </c>
      <c r="BI12">
        <v>-4490.6859999999997</v>
      </c>
    </row>
    <row r="13" spans="1:61" x14ac:dyDescent="0.25">
      <c r="A13" s="2">
        <v>6</v>
      </c>
      <c r="B13" s="2">
        <v>7.2756545413437799</v>
      </c>
      <c r="C13" s="2">
        <v>320907.98220330698</v>
      </c>
      <c r="D13" s="2">
        <v>1762107.93701715</v>
      </c>
      <c r="E13" s="2"/>
      <c r="F13" s="2">
        <v>6</v>
      </c>
      <c r="G13" s="2">
        <v>7.2756545413437799</v>
      </c>
      <c r="H13" s="2">
        <v>326394.77623183699</v>
      </c>
      <c r="I13" s="2">
        <v>1783819.0454567401</v>
      </c>
      <c r="J13" s="2"/>
      <c r="K13" s="2">
        <v>6</v>
      </c>
      <c r="L13" s="2">
        <v>7.2756545413437799</v>
      </c>
      <c r="M13" s="2">
        <v>320140.12337418902</v>
      </c>
      <c r="N13" s="2">
        <v>1750246.431482</v>
      </c>
      <c r="P13" s="2">
        <v>6</v>
      </c>
      <c r="Q13" s="2">
        <v>7.2756499999999997</v>
      </c>
      <c r="R13" s="2">
        <v>316698</v>
      </c>
      <c r="S13" s="2">
        <v>1729980</v>
      </c>
      <c r="U13" s="2">
        <v>6</v>
      </c>
      <c r="V13" s="2">
        <f t="shared" si="0"/>
        <v>1.3293365298508295</v>
      </c>
      <c r="W13" s="2">
        <f t="shared" si="1"/>
        <v>1.8571276556463074</v>
      </c>
      <c r="Y13" s="2">
        <v>6</v>
      </c>
      <c r="Z13" s="2">
        <f t="shared" si="2"/>
        <v>3.0618369019813807</v>
      </c>
      <c r="AA13" s="2">
        <f t="shared" si="3"/>
        <v>3.112119530673191</v>
      </c>
      <c r="AB13" s="2"/>
      <c r="AC13" s="2">
        <v>6</v>
      </c>
      <c r="AD13" s="2">
        <f t="shared" si="4"/>
        <v>1.0868787848957107</v>
      </c>
      <c r="AE13" s="2">
        <f t="shared" si="5"/>
        <v>1.1714835710239451</v>
      </c>
      <c r="BA13">
        <v>28.15</v>
      </c>
      <c r="BB13" s="2">
        <v>11874.789000000001</v>
      </c>
      <c r="BC13" s="2">
        <v>2453.9499999999998</v>
      </c>
      <c r="BD13" s="2">
        <v>-6756.9059999999999</v>
      </c>
      <c r="BE13" s="2"/>
      <c r="BF13" s="2">
        <v>26.1</v>
      </c>
      <c r="BG13" s="2">
        <v>10907.223</v>
      </c>
      <c r="BH13">
        <v>2434</v>
      </c>
      <c r="BI13">
        <v>-6229.8</v>
      </c>
    </row>
    <row r="14" spans="1:61" x14ac:dyDescent="0.25">
      <c r="A14" s="2">
        <v>6.5</v>
      </c>
      <c r="B14" s="2">
        <v>7.88195908645576</v>
      </c>
      <c r="C14" s="2">
        <v>348950.24507608399</v>
      </c>
      <c r="D14" s="2">
        <v>1872400.4712231799</v>
      </c>
      <c r="E14" s="2"/>
      <c r="F14" s="2">
        <v>6.5</v>
      </c>
      <c r="G14" s="2">
        <v>7.88195908645576</v>
      </c>
      <c r="H14" s="2">
        <v>352357.172497908</v>
      </c>
      <c r="I14" s="2">
        <v>1884830.4337917999</v>
      </c>
      <c r="J14" s="2"/>
      <c r="K14" s="2">
        <v>6.5</v>
      </c>
      <c r="L14" s="2">
        <v>7.88195908645576</v>
      </c>
      <c r="M14" s="2">
        <v>344847.28679828398</v>
      </c>
      <c r="N14" s="2">
        <v>1845438.2462297999</v>
      </c>
      <c r="P14" s="2">
        <v>6.5</v>
      </c>
      <c r="Q14" s="2">
        <v>7.8819600000000003</v>
      </c>
      <c r="R14" s="2">
        <v>343491</v>
      </c>
      <c r="S14" s="2">
        <v>1827380</v>
      </c>
      <c r="U14" s="2">
        <v>6.5</v>
      </c>
      <c r="V14" s="2">
        <f t="shared" si="0"/>
        <v>1.5893415187250861</v>
      </c>
      <c r="W14" s="2">
        <f t="shared" si="1"/>
        <v>2.4636622499523879</v>
      </c>
      <c r="Y14" s="2">
        <v>6.5</v>
      </c>
      <c r="Z14" s="2">
        <f t="shared" si="2"/>
        <v>2.5811949943107688</v>
      </c>
      <c r="AA14" s="2">
        <f t="shared" si="3"/>
        <v>3.1438690251507593</v>
      </c>
      <c r="AB14" s="2"/>
      <c r="AC14" s="2">
        <v>6.5</v>
      </c>
      <c r="AD14" s="2">
        <f t="shared" si="4"/>
        <v>0.39485366378856557</v>
      </c>
      <c r="AE14" s="2">
        <f t="shared" si="5"/>
        <v>0.98820421750265031</v>
      </c>
      <c r="BA14">
        <v>32.25</v>
      </c>
      <c r="BB14" s="2">
        <v>14068.008</v>
      </c>
      <c r="BC14" s="2">
        <v>2489.9690000000001</v>
      </c>
      <c r="BD14" s="2">
        <v>-8006.9350000000004</v>
      </c>
      <c r="BE14" s="2"/>
      <c r="BF14" s="2">
        <v>30.2</v>
      </c>
      <c r="BG14" s="2">
        <v>13165.12</v>
      </c>
      <c r="BH14">
        <v>2504.1190000000001</v>
      </c>
      <c r="BI14">
        <v>-7650.9589999999998</v>
      </c>
    </row>
    <row r="15" spans="1:61" x14ac:dyDescent="0.25">
      <c r="A15" s="2">
        <v>7</v>
      </c>
      <c r="B15" s="2">
        <v>8.4882636315677509</v>
      </c>
      <c r="C15" s="2">
        <v>372649.33251741302</v>
      </c>
      <c r="D15" s="2">
        <v>1964099.3893605799</v>
      </c>
      <c r="E15" s="2"/>
      <c r="F15" s="2">
        <v>7</v>
      </c>
      <c r="G15" s="2">
        <v>8.4882636315677509</v>
      </c>
      <c r="H15" s="2">
        <v>375623.92074228701</v>
      </c>
      <c r="I15" s="2">
        <v>1976850.7259452599</v>
      </c>
      <c r="J15" s="2"/>
      <c r="K15" s="2">
        <v>7</v>
      </c>
      <c r="L15" s="2">
        <v>8.4882636315677509</v>
      </c>
      <c r="M15" s="2">
        <v>367180.443692867</v>
      </c>
      <c r="N15" s="2">
        <v>1931600.5215439501</v>
      </c>
      <c r="P15" s="2">
        <v>7</v>
      </c>
      <c r="Q15" s="2">
        <v>8.4882600000000004</v>
      </c>
      <c r="R15" s="2">
        <v>364825</v>
      </c>
      <c r="S15" s="2">
        <v>1891170</v>
      </c>
      <c r="U15" s="2">
        <v>7</v>
      </c>
      <c r="V15" s="2">
        <f t="shared" si="0"/>
        <v>2.1446810162168202</v>
      </c>
      <c r="W15" s="2">
        <f t="shared" si="1"/>
        <v>3.8563106098647872</v>
      </c>
      <c r="Y15" s="2">
        <v>7</v>
      </c>
      <c r="Z15" s="2">
        <f t="shared" si="2"/>
        <v>2.960027613866103</v>
      </c>
      <c r="AA15" s="2">
        <f t="shared" si="3"/>
        <v>4.5305671063553206</v>
      </c>
      <c r="AB15" s="2"/>
      <c r="AC15" s="2">
        <v>7</v>
      </c>
      <c r="AD15" s="2">
        <f t="shared" si="4"/>
        <v>0.64563659093181769</v>
      </c>
      <c r="AE15" s="2">
        <f t="shared" si="5"/>
        <v>2.1378575984152706</v>
      </c>
      <c r="BA15">
        <v>36.35</v>
      </c>
      <c r="BB15" s="2">
        <v>16997.361000000001</v>
      </c>
      <c r="BC15" s="2">
        <v>2596.5329999999999</v>
      </c>
      <c r="BD15" s="2">
        <v>-8791.4449999999997</v>
      </c>
      <c r="BE15" s="2"/>
      <c r="BF15" s="2">
        <v>34.299999999999997</v>
      </c>
      <c r="BG15" s="2">
        <v>15624.549000000001</v>
      </c>
      <c r="BH15">
        <v>2556.0070000000001</v>
      </c>
      <c r="BI15">
        <v>-8359.7469999999994</v>
      </c>
    </row>
    <row r="16" spans="1:61" x14ac:dyDescent="0.25">
      <c r="A16" s="2">
        <v>7.5</v>
      </c>
      <c r="B16" s="2">
        <v>9.0945681766797293</v>
      </c>
      <c r="C16" s="2">
        <v>393656.52221998101</v>
      </c>
      <c r="D16" s="2">
        <v>2027029.6979215101</v>
      </c>
      <c r="E16" s="2"/>
      <c r="F16" s="2">
        <v>7.5</v>
      </c>
      <c r="G16" s="2">
        <v>9.0945681766797293</v>
      </c>
      <c r="H16" s="2">
        <v>396255.63904387603</v>
      </c>
      <c r="I16" s="2">
        <v>2038823.1550893299</v>
      </c>
      <c r="J16" s="2"/>
      <c r="K16" s="2">
        <v>7.5</v>
      </c>
      <c r="L16" s="2">
        <v>9.0945681766797293</v>
      </c>
      <c r="M16" s="2">
        <v>387316.86919442198</v>
      </c>
      <c r="N16" s="2">
        <v>1991344.4695327301</v>
      </c>
      <c r="P16" s="2">
        <v>7.5</v>
      </c>
      <c r="Q16" s="2">
        <v>9.0945699999999992</v>
      </c>
      <c r="R16" s="2">
        <v>382212</v>
      </c>
      <c r="S16" s="2">
        <v>1912970</v>
      </c>
      <c r="U16" s="2">
        <v>7.5</v>
      </c>
      <c r="V16" s="2">
        <f t="shared" si="0"/>
        <v>2.9942864745170241</v>
      </c>
      <c r="W16" s="2">
        <f t="shared" si="1"/>
        <v>5.9624404941797353</v>
      </c>
      <c r="Y16" s="2">
        <v>7.5</v>
      </c>
      <c r="Z16" s="2">
        <f t="shared" si="2"/>
        <v>3.6743061557135905</v>
      </c>
      <c r="AA16" s="2">
        <f t="shared" si="3"/>
        <v>6.5789403435145317</v>
      </c>
      <c r="AB16" s="2"/>
      <c r="AC16" s="2">
        <v>7.5</v>
      </c>
      <c r="AD16" s="2">
        <f t="shared" si="4"/>
        <v>1.3356119625814928</v>
      </c>
      <c r="AE16" s="2">
        <f t="shared" si="5"/>
        <v>4.0970046332524852</v>
      </c>
      <c r="BA16">
        <v>40.450000000000003</v>
      </c>
      <c r="BB16" s="2">
        <v>19534.473999999998</v>
      </c>
      <c r="BC16" s="2">
        <v>2603.1260000000002</v>
      </c>
      <c r="BD16" s="2">
        <v>-9026.1949999999997</v>
      </c>
      <c r="BE16" s="2"/>
      <c r="BF16" s="2">
        <v>38.4</v>
      </c>
      <c r="BG16" s="2">
        <v>18404.417000000001</v>
      </c>
      <c r="BH16">
        <v>2614.9589999999998</v>
      </c>
      <c r="BI16">
        <v>-8881.9179999999997</v>
      </c>
    </row>
    <row r="17" spans="1:61" x14ac:dyDescent="0.25">
      <c r="A17" s="2">
        <v>8</v>
      </c>
      <c r="B17" s="2">
        <v>9.7008727217917095</v>
      </c>
      <c r="C17" s="2">
        <v>412580.71705501701</v>
      </c>
      <c r="D17" s="2">
        <v>2066107.2964419201</v>
      </c>
      <c r="E17" s="2"/>
      <c r="F17" s="2">
        <v>8</v>
      </c>
      <c r="G17" s="2">
        <v>9.7008727217917095</v>
      </c>
      <c r="H17" s="2">
        <v>414680.07636862801</v>
      </c>
      <c r="I17" s="2">
        <v>2075612.68658124</v>
      </c>
      <c r="J17" s="2"/>
      <c r="K17" s="2">
        <v>8</v>
      </c>
      <c r="L17" s="2">
        <v>9.7008727217917095</v>
      </c>
      <c r="M17" s="2">
        <v>405206.35408008198</v>
      </c>
      <c r="N17" s="2">
        <v>2024360.8239478201</v>
      </c>
      <c r="P17" s="2">
        <v>8</v>
      </c>
      <c r="Q17" s="2">
        <v>9.7008700000000001</v>
      </c>
      <c r="R17" s="2">
        <v>397337</v>
      </c>
      <c r="S17" s="2">
        <v>1912580</v>
      </c>
      <c r="U17" s="2">
        <v>8</v>
      </c>
      <c r="V17" s="2">
        <f t="shared" si="0"/>
        <v>3.8364705665510668</v>
      </c>
      <c r="W17" s="2">
        <f t="shared" si="1"/>
        <v>8.0272352760104209</v>
      </c>
      <c r="Y17" s="2">
        <v>8</v>
      </c>
      <c r="Z17" s="2">
        <f t="shared" si="2"/>
        <v>4.3648279341284635</v>
      </c>
      <c r="AA17" s="2">
        <f t="shared" si="3"/>
        <v>8.5242283502514944</v>
      </c>
      <c r="AB17" s="2"/>
      <c r="AC17" s="2">
        <v>8</v>
      </c>
      <c r="AD17" s="2">
        <f t="shared" si="4"/>
        <v>1.9805238576024824</v>
      </c>
      <c r="AE17" s="2">
        <f t="shared" si="5"/>
        <v>5.84450448858715</v>
      </c>
      <c r="BA17">
        <v>44.55</v>
      </c>
      <c r="BB17" s="2">
        <v>21787.476999999999</v>
      </c>
      <c r="BC17" s="2">
        <v>2647.913</v>
      </c>
      <c r="BD17" s="2">
        <v>-8816.3449999999993</v>
      </c>
      <c r="BE17" s="2"/>
      <c r="BF17" s="2">
        <v>42.5</v>
      </c>
      <c r="BG17" s="2">
        <v>20349.467000000001</v>
      </c>
      <c r="BH17">
        <v>2617.3069999999998</v>
      </c>
      <c r="BI17">
        <v>-8624.0519999999997</v>
      </c>
    </row>
    <row r="18" spans="1:61" x14ac:dyDescent="0.25">
      <c r="A18" s="2">
        <v>8.5</v>
      </c>
      <c r="B18" s="2">
        <v>10.307177266903601</v>
      </c>
      <c r="C18" s="2">
        <v>430881.69014058798</v>
      </c>
      <c r="D18" s="2">
        <v>2095837.42674595</v>
      </c>
      <c r="E18" s="2"/>
      <c r="F18" s="2">
        <v>8.5</v>
      </c>
      <c r="G18" s="2">
        <v>10.307177266903601</v>
      </c>
      <c r="H18" s="2">
        <v>432083.68446775101</v>
      </c>
      <c r="I18" s="2">
        <v>2099901.97891866</v>
      </c>
      <c r="J18" s="2"/>
      <c r="K18" s="2">
        <v>8.5</v>
      </c>
      <c r="L18" s="2">
        <v>10.307177266903601</v>
      </c>
      <c r="M18" s="2">
        <v>421829.212165153</v>
      </c>
      <c r="N18" s="2">
        <v>2043908.65667982</v>
      </c>
      <c r="P18" s="2">
        <v>8.5</v>
      </c>
      <c r="Q18" s="2">
        <v>10.3072</v>
      </c>
      <c r="R18" s="2">
        <v>410968</v>
      </c>
      <c r="S18" s="2">
        <v>1893980</v>
      </c>
      <c r="U18" s="2">
        <v>8.5</v>
      </c>
      <c r="V18" s="2">
        <f t="shared" si="0"/>
        <v>4.8455573525403386</v>
      </c>
      <c r="W18" s="2">
        <f t="shared" si="1"/>
        <v>10.657843628018776</v>
      </c>
      <c r="Y18" s="2">
        <v>8.5</v>
      </c>
      <c r="Z18" s="2">
        <f t="shared" si="2"/>
        <v>5.1380361652856203</v>
      </c>
      <c r="AA18" s="2">
        <f t="shared" si="3"/>
        <v>10.872447381633384</v>
      </c>
      <c r="AB18" s="2"/>
      <c r="AC18" s="2">
        <v>8.5</v>
      </c>
      <c r="AD18" s="2">
        <f t="shared" si="4"/>
        <v>2.6428364654067966</v>
      </c>
      <c r="AE18" s="2">
        <f t="shared" si="5"/>
        <v>7.9160633522962254</v>
      </c>
      <c r="BA18">
        <v>48.65</v>
      </c>
      <c r="BB18" s="2">
        <v>22948.115000000002</v>
      </c>
      <c r="BC18" s="2">
        <v>2568.8319999999999</v>
      </c>
      <c r="BD18" s="2">
        <v>-8030.7219999999998</v>
      </c>
      <c r="BE18" s="2"/>
      <c r="BF18" s="2">
        <v>46.6</v>
      </c>
      <c r="BG18" s="2">
        <v>22076.741000000002</v>
      </c>
      <c r="BH18">
        <v>2600.7190000000001</v>
      </c>
      <c r="BI18">
        <v>-8119.5469999999996</v>
      </c>
    </row>
    <row r="19" spans="1:61" x14ac:dyDescent="0.25">
      <c r="A19" s="2">
        <v>9</v>
      </c>
      <c r="B19" s="2">
        <v>10.913481812015601</v>
      </c>
      <c r="C19" s="2">
        <v>448387.18978525099</v>
      </c>
      <c r="D19" s="2">
        <v>2112579.83737012</v>
      </c>
      <c r="E19" s="2"/>
      <c r="F19" s="2">
        <v>9</v>
      </c>
      <c r="G19" s="2">
        <v>10.913481812015601</v>
      </c>
      <c r="H19" s="2">
        <v>448866.79323985201</v>
      </c>
      <c r="I19" s="2">
        <v>2113818.1386462199</v>
      </c>
      <c r="J19" s="2"/>
      <c r="K19" s="2">
        <v>9</v>
      </c>
      <c r="L19" s="2">
        <v>10.913481812015601</v>
      </c>
      <c r="M19" s="2">
        <v>437898.13749394001</v>
      </c>
      <c r="N19" s="2">
        <v>2053588.7750721599</v>
      </c>
      <c r="P19" s="2">
        <v>9</v>
      </c>
      <c r="Q19" s="2">
        <v>10.913500000000001</v>
      </c>
      <c r="R19" s="2">
        <v>423779</v>
      </c>
      <c r="S19" s="2">
        <v>1862930</v>
      </c>
      <c r="U19" s="2">
        <v>9</v>
      </c>
      <c r="V19" s="2">
        <f t="shared" si="0"/>
        <v>5.8068450265942833</v>
      </c>
      <c r="W19" s="2">
        <f t="shared" si="1"/>
        <v>13.400924209182307</v>
      </c>
      <c r="Y19" s="2">
        <v>9</v>
      </c>
      <c r="Z19" s="2">
        <f t="shared" si="2"/>
        <v>5.9200180376686919</v>
      </c>
      <c r="AA19" s="2">
        <f t="shared" si="3"/>
        <v>13.467394837498986</v>
      </c>
      <c r="AB19" s="2"/>
      <c r="AC19" s="2">
        <v>9</v>
      </c>
      <c r="AD19" s="2">
        <f t="shared" si="4"/>
        <v>3.3317218394351804</v>
      </c>
      <c r="AE19" s="2">
        <f t="shared" si="5"/>
        <v>10.234349925770692</v>
      </c>
      <c r="BA19">
        <v>52.75</v>
      </c>
      <c r="BB19" s="2">
        <v>25471.714</v>
      </c>
      <c r="BC19" s="2">
        <v>2569.58</v>
      </c>
      <c r="BD19" s="2">
        <v>-8000.375</v>
      </c>
      <c r="BE19" s="2"/>
      <c r="BF19" s="2">
        <v>50.7</v>
      </c>
      <c r="BG19" s="2">
        <v>24238.93</v>
      </c>
      <c r="BH19">
        <v>2578.0340000000001</v>
      </c>
      <c r="BI19">
        <v>-8044.8530000000001</v>
      </c>
    </row>
    <row r="20" spans="1:61" x14ac:dyDescent="0.25">
      <c r="A20" s="2">
        <v>9.5</v>
      </c>
      <c r="B20" s="2">
        <v>11.5197863571276</v>
      </c>
      <c r="C20" s="2">
        <v>464589.862974594</v>
      </c>
      <c r="D20" s="2">
        <v>2115482.88276067</v>
      </c>
      <c r="E20" s="2"/>
      <c r="F20" s="2">
        <v>9.5</v>
      </c>
      <c r="G20" s="2">
        <v>11.5197863571276</v>
      </c>
      <c r="H20" s="2">
        <v>464860.77940651798</v>
      </c>
      <c r="I20" s="2">
        <v>2116399.10296688</v>
      </c>
      <c r="J20" s="2"/>
      <c r="K20" s="2">
        <v>9.5</v>
      </c>
      <c r="L20" s="2">
        <v>11.5197863571276</v>
      </c>
      <c r="M20" s="2">
        <v>453206.87261543702</v>
      </c>
      <c r="N20" s="2">
        <v>2052377.2189193901</v>
      </c>
      <c r="P20" s="2">
        <v>9.5</v>
      </c>
      <c r="Q20" s="2">
        <v>11.5198</v>
      </c>
      <c r="R20" s="2">
        <v>435433</v>
      </c>
      <c r="S20" s="2">
        <v>1819430</v>
      </c>
      <c r="U20" s="2">
        <v>9.5</v>
      </c>
      <c r="V20" s="2">
        <f t="shared" si="0"/>
        <v>6.6960618452423208</v>
      </c>
      <c r="W20" s="2">
        <f t="shared" si="1"/>
        <v>16.271738003697315</v>
      </c>
      <c r="Y20" s="2">
        <v>9.5</v>
      </c>
      <c r="Z20" s="2">
        <f t="shared" si="2"/>
        <v>6.7582795531156288</v>
      </c>
      <c r="AA20" s="2">
        <f t="shared" si="3"/>
        <v>16.322095544587039</v>
      </c>
      <c r="AB20" s="2"/>
      <c r="AC20" s="2">
        <v>9.5</v>
      </c>
      <c r="AD20" s="2">
        <f t="shared" si="4"/>
        <v>4.0818846103618753</v>
      </c>
      <c r="AE20" s="2">
        <f t="shared" si="5"/>
        <v>12.803307569919706</v>
      </c>
      <c r="BA20">
        <v>56.17</v>
      </c>
      <c r="BB20">
        <v>17415.84</v>
      </c>
      <c r="BC20">
        <v>1598.3979999999999</v>
      </c>
      <c r="BD20">
        <v>-4941.4610000000002</v>
      </c>
      <c r="BF20">
        <v>54.46</v>
      </c>
      <c r="BG20">
        <v>21671.331999999999</v>
      </c>
      <c r="BH20">
        <v>2087.2280000000001</v>
      </c>
      <c r="BI20">
        <v>-6494.9719999999998</v>
      </c>
    </row>
    <row r="21" spans="1:61" x14ac:dyDescent="0.25">
      <c r="A21" s="2">
        <v>10</v>
      </c>
      <c r="B21" s="2">
        <v>12.1260909022396</v>
      </c>
      <c r="C21" s="2">
        <v>480255.928137774</v>
      </c>
      <c r="D21" s="2">
        <v>2107861.9842882901</v>
      </c>
      <c r="E21" s="2"/>
      <c r="F21" s="2">
        <v>10</v>
      </c>
      <c r="G21" s="2">
        <v>12.1260909022396</v>
      </c>
      <c r="H21" s="2">
        <v>480458.23883618199</v>
      </c>
      <c r="I21" s="2">
        <v>2108674.55759882</v>
      </c>
      <c r="J21" s="2"/>
      <c r="K21" s="2">
        <v>10</v>
      </c>
      <c r="L21" s="2">
        <v>12.1260909022396</v>
      </c>
      <c r="M21" s="2">
        <v>468086.740434242</v>
      </c>
      <c r="N21" s="2">
        <v>2040864.7486308301</v>
      </c>
      <c r="P21" s="2">
        <v>10</v>
      </c>
      <c r="Q21" s="2">
        <v>12.126099999999999</v>
      </c>
      <c r="R21" s="2">
        <v>446443</v>
      </c>
      <c r="S21" s="2">
        <v>1768190</v>
      </c>
      <c r="U21" s="2">
        <v>10</v>
      </c>
      <c r="V21" s="2">
        <f t="shared" si="0"/>
        <v>7.573851115993306</v>
      </c>
      <c r="W21" s="2">
        <f t="shared" si="1"/>
        <v>19.210151866501345</v>
      </c>
      <c r="Y21" s="2">
        <v>10</v>
      </c>
      <c r="Z21" s="2">
        <f t="shared" si="2"/>
        <v>7.6191672478193171</v>
      </c>
      <c r="AA21" s="2">
        <f t="shared" si="3"/>
        <v>19.256106956764825</v>
      </c>
      <c r="AB21" s="2"/>
      <c r="AC21" s="2">
        <v>10</v>
      </c>
      <c r="AD21" s="2">
        <f t="shared" si="4"/>
        <v>4.8480411685796403</v>
      </c>
      <c r="AE21" s="2">
        <f t="shared" si="5"/>
        <v>15.421122652589942</v>
      </c>
      <c r="BA21">
        <v>58.9</v>
      </c>
      <c r="BB21">
        <v>16830.294000000002</v>
      </c>
      <c r="BC21">
        <v>1433.8810000000001</v>
      </c>
      <c r="BD21">
        <v>-4121.8370000000004</v>
      </c>
      <c r="BF21">
        <v>57.534999999999997</v>
      </c>
      <c r="BG21">
        <v>17696.246999999999</v>
      </c>
      <c r="BH21">
        <v>1549.5909999999999</v>
      </c>
      <c r="BI21">
        <v>-4802.8649999999998</v>
      </c>
    </row>
    <row r="22" spans="1:61" x14ac:dyDescent="0.25">
      <c r="BA22">
        <v>61.64</v>
      </c>
      <c r="BB22">
        <v>7729.5360000000001</v>
      </c>
      <c r="BC22">
        <v>633.49900000000002</v>
      </c>
      <c r="BD22">
        <v>-1662.152</v>
      </c>
      <c r="BF22">
        <v>60.265000000000001</v>
      </c>
      <c r="BG22">
        <v>15187.341</v>
      </c>
      <c r="BH22">
        <v>1227.8920000000001</v>
      </c>
      <c r="BI22">
        <v>-3376.7260000000001</v>
      </c>
    </row>
    <row r="23" spans="1:61" x14ac:dyDescent="0.25">
      <c r="BF23">
        <v>62.314999999999998</v>
      </c>
      <c r="BG23">
        <v>3197.7620000000002</v>
      </c>
      <c r="BH23">
        <v>247.35900000000001</v>
      </c>
      <c r="BI23">
        <v>-557.423</v>
      </c>
    </row>
    <row r="30" spans="1:61" x14ac:dyDescent="0.25">
      <c r="A30" t="s">
        <v>7</v>
      </c>
    </row>
    <row r="31" spans="1:61" x14ac:dyDescent="0.25">
      <c r="A31" t="s">
        <v>4</v>
      </c>
    </row>
    <row r="32" spans="1:61" x14ac:dyDescent="0.2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65</v>
      </c>
      <c r="H32" t="s">
        <v>14</v>
      </c>
      <c r="I32" t="s">
        <v>66</v>
      </c>
      <c r="J32" t="s">
        <v>67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  <c r="T32" t="s">
        <v>25</v>
      </c>
      <c r="U32" t="s">
        <v>26</v>
      </c>
    </row>
    <row r="33" spans="1:23" x14ac:dyDescent="0.25">
      <c r="A33" s="2">
        <v>1.5</v>
      </c>
      <c r="B33" s="2">
        <v>3.2</v>
      </c>
      <c r="C33" s="2">
        <v>13.079999999999982</v>
      </c>
      <c r="D33" s="2">
        <v>0</v>
      </c>
      <c r="E33" s="2">
        <v>0.5</v>
      </c>
      <c r="F33" s="2">
        <v>0</v>
      </c>
      <c r="G33" s="2">
        <v>1.5707937436462299E-3</v>
      </c>
      <c r="H33" s="2">
        <v>-0.499997532600926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-1</v>
      </c>
      <c r="P33" s="2">
        <v>0</v>
      </c>
      <c r="Q33" s="2">
        <v>0</v>
      </c>
      <c r="R33" s="2">
        <v>0</v>
      </c>
      <c r="S33" s="2">
        <v>0</v>
      </c>
      <c r="T33" s="2">
        <v>-12.899999999919013</v>
      </c>
      <c r="U33" s="2">
        <v>0.1800000000809536</v>
      </c>
      <c r="V33" s="2"/>
      <c r="W33" s="2"/>
    </row>
    <row r="34" spans="1:23" x14ac:dyDescent="0.25">
      <c r="A34" s="2">
        <v>2.8599999999999901</v>
      </c>
      <c r="B34" s="2">
        <v>3.54</v>
      </c>
      <c r="C34" s="2">
        <v>13.079999999999982</v>
      </c>
      <c r="D34" s="2">
        <v>0</v>
      </c>
      <c r="E34" s="2">
        <v>0.5</v>
      </c>
      <c r="F34" s="2">
        <v>0</v>
      </c>
      <c r="G34" s="2">
        <v>0.49948557704433699</v>
      </c>
      <c r="H34" s="2">
        <v>-2.2675059529904999E-2</v>
      </c>
      <c r="I34" s="2">
        <v>57.5552880071738</v>
      </c>
      <c r="J34" s="2">
        <v>-2.61282736039372</v>
      </c>
      <c r="K34" s="2">
        <v>117.41278753463401</v>
      </c>
      <c r="L34" s="2">
        <v>-11.6197658371429</v>
      </c>
      <c r="M34" s="2">
        <v>0.67423370626464096</v>
      </c>
      <c r="N34" s="2">
        <v>9.8838849443822596E-2</v>
      </c>
      <c r="O34" s="2">
        <v>-9.8838849443822596E-2</v>
      </c>
      <c r="P34" s="2">
        <v>1764307.17423838</v>
      </c>
      <c r="Q34" s="2">
        <v>7.2092892044494103</v>
      </c>
      <c r="R34" s="2">
        <v>0.32727884324960799</v>
      </c>
      <c r="S34" s="2">
        <v>7.2167140912349899</v>
      </c>
      <c r="T34" s="2">
        <v>74.320738102975099</v>
      </c>
      <c r="U34" s="2">
        <v>87.400738102975197</v>
      </c>
      <c r="V34" s="2"/>
      <c r="W34" s="2"/>
    </row>
    <row r="35" spans="1:23" x14ac:dyDescent="0.25">
      <c r="A35" s="2">
        <v>5.5999999999999899</v>
      </c>
      <c r="B35" s="2">
        <v>3.85</v>
      </c>
      <c r="C35" s="2">
        <v>13.079999999999982</v>
      </c>
      <c r="D35" s="2">
        <v>0</v>
      </c>
      <c r="E35" s="2">
        <v>0.499999999999999</v>
      </c>
      <c r="F35" s="2">
        <v>0</v>
      </c>
      <c r="G35" s="2">
        <v>0.49803632034631901</v>
      </c>
      <c r="H35" s="2">
        <v>-4.4269895142168898E-2</v>
      </c>
      <c r="I35" s="2">
        <v>69.782967262953605</v>
      </c>
      <c r="J35" s="2">
        <v>-6.2029304234120302</v>
      </c>
      <c r="K35" s="2">
        <v>523.36022916022296</v>
      </c>
      <c r="L35" s="2">
        <v>-153.26459379879799</v>
      </c>
      <c r="M35" s="2">
        <v>0.78453608130490704</v>
      </c>
      <c r="N35" s="2">
        <v>4.9887877587256498E-2</v>
      </c>
      <c r="O35" s="2">
        <v>-4.9887877587256498E-2</v>
      </c>
      <c r="P35" s="2">
        <v>2028925.04211709</v>
      </c>
      <c r="Q35" s="2">
        <v>7.6008969793019396</v>
      </c>
      <c r="R35" s="2">
        <v>0.67563528704906195</v>
      </c>
      <c r="S35" s="2">
        <v>7.6308661324300102</v>
      </c>
      <c r="T35" s="2">
        <v>71.840392139953863</v>
      </c>
      <c r="U35" s="2">
        <v>84.920392139953975</v>
      </c>
      <c r="V35" s="2"/>
      <c r="W35" s="2"/>
    </row>
    <row r="36" spans="1:23" x14ac:dyDescent="0.25">
      <c r="A36" s="2">
        <v>8.33</v>
      </c>
      <c r="B36" s="2">
        <v>4.16699999999999</v>
      </c>
      <c r="C36" s="2">
        <v>13.079999999999982</v>
      </c>
      <c r="D36" s="2">
        <v>0</v>
      </c>
      <c r="E36" s="2">
        <v>0.34999999999999898</v>
      </c>
      <c r="F36" s="2">
        <v>0</v>
      </c>
      <c r="G36" s="2">
        <v>0.346980065000487</v>
      </c>
      <c r="H36" s="2">
        <v>-4.5878475260818001E-2</v>
      </c>
      <c r="I36" s="2">
        <v>55.909391668036498</v>
      </c>
      <c r="J36" s="2">
        <v>-7.39246400938279</v>
      </c>
      <c r="K36" s="2">
        <v>514.71020982240395</v>
      </c>
      <c r="L36" s="2">
        <v>-387.76342150898301</v>
      </c>
      <c r="M36" s="2">
        <v>0.813188485049823</v>
      </c>
      <c r="N36" s="2">
        <v>2.5268827674027401E-2</v>
      </c>
      <c r="O36" s="2">
        <v>-2.5268827674027401E-2</v>
      </c>
      <c r="P36" s="2">
        <v>2263566.7251800499</v>
      </c>
      <c r="Q36" s="2">
        <v>7.79784937860778</v>
      </c>
      <c r="R36" s="2">
        <v>1.0310489733936901</v>
      </c>
      <c r="S36" s="2">
        <v>7.8657178259196296</v>
      </c>
      <c r="T36" s="2">
        <v>69.387915690365944</v>
      </c>
      <c r="U36" s="2">
        <v>82.467915690366041</v>
      </c>
      <c r="V36" s="2"/>
      <c r="W36" s="2"/>
    </row>
    <row r="37" spans="1:23" x14ac:dyDescent="0.25">
      <c r="A37" s="2">
        <v>11.75</v>
      </c>
      <c r="B37" s="2">
        <v>4.5499999999999901</v>
      </c>
      <c r="C37" s="2">
        <v>13.079999999999982</v>
      </c>
      <c r="D37" s="2">
        <v>0.68055416952206105</v>
      </c>
      <c r="E37" s="2">
        <v>1.1439434184597099</v>
      </c>
      <c r="F37" s="2">
        <v>0.59491943267474701</v>
      </c>
      <c r="G37" s="2">
        <v>1.2652196076459601</v>
      </c>
      <c r="H37" s="2">
        <v>0.41349711815120099</v>
      </c>
      <c r="I37" s="2">
        <v>209.715687353942</v>
      </c>
      <c r="J37" s="2">
        <v>68.538957053706099</v>
      </c>
      <c r="K37" s="2">
        <v>1362.6566553827499</v>
      </c>
      <c r="L37" s="2">
        <v>3149.3623535464799</v>
      </c>
      <c r="M37" s="2">
        <v>0.83087398983712102</v>
      </c>
      <c r="N37" s="2">
        <v>6.8842416576324006E-2</v>
      </c>
      <c r="O37" s="2">
        <v>0.120632787461223</v>
      </c>
      <c r="P37" s="2">
        <v>2398996.5865235799</v>
      </c>
      <c r="Q37" s="2">
        <v>7.4492606673894004</v>
      </c>
      <c r="R37" s="2">
        <v>1.67205527018023</v>
      </c>
      <c r="S37" s="2">
        <v>7.6346089171124101</v>
      </c>
      <c r="T37" s="2">
        <v>64.269111102105924</v>
      </c>
      <c r="U37" s="2">
        <v>77.349111102105454</v>
      </c>
      <c r="V37" s="2"/>
      <c r="W37" s="2"/>
    </row>
    <row r="38" spans="1:23" x14ac:dyDescent="0.25">
      <c r="A38" s="2">
        <v>15.8499999999999</v>
      </c>
      <c r="B38" s="2">
        <v>4.6520000000000001</v>
      </c>
      <c r="C38" s="2">
        <v>11.479999999999999</v>
      </c>
      <c r="D38" s="2">
        <v>0.69406588475542197</v>
      </c>
      <c r="E38" s="2">
        <v>1.14260924818539</v>
      </c>
      <c r="F38" s="2">
        <v>0.60743940752946202</v>
      </c>
      <c r="G38" s="2">
        <v>1.2882155495016701</v>
      </c>
      <c r="H38" s="2">
        <v>0.35746894192675699</v>
      </c>
      <c r="I38" s="2">
        <v>231.15576667971101</v>
      </c>
      <c r="J38" s="2">
        <v>64.143774205512102</v>
      </c>
      <c r="K38" s="2">
        <v>2711.3594423069699</v>
      </c>
      <c r="L38" s="2">
        <v>11260.7834019698</v>
      </c>
      <c r="M38" s="2">
        <v>0.837967492199302</v>
      </c>
      <c r="N38" s="2">
        <v>5.4956343188960297E-2</v>
      </c>
      <c r="O38" s="2">
        <v>6.0614829464792401E-2</v>
      </c>
      <c r="P38" s="2">
        <v>2523883.9400062198</v>
      </c>
      <c r="Q38" s="2">
        <v>7.56034925448831</v>
      </c>
      <c r="R38" s="2">
        <v>2.1346977837481802</v>
      </c>
      <c r="S38" s="2">
        <v>7.8559414125731202</v>
      </c>
      <c r="T38" s="2">
        <v>62.752740703079589</v>
      </c>
      <c r="U38" s="2">
        <v>74.232740703079642</v>
      </c>
      <c r="V38" s="2"/>
      <c r="W38" s="2"/>
    </row>
    <row r="39" spans="1:23" x14ac:dyDescent="0.25">
      <c r="A39" s="2">
        <v>19.9499999999999</v>
      </c>
      <c r="B39" s="2">
        <v>4.4580000000000002</v>
      </c>
      <c r="C39" s="2">
        <v>10.15999999999995</v>
      </c>
      <c r="D39" s="2">
        <v>0.72444360197793001</v>
      </c>
      <c r="E39" s="2">
        <v>1.1109533218782599</v>
      </c>
      <c r="F39" s="2">
        <v>0.65209184554498401</v>
      </c>
      <c r="G39" s="2">
        <v>1.28584981211244</v>
      </c>
      <c r="H39" s="2">
        <v>0.32500165619501697</v>
      </c>
      <c r="I39" s="2">
        <v>234.22091663285099</v>
      </c>
      <c r="J39" s="2">
        <v>59.199904299970498</v>
      </c>
      <c r="K39" s="2">
        <v>2862.0666023722601</v>
      </c>
      <c r="L39" s="2">
        <v>13578.288848276001</v>
      </c>
      <c r="M39" s="2">
        <v>0.83406260548039202</v>
      </c>
      <c r="N39" s="2">
        <v>4.3935793074851799E-2</v>
      </c>
      <c r="O39" s="2">
        <v>3.5068036343973603E-2</v>
      </c>
      <c r="P39" s="2">
        <v>2489311.10653164</v>
      </c>
      <c r="Q39" s="2">
        <v>7.6485136554011799</v>
      </c>
      <c r="R39" s="2">
        <v>2.6221723587380601</v>
      </c>
      <c r="S39" s="2">
        <v>8.0855147650467103</v>
      </c>
      <c r="T39" s="2">
        <v>60.9165298498718</v>
      </c>
      <c r="U39" s="2">
        <v>71.076529849872159</v>
      </c>
      <c r="V39" s="2"/>
      <c r="W39" s="2"/>
    </row>
    <row r="40" spans="1:23" x14ac:dyDescent="0.25">
      <c r="A40" s="2">
        <v>24.05</v>
      </c>
      <c r="B40" s="2">
        <v>4.2489999999999899</v>
      </c>
      <c r="C40" s="2">
        <v>9.0109999999999975</v>
      </c>
      <c r="D40" s="2">
        <v>0.74260087090758098</v>
      </c>
      <c r="E40" s="2">
        <v>1.0714002929063</v>
      </c>
      <c r="F40" s="2">
        <v>0.69311243969626402</v>
      </c>
      <c r="G40" s="2">
        <v>1.2717745986838001</v>
      </c>
      <c r="H40" s="2">
        <v>0.28625864398314199</v>
      </c>
      <c r="I40" s="2">
        <v>233.45502836020501</v>
      </c>
      <c r="J40" s="2">
        <v>52.547456065407601</v>
      </c>
      <c r="K40" s="2">
        <v>2876.2070617073</v>
      </c>
      <c r="L40" s="2">
        <v>15119.417857435599</v>
      </c>
      <c r="M40" s="2">
        <v>0.81942402772763101</v>
      </c>
      <c r="N40" s="2">
        <v>3.6697648859295197E-2</v>
      </c>
      <c r="O40" s="2">
        <v>2.1637753688045099E-2</v>
      </c>
      <c r="P40" s="2">
        <v>2439671.4169080001</v>
      </c>
      <c r="Q40" s="2">
        <v>7.7064188091256298</v>
      </c>
      <c r="R40" s="2">
        <v>3.1200492668187199</v>
      </c>
      <c r="S40" s="2">
        <v>8.3140602769658507</v>
      </c>
      <c r="T40" s="2">
        <v>58.947761612434874</v>
      </c>
      <c r="U40" s="2">
        <v>67.958761612434927</v>
      </c>
      <c r="V40" s="2"/>
      <c r="W40" s="2"/>
    </row>
    <row r="41" spans="1:23" x14ac:dyDescent="0.25">
      <c r="A41" s="2">
        <v>28.149999999999899</v>
      </c>
      <c r="B41" s="2">
        <v>4.0069999999999899</v>
      </c>
      <c r="C41" s="2">
        <v>7.7949999999999431</v>
      </c>
      <c r="D41" s="2">
        <v>0.75588214217865302</v>
      </c>
      <c r="E41" s="2">
        <v>1.05106418108155</v>
      </c>
      <c r="F41" s="2">
        <v>0.71915888276284501</v>
      </c>
      <c r="G41" s="2">
        <v>1.27234419200027</v>
      </c>
      <c r="H41" s="2">
        <v>0.23923624871742699</v>
      </c>
      <c r="I41" s="2">
        <v>232.87979079893199</v>
      </c>
      <c r="J41" s="2">
        <v>43.787905743687197</v>
      </c>
      <c r="K41" s="2">
        <v>2867.9591378287</v>
      </c>
      <c r="L41" s="2">
        <v>15463.2706007868</v>
      </c>
      <c r="M41" s="2">
        <v>0.79510444594838903</v>
      </c>
      <c r="N41" s="2">
        <v>3.2078227714617602E-2</v>
      </c>
      <c r="O41" s="2">
        <v>1.3498791474623901E-2</v>
      </c>
      <c r="P41" s="2">
        <v>2365727.3785439599</v>
      </c>
      <c r="Q41" s="2">
        <v>7.7433741782830499</v>
      </c>
      <c r="R41" s="2">
        <v>3.6228559974616701</v>
      </c>
      <c r="S41" s="2">
        <v>8.5489724086140804</v>
      </c>
      <c r="T41" s="2">
        <v>57.131737907168684</v>
      </c>
      <c r="U41" s="2">
        <v>64.926737907168345</v>
      </c>
      <c r="V41" s="2"/>
      <c r="W41" s="2"/>
    </row>
    <row r="42" spans="1:23" x14ac:dyDescent="0.25">
      <c r="A42" s="2">
        <v>32.25</v>
      </c>
      <c r="B42" s="2">
        <v>3.7480000000000002</v>
      </c>
      <c r="C42" s="2">
        <v>6.5439999999999472</v>
      </c>
      <c r="D42" s="2">
        <v>0.77889915549542499</v>
      </c>
      <c r="E42" s="2">
        <v>1.01867949803167</v>
      </c>
      <c r="F42" s="2">
        <v>0.76461650303204898</v>
      </c>
      <c r="G42" s="2">
        <v>1.26514398167814</v>
      </c>
      <c r="H42" s="2">
        <v>0.20929051522971201</v>
      </c>
      <c r="I42" s="2">
        <v>229.573319891295</v>
      </c>
      <c r="J42" s="2">
        <v>37.977905360077699</v>
      </c>
      <c r="K42" s="2">
        <v>2844.0866307449</v>
      </c>
      <c r="L42" s="2">
        <v>15186.364096302201</v>
      </c>
      <c r="M42" s="2">
        <v>0.76243099978787598</v>
      </c>
      <c r="N42" s="2">
        <v>2.8684836899648899E-2</v>
      </c>
      <c r="O42" s="2">
        <v>9.2698521752959898E-3</v>
      </c>
      <c r="P42" s="2">
        <v>2278148.0857191901</v>
      </c>
      <c r="Q42" s="2">
        <v>7.7705213048028003</v>
      </c>
      <c r="R42" s="2">
        <v>4.1332003470035898</v>
      </c>
      <c r="S42" s="2">
        <v>8.8013832127038292</v>
      </c>
      <c r="T42" s="2">
        <v>55.447143226530713</v>
      </c>
      <c r="U42" s="2">
        <v>61.991143226530596</v>
      </c>
      <c r="V42" s="2"/>
      <c r="W42" s="2"/>
    </row>
    <row r="43" spans="1:23" x14ac:dyDescent="0.25">
      <c r="A43" s="2">
        <v>36.35</v>
      </c>
      <c r="B43" s="2">
        <v>3.50199999999999</v>
      </c>
      <c r="C43" s="2">
        <v>5.3609999999999935</v>
      </c>
      <c r="D43" s="2">
        <v>0.81464758157583805</v>
      </c>
      <c r="E43" s="2">
        <v>1.0358653837280101</v>
      </c>
      <c r="F43" s="2">
        <v>0.78644155348059996</v>
      </c>
      <c r="G43" s="2">
        <v>1.30699965946438</v>
      </c>
      <c r="H43" s="2">
        <v>0.16858133210211301</v>
      </c>
      <c r="I43" s="2">
        <v>234.87269387982499</v>
      </c>
      <c r="J43" s="2">
        <v>30.294691602979501</v>
      </c>
      <c r="K43" s="2">
        <v>2856.34298469239</v>
      </c>
      <c r="L43" s="2">
        <v>14401.7629663721</v>
      </c>
      <c r="M43" s="2">
        <v>0.72229752393249802</v>
      </c>
      <c r="N43" s="2">
        <v>2.7448640949650899E-2</v>
      </c>
      <c r="O43" s="2">
        <v>6.1360796359999697E-3</v>
      </c>
      <c r="P43" s="2">
        <v>2191432.1440272098</v>
      </c>
      <c r="Q43" s="2">
        <v>7.7804108724027898</v>
      </c>
      <c r="R43" s="2">
        <v>4.6441963802880704</v>
      </c>
      <c r="S43" s="2">
        <v>9.0610900758178303</v>
      </c>
      <c r="T43" s="2">
        <v>53.805647425246043</v>
      </c>
      <c r="U43" s="2">
        <v>59.166647425245522</v>
      </c>
      <c r="V43" s="2"/>
      <c r="W43" s="2"/>
    </row>
    <row r="44" spans="1:23" x14ac:dyDescent="0.25">
      <c r="A44" s="2">
        <v>40.450000000000003</v>
      </c>
      <c r="B44" s="2">
        <v>3.25599999999999</v>
      </c>
      <c r="C44" s="2">
        <v>4.1879999999999988</v>
      </c>
      <c r="D44" s="2">
        <v>0.83320235710872903</v>
      </c>
      <c r="E44" s="2">
        <v>1.0043802314858801</v>
      </c>
      <c r="F44" s="2">
        <v>0.82956865436915606</v>
      </c>
      <c r="G44" s="2">
        <v>1.2974246629586299</v>
      </c>
      <c r="H44" s="2">
        <v>0.140339093761674</v>
      </c>
      <c r="I44" s="2">
        <v>230.61087221393299</v>
      </c>
      <c r="J44" s="2">
        <v>24.944585795286699</v>
      </c>
      <c r="K44" s="2">
        <v>2862.7239314766198</v>
      </c>
      <c r="L44" s="2">
        <v>13045.307750374501</v>
      </c>
      <c r="M44" s="2">
        <v>0.67474334868955299</v>
      </c>
      <c r="N44" s="2">
        <v>2.58841209881383E-2</v>
      </c>
      <c r="O44" s="2">
        <v>4.3606573596066496E-3</v>
      </c>
      <c r="P44" s="2">
        <v>2101514.7479882999</v>
      </c>
      <c r="Q44" s="2">
        <v>7.79292703209489</v>
      </c>
      <c r="R44" s="2">
        <v>5.1589064876439403</v>
      </c>
      <c r="S44" s="2">
        <v>9.3458026876138405</v>
      </c>
      <c r="T44" s="2">
        <v>52.307498118316822</v>
      </c>
      <c r="U44" s="2">
        <v>56.495498118316853</v>
      </c>
      <c r="V44" s="2"/>
      <c r="W44" s="2"/>
    </row>
    <row r="45" spans="1:23" x14ac:dyDescent="0.25">
      <c r="A45" s="2">
        <v>44.549999999999898</v>
      </c>
      <c r="B45" s="2">
        <v>3.00999999999999</v>
      </c>
      <c r="C45" s="2">
        <v>3.1249999999999947</v>
      </c>
      <c r="D45" s="2">
        <v>0.85276842842814105</v>
      </c>
      <c r="E45" s="2">
        <v>0.97667024383766599</v>
      </c>
      <c r="F45" s="2">
        <v>0.873138537606436</v>
      </c>
      <c r="G45" s="2">
        <v>1.29146932541195</v>
      </c>
      <c r="H45" s="2">
        <v>0.11491622706001201</v>
      </c>
      <c r="I45" s="2">
        <v>226.03610714139899</v>
      </c>
      <c r="J45" s="2">
        <v>20.1129179771549</v>
      </c>
      <c r="K45" s="2">
        <v>2808.37892303529</v>
      </c>
      <c r="L45" s="2">
        <v>11776.9050485219</v>
      </c>
      <c r="M45" s="2">
        <v>0.619148934783597</v>
      </c>
      <c r="N45" s="2">
        <v>2.5083549115703201E-2</v>
      </c>
      <c r="O45" s="2">
        <v>3.15630592108271E-3</v>
      </c>
      <c r="P45" s="2">
        <v>2005033.0657891601</v>
      </c>
      <c r="Q45" s="2">
        <v>7.7993316070743699</v>
      </c>
      <c r="R45" s="2">
        <v>5.6749985306392601</v>
      </c>
      <c r="S45" s="2">
        <v>9.6454746819359301</v>
      </c>
      <c r="T45" s="2">
        <v>50.834380161481278</v>
      </c>
      <c r="U45" s="2">
        <v>53.959380161481292</v>
      </c>
      <c r="V45" s="2"/>
      <c r="W45" s="2"/>
    </row>
    <row r="46" spans="1:23" x14ac:dyDescent="0.25">
      <c r="A46" s="2">
        <v>48.649999999999899</v>
      </c>
      <c r="B46" s="2">
        <v>2.76399999999999</v>
      </c>
      <c r="C46" s="2">
        <v>2.3189999999999942</v>
      </c>
      <c r="D46" s="2">
        <v>0.86900068681432097</v>
      </c>
      <c r="E46" s="2">
        <v>0.94130385439317199</v>
      </c>
      <c r="F46" s="2">
        <v>0.92318828055212498</v>
      </c>
      <c r="G46" s="2">
        <v>1.27754418691156</v>
      </c>
      <c r="H46" s="2">
        <v>9.53729021665045E-2</v>
      </c>
      <c r="I46" s="2">
        <v>218.939817685506</v>
      </c>
      <c r="J46" s="2">
        <v>16.344582071130699</v>
      </c>
      <c r="K46" s="2">
        <v>2736.6019376854701</v>
      </c>
      <c r="L46" s="2">
        <v>10448.3549388382</v>
      </c>
      <c r="M46" s="2">
        <v>0.55366461787744503</v>
      </c>
      <c r="N46" s="2">
        <v>2.4874597987036499E-2</v>
      </c>
      <c r="O46" s="2">
        <v>2.40471074269574E-3</v>
      </c>
      <c r="P46" s="2">
        <v>1901230.88106615</v>
      </c>
      <c r="Q46" s="2">
        <v>7.8010032161037</v>
      </c>
      <c r="R46" s="2">
        <v>6.1926335463659798</v>
      </c>
      <c r="S46" s="2">
        <v>9.9601386243986401</v>
      </c>
      <c r="T46" s="2">
        <v>49.237565324093296</v>
      </c>
      <c r="U46" s="2">
        <v>51.556565324093327</v>
      </c>
      <c r="V46" s="2"/>
      <c r="W46" s="2"/>
    </row>
    <row r="47" spans="1:23" x14ac:dyDescent="0.25">
      <c r="A47" s="2">
        <v>52.75</v>
      </c>
      <c r="B47" s="2">
        <v>2.51799999999999</v>
      </c>
      <c r="C47" s="2">
        <v>1.5259999999999962</v>
      </c>
      <c r="D47" s="2">
        <v>0.88236478644256899</v>
      </c>
      <c r="E47" s="2">
        <v>0.90744603490020803</v>
      </c>
      <c r="F47" s="2">
        <v>0.972360617058184</v>
      </c>
      <c r="G47" s="2">
        <v>1.26339389526045</v>
      </c>
      <c r="H47" s="2">
        <v>7.6562314676127799E-2</v>
      </c>
      <c r="I47" s="2">
        <v>210.326345394562</v>
      </c>
      <c r="J47" s="2">
        <v>12.7458838460342</v>
      </c>
      <c r="K47" s="2">
        <v>2639.9869029424299</v>
      </c>
      <c r="L47" s="2">
        <v>9070.5527253016298</v>
      </c>
      <c r="M47" s="2">
        <v>0.47447810313427802</v>
      </c>
      <c r="N47" s="2">
        <v>2.5739575437854101E-2</v>
      </c>
      <c r="O47" s="2">
        <v>1.8629266065345899E-3</v>
      </c>
      <c r="P47" s="2">
        <v>1788532.1165601299</v>
      </c>
      <c r="Q47" s="2">
        <v>7.7940833964971601</v>
      </c>
      <c r="R47" s="2">
        <v>6.7108913496501197</v>
      </c>
      <c r="S47" s="2">
        <v>10.2851251182648</v>
      </c>
      <c r="T47" s="2">
        <v>47.744765766536318</v>
      </c>
      <c r="U47" s="2">
        <v>49.270765766536293</v>
      </c>
      <c r="V47" s="2"/>
      <c r="W47" s="2"/>
    </row>
    <row r="48" spans="1:23" x14ac:dyDescent="0.25">
      <c r="A48" s="2">
        <v>56.17</v>
      </c>
      <c r="B48" s="2">
        <v>2.3130000000000002</v>
      </c>
      <c r="C48" s="2">
        <v>0.86299999999999633</v>
      </c>
      <c r="D48" s="2">
        <v>0.89175723823091602</v>
      </c>
      <c r="E48" s="2">
        <v>0.88007498812150098</v>
      </c>
      <c r="F48" s="2">
        <v>1.0132741530745499</v>
      </c>
      <c r="G48" s="2">
        <v>1.2514050651042701</v>
      </c>
      <c r="H48" s="2">
        <v>6.12235223232412E-2</v>
      </c>
      <c r="I48" s="2">
        <v>201.68051365531599</v>
      </c>
      <c r="J48" s="2">
        <v>9.8669821421173403</v>
      </c>
      <c r="K48" s="2">
        <v>2113.5951869258802</v>
      </c>
      <c r="L48" s="2">
        <v>6317.5779771965899</v>
      </c>
      <c r="M48" s="2">
        <v>0.39202466293136801</v>
      </c>
      <c r="N48" s="2">
        <v>2.8122638383495598E-2</v>
      </c>
      <c r="O48" s="2">
        <v>1.5431658060023701E-3</v>
      </c>
      <c r="P48" s="2">
        <v>1686600.6408222499</v>
      </c>
      <c r="Q48" s="2">
        <v>7.7750188929320299</v>
      </c>
      <c r="R48" s="2">
        <v>7.1437053489934099</v>
      </c>
      <c r="S48" s="2">
        <v>10.5585721051043</v>
      </c>
      <c r="T48" s="2">
        <v>46.560131708183512</v>
      </c>
      <c r="U48" s="2">
        <v>47.423131708183512</v>
      </c>
      <c r="V48" s="2"/>
      <c r="W48" s="2"/>
    </row>
    <row r="49" spans="1:26" x14ac:dyDescent="0.25">
      <c r="A49" s="2">
        <v>58.899999999999899</v>
      </c>
      <c r="B49" s="2">
        <v>2.0859999999999901</v>
      </c>
      <c r="C49" s="2">
        <v>0.36999999999999944</v>
      </c>
      <c r="D49" s="2">
        <v>0.89873279047670596</v>
      </c>
      <c r="E49" s="2">
        <v>0.85729990329421601</v>
      </c>
      <c r="F49" s="2">
        <v>1.0483295134214701</v>
      </c>
      <c r="G49" s="2">
        <v>1.24104126069071</v>
      </c>
      <c r="H49" s="2">
        <v>5.0003421178115098E-2</v>
      </c>
      <c r="I49" s="2">
        <v>187.78892740718001</v>
      </c>
      <c r="J49" s="2">
        <v>7.5662986615784096</v>
      </c>
      <c r="K49" s="2">
        <v>1594.87736115092</v>
      </c>
      <c r="L49" s="2">
        <v>4107.3825062113901</v>
      </c>
      <c r="M49" s="2">
        <v>0.30691641490907801</v>
      </c>
      <c r="N49" s="2">
        <v>3.2025205488724499E-2</v>
      </c>
      <c r="O49" s="2">
        <v>1.38016394669311E-3</v>
      </c>
      <c r="P49" s="2">
        <v>1551995.51497668</v>
      </c>
      <c r="Q49" s="2">
        <v>7.7437983560902</v>
      </c>
      <c r="R49" s="2">
        <v>7.4896878293917704</v>
      </c>
      <c r="S49" s="2">
        <v>10.773199931381701</v>
      </c>
      <c r="T49" s="2">
        <v>45.585665061249024</v>
      </c>
      <c r="U49" s="2">
        <v>45.955665061249022</v>
      </c>
      <c r="V49" s="2"/>
      <c r="W49" s="2"/>
    </row>
    <row r="50" spans="1:26" x14ac:dyDescent="0.25">
      <c r="A50" s="2">
        <v>61.63</v>
      </c>
      <c r="B50" s="2">
        <v>1.3999999999999899</v>
      </c>
      <c r="C50" s="2">
        <v>0.15999999999999959</v>
      </c>
      <c r="D50" s="2">
        <v>0.90648848529704995</v>
      </c>
      <c r="E50" s="2">
        <v>0.82855736529865898</v>
      </c>
      <c r="F50" s="2">
        <v>1.09405639640931</v>
      </c>
      <c r="G50" s="2">
        <v>1.2272735815170599</v>
      </c>
      <c r="H50" s="2">
        <v>4.5035959821709097E-2</v>
      </c>
      <c r="I50" s="2">
        <v>129.770751313012</v>
      </c>
      <c r="J50" s="2">
        <v>4.76205992712846</v>
      </c>
      <c r="K50" s="2">
        <v>1300.4068843591899</v>
      </c>
      <c r="L50" s="2">
        <v>3042.4561317767798</v>
      </c>
      <c r="M50" s="2">
        <v>0.17934181724088499</v>
      </c>
      <c r="N50" s="2">
        <v>3.6358764152986202E-2</v>
      </c>
      <c r="O50" s="2">
        <v>1.3638780251957201E-3</v>
      </c>
      <c r="P50" s="2">
        <v>1062852.9052446201</v>
      </c>
      <c r="Q50" s="2">
        <v>7.7091298867760996</v>
      </c>
      <c r="R50" s="2">
        <v>7.8367054987546396</v>
      </c>
      <c r="S50" s="2">
        <v>10.992935762815801</v>
      </c>
      <c r="T50" s="2">
        <v>44.369817480130735</v>
      </c>
      <c r="U50" s="2">
        <v>44.529817480130738</v>
      </c>
      <c r="V50" s="2"/>
      <c r="W50" s="2"/>
    </row>
    <row r="51" spans="1:26" x14ac:dyDescent="0.25">
      <c r="A51" s="2">
        <v>63</v>
      </c>
      <c r="B51" s="2">
        <v>0.69999999999999896</v>
      </c>
      <c r="C51" s="2">
        <v>0</v>
      </c>
      <c r="D51" s="2">
        <v>0.46253711499271499</v>
      </c>
      <c r="E51" s="2">
        <v>5.1983074070454998E-3</v>
      </c>
      <c r="F51" s="2">
        <v>88.978407542004405</v>
      </c>
      <c r="G51" s="2">
        <v>0.46255116340292302</v>
      </c>
      <c r="H51" s="2">
        <v>-3.7451809415782701E-3</v>
      </c>
      <c r="I51" s="2">
        <v>0</v>
      </c>
      <c r="J51" s="2">
        <v>0</v>
      </c>
      <c r="K51" s="2">
        <v>266.67889394824101</v>
      </c>
      <c r="L51" s="2">
        <v>609.81665575776401</v>
      </c>
      <c r="M51" s="2">
        <v>0</v>
      </c>
      <c r="N51" s="2">
        <v>1</v>
      </c>
      <c r="O51" s="2">
        <v>-1</v>
      </c>
      <c r="P51" s="2">
        <v>0</v>
      </c>
      <c r="Q51" s="2">
        <v>0</v>
      </c>
      <c r="R51" s="2">
        <v>0</v>
      </c>
      <c r="S51" s="2">
        <v>0</v>
      </c>
      <c r="T51" s="2">
        <v>0.1800000000809536</v>
      </c>
      <c r="U51" s="2">
        <v>0.1800000000809536</v>
      </c>
      <c r="V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6" x14ac:dyDescent="0.25">
      <c r="A53" t="s">
        <v>5</v>
      </c>
    </row>
    <row r="54" spans="1:26" x14ac:dyDescent="0.25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68</v>
      </c>
      <c r="J54" t="s">
        <v>69</v>
      </c>
      <c r="K54" t="s">
        <v>18</v>
      </c>
      <c r="L54" t="s">
        <v>19</v>
      </c>
      <c r="M54" t="s">
        <v>20</v>
      </c>
      <c r="N54" t="s">
        <v>21</v>
      </c>
      <c r="O54" t="s">
        <v>22</v>
      </c>
      <c r="P54" t="s">
        <v>23</v>
      </c>
      <c r="Q54" t="s">
        <v>24</v>
      </c>
      <c r="R54" t="s">
        <v>25</v>
      </c>
      <c r="S54" t="s">
        <v>26</v>
      </c>
    </row>
    <row r="55" spans="1:26" x14ac:dyDescent="0.25">
      <c r="A55" s="2">
        <v>1.9193899999999999</v>
      </c>
      <c r="B55" s="2">
        <v>3.3048500000000001</v>
      </c>
      <c r="C55" s="2">
        <v>13.08</v>
      </c>
      <c r="D55" s="2">
        <v>0</v>
      </c>
      <c r="E55" s="2">
        <v>0.5</v>
      </c>
      <c r="F55" s="2">
        <v>0</v>
      </c>
      <c r="G55" s="2">
        <v>0.44981399999999999</v>
      </c>
      <c r="H55" s="2">
        <v>-0.21832799999999999</v>
      </c>
      <c r="I55" s="1">
        <v>48.576099999999997</v>
      </c>
      <c r="J55" s="2">
        <v>-23.5776</v>
      </c>
      <c r="K55" s="2">
        <v>0.51110199999999995</v>
      </c>
      <c r="L55" s="2">
        <v>0.178644</v>
      </c>
      <c r="M55" s="2">
        <v>12.086600000000001</v>
      </c>
      <c r="N55" s="2">
        <v>1465730</v>
      </c>
      <c r="O55" s="2">
        <f>(1-L55)*8</f>
        <v>6.5708479999999998</v>
      </c>
      <c r="P55" s="2">
        <f>8*(1+M55)</f>
        <v>104.69280000000001</v>
      </c>
      <c r="Q55" s="2">
        <v>7.3040900000000004</v>
      </c>
      <c r="R55" s="2">
        <v>51.029299999999999</v>
      </c>
      <c r="S55" s="2">
        <v>64.109300000000005</v>
      </c>
      <c r="U55" s="1"/>
      <c r="V55" s="1"/>
      <c r="W55" s="1"/>
      <c r="Z55" s="1"/>
    </row>
    <row r="56" spans="1:26" x14ac:dyDescent="0.25">
      <c r="A56" s="2">
        <v>3.1661199999999998</v>
      </c>
      <c r="B56" s="2">
        <v>3.57463</v>
      </c>
      <c r="C56" s="2">
        <v>13.08</v>
      </c>
      <c r="D56" s="2">
        <v>0</v>
      </c>
      <c r="E56" s="2">
        <v>0.5</v>
      </c>
      <c r="F56" s="2">
        <v>0</v>
      </c>
      <c r="G56" s="2">
        <v>0.47333799999999998</v>
      </c>
      <c r="H56" s="2">
        <v>-0.16109299999999999</v>
      </c>
      <c r="I56" s="1">
        <v>61.507100000000001</v>
      </c>
      <c r="J56" s="2">
        <v>-20.933</v>
      </c>
      <c r="K56" s="2">
        <v>0.71392800000000001</v>
      </c>
      <c r="L56" s="2">
        <v>8.8376499999999997E-2</v>
      </c>
      <c r="M56" s="2">
        <v>5.17408</v>
      </c>
      <c r="N56" s="2">
        <v>1672160</v>
      </c>
      <c r="O56" s="2">
        <f t="shared" ref="O56:O72" si="6">(1-L56)*8</f>
        <v>7.2929880000000002</v>
      </c>
      <c r="P56" s="2">
        <f t="shared" ref="P56:P72" si="7">8*(1+M56)</f>
        <v>49.39264</v>
      </c>
      <c r="Q56" s="2">
        <v>7.7038500000000001</v>
      </c>
      <c r="R56" s="2">
        <v>58.1248</v>
      </c>
      <c r="S56" s="2">
        <v>71.204800000000006</v>
      </c>
      <c r="U56" s="1"/>
      <c r="V56" s="1"/>
      <c r="W56" s="1"/>
      <c r="Z56" s="1"/>
    </row>
    <row r="57" spans="1:26" x14ac:dyDescent="0.25">
      <c r="A57" s="2">
        <v>5.2061799999999998</v>
      </c>
      <c r="B57" s="2">
        <v>3.8054399999999999</v>
      </c>
      <c r="C57" s="2">
        <v>13.08</v>
      </c>
      <c r="D57" s="2">
        <v>0</v>
      </c>
      <c r="E57" s="2">
        <v>0.5</v>
      </c>
      <c r="F57" s="2">
        <v>0</v>
      </c>
      <c r="G57" s="2">
        <v>0.480902</v>
      </c>
      <c r="H57" s="2">
        <v>-0.13687099999999999</v>
      </c>
      <c r="I57" s="1">
        <v>69.536299999999997</v>
      </c>
      <c r="J57" s="2">
        <v>-19.790900000000001</v>
      </c>
      <c r="K57" s="2">
        <v>0.78625100000000003</v>
      </c>
      <c r="L57" s="2">
        <v>5.3074400000000001E-2</v>
      </c>
      <c r="M57" s="2">
        <v>2.2615500000000002</v>
      </c>
      <c r="N57" s="2">
        <v>1819960</v>
      </c>
      <c r="O57" s="2">
        <f t="shared" si="6"/>
        <v>7.5754048000000003</v>
      </c>
      <c r="P57" s="2">
        <f t="shared" si="7"/>
        <v>26.092400000000001</v>
      </c>
      <c r="Q57" s="2">
        <v>7.8762999999999996</v>
      </c>
      <c r="R57" s="2">
        <v>61.033000000000001</v>
      </c>
      <c r="S57" s="2">
        <v>74.113</v>
      </c>
      <c r="U57" s="1"/>
      <c r="V57" s="1"/>
      <c r="W57" s="1"/>
      <c r="Z57" s="1"/>
    </row>
    <row r="58" spans="1:26" x14ac:dyDescent="0.25">
      <c r="A58" s="2">
        <v>7.98393</v>
      </c>
      <c r="B58" s="2">
        <v>4.1268200000000004</v>
      </c>
      <c r="C58" s="2">
        <v>13.08</v>
      </c>
      <c r="D58" s="2">
        <v>0</v>
      </c>
      <c r="E58" s="2">
        <v>0.36901499999999998</v>
      </c>
      <c r="F58" s="2">
        <v>0</v>
      </c>
      <c r="G58" s="2">
        <v>0.35844700000000002</v>
      </c>
      <c r="H58" s="2">
        <v>-8.7677900000000003E-2</v>
      </c>
      <c r="I58" s="1">
        <v>58.173999999999999</v>
      </c>
      <c r="J58" s="2">
        <v>-14.2296</v>
      </c>
      <c r="K58" s="2">
        <v>0.81577900000000003</v>
      </c>
      <c r="L58" s="2">
        <v>2.70718E-2</v>
      </c>
      <c r="M58" s="2">
        <v>0.87804899999999997</v>
      </c>
      <c r="N58" s="2">
        <v>2007920</v>
      </c>
      <c r="O58" s="2">
        <f t="shared" si="6"/>
        <v>7.7834256000000002</v>
      </c>
      <c r="P58" s="2">
        <f t="shared" si="7"/>
        <v>15.024391999999999</v>
      </c>
      <c r="Q58" s="2">
        <v>8.0129300000000008</v>
      </c>
      <c r="R58" s="2">
        <v>63.1751</v>
      </c>
      <c r="S58" s="2">
        <v>76.255099999999999</v>
      </c>
      <c r="U58" s="1"/>
      <c r="V58" s="1"/>
      <c r="W58" s="1"/>
      <c r="Z58" s="1"/>
    </row>
    <row r="59" spans="1:26" x14ac:dyDescent="0.25">
      <c r="A59" s="2">
        <v>11.4236</v>
      </c>
      <c r="B59" s="2">
        <v>4.5134499999999997</v>
      </c>
      <c r="C59" s="2">
        <v>13.08</v>
      </c>
      <c r="D59" s="2">
        <v>0.72603200000000001</v>
      </c>
      <c r="E59" s="2">
        <v>0.93415499999999996</v>
      </c>
      <c r="F59" s="2">
        <v>0.77720699999999998</v>
      </c>
      <c r="G59" s="2">
        <v>1.1312</v>
      </c>
      <c r="H59" s="2">
        <v>0.34663100000000002</v>
      </c>
      <c r="I59" s="1">
        <v>199.858</v>
      </c>
      <c r="J59" s="2">
        <v>61.241799999999998</v>
      </c>
      <c r="K59" s="2">
        <v>0.84002699999999997</v>
      </c>
      <c r="L59" s="2">
        <v>6.5958299999999997E-2</v>
      </c>
      <c r="M59" s="2">
        <v>0.95879599999999998</v>
      </c>
      <c r="N59" s="2">
        <v>2190960</v>
      </c>
      <c r="O59" s="2">
        <f t="shared" si="6"/>
        <v>7.4723335999999998</v>
      </c>
      <c r="P59" s="2">
        <f t="shared" si="7"/>
        <v>15.670368</v>
      </c>
      <c r="Q59" s="2">
        <v>7.9943499999999998</v>
      </c>
      <c r="R59" s="2">
        <v>56.101900000000001</v>
      </c>
      <c r="S59" s="2">
        <v>69.181899999999999</v>
      </c>
      <c r="U59" s="1"/>
      <c r="V59" s="1"/>
      <c r="W59" s="1"/>
      <c r="Z59" s="1"/>
    </row>
    <row r="60" spans="1:26" x14ac:dyDescent="0.25">
      <c r="A60" s="2">
        <v>15.4313</v>
      </c>
      <c r="B60" s="2">
        <v>4.6415800000000003</v>
      </c>
      <c r="C60" s="2">
        <v>11.6434</v>
      </c>
      <c r="D60" s="2">
        <v>0.79327300000000001</v>
      </c>
      <c r="E60" s="2">
        <v>1.01949</v>
      </c>
      <c r="F60" s="2">
        <v>0.77810400000000002</v>
      </c>
      <c r="G60" s="2">
        <v>1.2434000000000001</v>
      </c>
      <c r="H60" s="2">
        <v>0.350159</v>
      </c>
      <c r="I60" s="1">
        <v>234.75200000000001</v>
      </c>
      <c r="J60" s="2">
        <v>66.1096</v>
      </c>
      <c r="K60" s="2">
        <v>0.847445</v>
      </c>
      <c r="L60" s="2">
        <v>5.6598700000000002E-2</v>
      </c>
      <c r="M60" s="2">
        <v>0.56867100000000004</v>
      </c>
      <c r="N60" s="2">
        <v>2296760</v>
      </c>
      <c r="O60" s="2">
        <f t="shared" si="6"/>
        <v>7.5472104</v>
      </c>
      <c r="P60" s="2">
        <f t="shared" si="7"/>
        <v>12.549368000000001</v>
      </c>
      <c r="Q60" s="2">
        <v>8.1491699999999998</v>
      </c>
      <c r="R60" s="2">
        <v>56.198</v>
      </c>
      <c r="S60" s="2">
        <v>67.841399999999993</v>
      </c>
      <c r="U60" s="1"/>
      <c r="V60" s="1"/>
      <c r="W60" s="1"/>
      <c r="Z60" s="1"/>
    </row>
    <row r="61" spans="1:26" x14ac:dyDescent="0.25">
      <c r="A61" s="2">
        <v>19.8979</v>
      </c>
      <c r="B61" s="2">
        <v>4.4604699999999999</v>
      </c>
      <c r="C61" s="2">
        <v>10.1768</v>
      </c>
      <c r="D61" s="2">
        <v>0.79219200000000001</v>
      </c>
      <c r="E61" s="2">
        <v>1.0222</v>
      </c>
      <c r="F61" s="2">
        <v>0.77498400000000001</v>
      </c>
      <c r="G61" s="2">
        <v>1.2539400000000001</v>
      </c>
      <c r="H61" s="2">
        <v>0.31640000000000001</v>
      </c>
      <c r="I61" s="1">
        <v>238.47900000000001</v>
      </c>
      <c r="J61" s="2">
        <v>60.174100000000003</v>
      </c>
      <c r="K61" s="2">
        <v>0.84295699999999996</v>
      </c>
      <c r="L61" s="2">
        <v>4.4415799999999998E-2</v>
      </c>
      <c r="M61" s="2">
        <v>0.32281100000000001</v>
      </c>
      <c r="N61" s="2">
        <v>2259770</v>
      </c>
      <c r="O61" s="2">
        <f t="shared" si="6"/>
        <v>7.6446736</v>
      </c>
      <c r="P61" s="2">
        <f t="shared" si="7"/>
        <v>10.582488</v>
      </c>
      <c r="Q61" s="2">
        <v>8.3434100000000004</v>
      </c>
      <c r="R61" s="2">
        <v>56.209600000000002</v>
      </c>
      <c r="S61" s="2">
        <v>66.386399999999995</v>
      </c>
      <c r="U61" s="1"/>
      <c r="V61" s="1"/>
      <c r="W61" s="1"/>
      <c r="Z61" s="1"/>
    </row>
    <row r="62" spans="1:26" x14ac:dyDescent="0.25">
      <c r="A62" s="2">
        <v>24.7013</v>
      </c>
      <c r="B62" s="2">
        <v>4.2105600000000001</v>
      </c>
      <c r="C62" s="2">
        <v>8.8178300000000007</v>
      </c>
      <c r="D62" s="2">
        <v>0.79016699999999995</v>
      </c>
      <c r="E62" s="2">
        <v>1.00461</v>
      </c>
      <c r="F62" s="2">
        <v>0.78653799999999996</v>
      </c>
      <c r="G62" s="2">
        <v>1.24858</v>
      </c>
      <c r="H62" s="2">
        <v>0.27323900000000001</v>
      </c>
      <c r="I62" s="1">
        <v>236.39500000000001</v>
      </c>
      <c r="J62" s="2">
        <v>51.732599999999998</v>
      </c>
      <c r="K62" s="2">
        <v>0.82432300000000003</v>
      </c>
      <c r="L62" s="2">
        <v>3.6099300000000001E-2</v>
      </c>
      <c r="M62" s="2">
        <v>0.190777</v>
      </c>
      <c r="N62" s="2">
        <v>2190590</v>
      </c>
      <c r="O62" s="2">
        <f t="shared" si="6"/>
        <v>7.7112055999999995</v>
      </c>
      <c r="P62" s="2">
        <f t="shared" si="7"/>
        <v>9.5262159999999998</v>
      </c>
      <c r="Q62" s="2">
        <v>8.5681700000000003</v>
      </c>
      <c r="R62" s="2">
        <v>55.339799999999997</v>
      </c>
      <c r="S62" s="2">
        <v>64.157600000000002</v>
      </c>
      <c r="U62" s="1"/>
      <c r="V62" s="1"/>
      <c r="W62" s="1"/>
      <c r="Z62" s="1"/>
    </row>
    <row r="63" spans="1:26" x14ac:dyDescent="0.25">
      <c r="A63" s="2">
        <v>29.710699999999999</v>
      </c>
      <c r="B63" s="2">
        <v>3.9084099999999999</v>
      </c>
      <c r="C63" s="2">
        <v>7.3188000000000004</v>
      </c>
      <c r="D63" s="2">
        <v>0.79488300000000001</v>
      </c>
      <c r="E63" s="2">
        <v>0.99106700000000003</v>
      </c>
      <c r="F63" s="2">
        <v>0.80204699999999995</v>
      </c>
      <c r="G63" s="2">
        <v>1.2506200000000001</v>
      </c>
      <c r="H63" s="2">
        <v>0.22361700000000001</v>
      </c>
      <c r="I63" s="1">
        <v>233.48699999999999</v>
      </c>
      <c r="J63" s="2">
        <v>41.7485</v>
      </c>
      <c r="K63" s="2">
        <v>0.79114600000000002</v>
      </c>
      <c r="L63" s="2">
        <v>3.07681E-2</v>
      </c>
      <c r="M63" s="2">
        <v>0.120353</v>
      </c>
      <c r="N63" s="2">
        <v>2095820</v>
      </c>
      <c r="O63" s="2">
        <f t="shared" si="6"/>
        <v>7.7538552000000003</v>
      </c>
      <c r="P63" s="2">
        <f t="shared" si="7"/>
        <v>8.9628239999999995</v>
      </c>
      <c r="Q63" s="2">
        <v>8.8311100000000007</v>
      </c>
      <c r="R63" s="2">
        <v>54.087600000000002</v>
      </c>
      <c r="S63" s="2">
        <v>61.406399999999998</v>
      </c>
      <c r="U63" s="1"/>
      <c r="V63" s="1"/>
      <c r="W63" s="1"/>
      <c r="Z63" s="1"/>
    </row>
    <row r="64" spans="1:26" x14ac:dyDescent="0.25">
      <c r="A64" s="2">
        <v>34.789299999999997</v>
      </c>
      <c r="B64" s="2">
        <v>3.5956399999999999</v>
      </c>
      <c r="C64" s="2">
        <v>5.8113099999999998</v>
      </c>
      <c r="D64" s="2">
        <v>0.82145100000000004</v>
      </c>
      <c r="E64" s="2">
        <v>0.99066600000000005</v>
      </c>
      <c r="F64" s="2">
        <v>0.82918999999999998</v>
      </c>
      <c r="G64" s="2">
        <v>1.2741800000000001</v>
      </c>
      <c r="H64" s="2">
        <v>0.18072299999999999</v>
      </c>
      <c r="I64" s="1">
        <v>233.9</v>
      </c>
      <c r="J64" s="2">
        <v>33.1751</v>
      </c>
      <c r="K64" s="2">
        <v>0.74540799999999996</v>
      </c>
      <c r="L64" s="2">
        <v>2.7941299999999999E-2</v>
      </c>
      <c r="M64" s="2">
        <v>8.2727700000000001E-2</v>
      </c>
      <c r="N64" s="2">
        <v>1993280</v>
      </c>
      <c r="O64" s="2">
        <f t="shared" si="6"/>
        <v>7.7764696000000004</v>
      </c>
      <c r="P64" s="2">
        <f t="shared" si="7"/>
        <v>8.6618215999999997</v>
      </c>
      <c r="Q64" s="2">
        <v>9.12974</v>
      </c>
      <c r="R64" s="2">
        <v>52.596200000000003</v>
      </c>
      <c r="S64" s="2">
        <v>58.407499999999999</v>
      </c>
      <c r="U64" s="1"/>
      <c r="V64" s="1"/>
      <c r="W64" s="1"/>
      <c r="Z64" s="1"/>
    </row>
    <row r="65" spans="1:26" x14ac:dyDescent="0.25">
      <c r="A65" s="2">
        <v>39.798699999999997</v>
      </c>
      <c r="B65" s="2">
        <v>3.29508</v>
      </c>
      <c r="C65" s="2">
        <v>4.3743400000000001</v>
      </c>
      <c r="D65" s="2">
        <v>0.84546399999999999</v>
      </c>
      <c r="E65" s="2">
        <v>0.97758500000000004</v>
      </c>
      <c r="F65" s="2">
        <v>0.86485000000000001</v>
      </c>
      <c r="G65" s="2">
        <v>1.2846</v>
      </c>
      <c r="H65" s="2">
        <v>0.14244599999999999</v>
      </c>
      <c r="I65" s="1">
        <v>231.83600000000001</v>
      </c>
      <c r="J65" s="2">
        <v>25.707899999999999</v>
      </c>
      <c r="K65" s="2">
        <v>0.68909799999999999</v>
      </c>
      <c r="L65" s="2">
        <v>2.6198200000000001E-2</v>
      </c>
      <c r="M65" s="2">
        <v>6.0615799999999997E-2</v>
      </c>
      <c r="N65" s="2">
        <v>1891990</v>
      </c>
      <c r="O65" s="2">
        <f t="shared" si="6"/>
        <v>7.7904144000000004</v>
      </c>
      <c r="P65" s="2">
        <f t="shared" si="7"/>
        <v>8.4849263999999991</v>
      </c>
      <c r="Q65" s="2">
        <v>9.4563000000000006</v>
      </c>
      <c r="R65" s="2">
        <v>51.098300000000002</v>
      </c>
      <c r="S65" s="2">
        <v>55.472700000000003</v>
      </c>
      <c r="U65" s="1"/>
      <c r="V65" s="1"/>
      <c r="W65" s="1"/>
      <c r="Z65" s="1"/>
    </row>
    <row r="66" spans="1:26" x14ac:dyDescent="0.25">
      <c r="A66" s="2">
        <v>44.6021</v>
      </c>
      <c r="B66" s="2">
        <v>3.0068700000000002</v>
      </c>
      <c r="C66" s="2">
        <v>3.1147499999999999</v>
      </c>
      <c r="D66" s="2">
        <v>0.86449100000000001</v>
      </c>
      <c r="E66" s="2">
        <v>0.94994500000000004</v>
      </c>
      <c r="F66" s="2">
        <v>0.91004399999999996</v>
      </c>
      <c r="G66" s="2">
        <v>1.2794300000000001</v>
      </c>
      <c r="H66" s="2">
        <v>0.11316</v>
      </c>
      <c r="I66" s="1">
        <v>226.17099999999999</v>
      </c>
      <c r="J66" s="2">
        <v>20.003900000000002</v>
      </c>
      <c r="K66" s="2">
        <v>0.62392000000000003</v>
      </c>
      <c r="L66" s="2">
        <v>2.51989E-2</v>
      </c>
      <c r="M66" s="2">
        <v>4.7069899999999998E-2</v>
      </c>
      <c r="N66" s="2">
        <v>1788720</v>
      </c>
      <c r="O66" s="2">
        <f t="shared" si="6"/>
        <v>7.7984087999999998</v>
      </c>
      <c r="P66" s="2">
        <f t="shared" si="7"/>
        <v>8.3765591999999991</v>
      </c>
      <c r="Q66" s="2">
        <v>9.7971599999999999</v>
      </c>
      <c r="R66" s="2">
        <v>49.636099999999999</v>
      </c>
      <c r="S66" s="2">
        <v>52.750799999999998</v>
      </c>
      <c r="U66" s="1"/>
      <c r="V66" s="1"/>
      <c r="W66" s="1"/>
      <c r="Z66" s="1"/>
    </row>
    <row r="67" spans="1:26" x14ac:dyDescent="0.25">
      <c r="A67" s="2">
        <v>49.0687</v>
      </c>
      <c r="B67" s="2">
        <v>2.73888</v>
      </c>
      <c r="C67" s="2">
        <v>2.2380300000000002</v>
      </c>
      <c r="D67" s="2">
        <v>0.87731800000000004</v>
      </c>
      <c r="E67" s="2">
        <v>0.91411799999999999</v>
      </c>
      <c r="F67" s="2">
        <v>0.95974300000000001</v>
      </c>
      <c r="G67" s="2">
        <v>1.2637</v>
      </c>
      <c r="H67" s="2">
        <v>9.1401399999999994E-2</v>
      </c>
      <c r="I67" s="1">
        <v>217.81100000000001</v>
      </c>
      <c r="J67" s="2">
        <v>15.7539</v>
      </c>
      <c r="K67" s="2">
        <v>0.551095</v>
      </c>
      <c r="L67" s="2">
        <v>2.4985E-2</v>
      </c>
      <c r="M67" s="2">
        <v>3.8874400000000003E-2</v>
      </c>
      <c r="N67" s="2">
        <v>1685690</v>
      </c>
      <c r="O67" s="2">
        <f t="shared" si="6"/>
        <v>7.8001199999999997</v>
      </c>
      <c r="P67" s="2">
        <f t="shared" si="7"/>
        <v>8.3109952000000007</v>
      </c>
      <c r="Q67" s="2">
        <v>10.1363</v>
      </c>
      <c r="R67" s="2">
        <v>48.075699999999998</v>
      </c>
      <c r="S67" s="2">
        <v>50.313699999999997</v>
      </c>
      <c r="U67" s="1"/>
      <c r="V67" s="1"/>
      <c r="W67" s="1"/>
      <c r="Z67" s="1"/>
    </row>
    <row r="68" spans="1:26" x14ac:dyDescent="0.25">
      <c r="A68" s="2">
        <v>53.0764</v>
      </c>
      <c r="B68" s="2">
        <v>2.4984299999999999</v>
      </c>
      <c r="C68" s="2">
        <v>1.46272</v>
      </c>
      <c r="D68" s="2">
        <v>0.88850799999999996</v>
      </c>
      <c r="E68" s="2">
        <v>0.88286100000000001</v>
      </c>
      <c r="F68" s="2">
        <v>1.0064</v>
      </c>
      <c r="G68" s="2">
        <v>1.2504</v>
      </c>
      <c r="H68" s="2">
        <v>7.3405200000000004E-2</v>
      </c>
      <c r="I68" s="1">
        <v>209.232</v>
      </c>
      <c r="J68" s="2">
        <v>12.282999999999999</v>
      </c>
      <c r="K68" s="2">
        <v>0.47157500000000002</v>
      </c>
      <c r="L68" s="2">
        <v>2.5966199999999998E-2</v>
      </c>
      <c r="M68" s="2">
        <v>3.4637800000000003E-2</v>
      </c>
      <c r="N68" s="2">
        <v>1586340</v>
      </c>
      <c r="O68" s="2">
        <f t="shared" si="6"/>
        <v>7.7922703999999996</v>
      </c>
      <c r="P68" s="2">
        <f t="shared" si="7"/>
        <v>8.2771024000000004</v>
      </c>
      <c r="Q68" s="2">
        <v>10.456899999999999</v>
      </c>
      <c r="R68" s="2">
        <v>46.714300000000001</v>
      </c>
      <c r="S68" s="2">
        <v>48.177</v>
      </c>
      <c r="U68" s="1"/>
      <c r="V68" s="1"/>
      <c r="W68" s="1"/>
      <c r="Z68" s="1"/>
    </row>
    <row r="69" spans="1:26" x14ac:dyDescent="0.25">
      <c r="A69" s="2">
        <v>56.516100000000002</v>
      </c>
      <c r="B69" s="2">
        <v>2.2842199999999999</v>
      </c>
      <c r="C69" s="2">
        <v>0.80050399999999999</v>
      </c>
      <c r="D69" s="2">
        <v>0.89818100000000001</v>
      </c>
      <c r="E69" s="2">
        <v>0.85584300000000002</v>
      </c>
      <c r="F69" s="2">
        <v>1.0494699999999999</v>
      </c>
      <c r="G69" s="2">
        <v>1.23925</v>
      </c>
      <c r="H69" s="2">
        <v>5.8892399999999998E-2</v>
      </c>
      <c r="I69" s="1">
        <v>200.107</v>
      </c>
      <c r="J69" s="2">
        <v>9.5096399999999992</v>
      </c>
      <c r="K69" s="2">
        <v>0.38613399999999998</v>
      </c>
      <c r="L69" s="2">
        <v>2.8562899999999999E-2</v>
      </c>
      <c r="M69" s="2">
        <v>3.3551999999999998E-2</v>
      </c>
      <c r="N69" s="2">
        <v>1490030</v>
      </c>
      <c r="O69" s="2">
        <f t="shared" si="6"/>
        <v>7.7714968000000004</v>
      </c>
      <c r="P69" s="2">
        <f t="shared" si="7"/>
        <v>8.2684160000000002</v>
      </c>
      <c r="Q69" s="2">
        <v>10.7431</v>
      </c>
      <c r="R69" s="2">
        <v>45.537599999999998</v>
      </c>
      <c r="S69" s="2">
        <v>46.338099999999997</v>
      </c>
      <c r="U69" s="1"/>
      <c r="V69" s="1"/>
      <c r="W69" s="1"/>
      <c r="Z69" s="1"/>
    </row>
    <row r="70" spans="1:26" x14ac:dyDescent="0.25">
      <c r="A70" s="2">
        <v>59.293799999999997</v>
      </c>
      <c r="B70" s="2">
        <v>1.9870399999999999</v>
      </c>
      <c r="C70" s="2">
        <v>0.33970600000000001</v>
      </c>
      <c r="D70" s="2">
        <v>0.90456999999999999</v>
      </c>
      <c r="E70" s="2">
        <v>0.83133800000000002</v>
      </c>
      <c r="F70" s="2">
        <v>1.08809</v>
      </c>
      <c r="G70" s="2">
        <v>1.2276100000000001</v>
      </c>
      <c r="H70" s="2">
        <v>4.8293700000000002E-2</v>
      </c>
      <c r="I70" s="1">
        <v>180.14699999999999</v>
      </c>
      <c r="J70" s="2">
        <v>7.0868900000000004</v>
      </c>
      <c r="K70" s="2">
        <v>0.29530899999999999</v>
      </c>
      <c r="L70" s="2">
        <v>3.2239999999999998E-2</v>
      </c>
      <c r="M70" s="2">
        <v>3.4186099999999997E-2</v>
      </c>
      <c r="N70" s="2">
        <v>1324810</v>
      </c>
      <c r="O70" s="2">
        <f t="shared" si="6"/>
        <v>7.7420799999999996</v>
      </c>
      <c r="P70" s="2">
        <f t="shared" si="7"/>
        <v>8.2734887999999991</v>
      </c>
      <c r="Q70" s="2">
        <v>10.980600000000001</v>
      </c>
      <c r="R70" s="2">
        <v>44.497399999999999</v>
      </c>
      <c r="S70" s="2">
        <v>44.8371</v>
      </c>
      <c r="U70" s="1"/>
      <c r="V70" s="1"/>
      <c r="W70" s="1"/>
      <c r="Z70" s="1"/>
    </row>
    <row r="71" spans="1:26" x14ac:dyDescent="0.25">
      <c r="A71" s="2">
        <v>61.3339</v>
      </c>
      <c r="B71" s="2">
        <v>1.47441</v>
      </c>
      <c r="C71" s="2">
        <v>0.182779</v>
      </c>
      <c r="D71" s="2">
        <v>0.90813100000000002</v>
      </c>
      <c r="E71" s="2">
        <v>0.80935800000000002</v>
      </c>
      <c r="F71" s="2">
        <v>1.1220399999999999</v>
      </c>
      <c r="G71" s="2">
        <v>1.21567</v>
      </c>
      <c r="H71" s="2">
        <v>4.3798700000000003E-2</v>
      </c>
      <c r="I71" s="1">
        <v>136.708</v>
      </c>
      <c r="J71" s="2">
        <v>4.9253900000000002</v>
      </c>
      <c r="K71" s="2">
        <v>0.199712</v>
      </c>
      <c r="L71" s="2">
        <v>3.5074899999999999E-2</v>
      </c>
      <c r="M71" s="2">
        <v>3.4642800000000001E-2</v>
      </c>
      <c r="N71" s="2">
        <v>999005</v>
      </c>
      <c r="O71" s="2">
        <f t="shared" si="6"/>
        <v>7.7194007999999998</v>
      </c>
      <c r="P71" s="2">
        <f t="shared" si="7"/>
        <v>8.2771424000000007</v>
      </c>
      <c r="Q71" s="2">
        <v>11.1591</v>
      </c>
      <c r="R71" s="2">
        <v>43.589199999999998</v>
      </c>
      <c r="S71" s="2">
        <v>43.771900000000002</v>
      </c>
      <c r="U71" s="1"/>
      <c r="V71" s="1"/>
      <c r="W71" s="1"/>
      <c r="Z71" s="1"/>
    </row>
    <row r="72" spans="1:26" x14ac:dyDescent="0.25">
      <c r="A72" s="2">
        <v>62.580599999999997</v>
      </c>
      <c r="B72" s="2">
        <v>0.91428699999999996</v>
      </c>
      <c r="C72" s="2">
        <v>4.89799E-2</v>
      </c>
      <c r="D72" s="2">
        <v>0.91136300000000003</v>
      </c>
      <c r="E72" s="2">
        <v>0.78939999999999999</v>
      </c>
      <c r="F72" s="2">
        <v>1.1545000000000001</v>
      </c>
      <c r="G72" s="2">
        <v>1.2050399999999999</v>
      </c>
      <c r="H72" s="2">
        <v>4.0294200000000002E-2</v>
      </c>
      <c r="I72" s="1">
        <v>85.669499999999999</v>
      </c>
      <c r="J72" s="2">
        <v>2.86463</v>
      </c>
      <c r="K72" s="2">
        <v>0.101143</v>
      </c>
      <c r="L72" s="2">
        <v>4.2877100000000001E-2</v>
      </c>
      <c r="M72" s="2">
        <v>4.0138100000000003E-2</v>
      </c>
      <c r="N72" s="2">
        <v>625499</v>
      </c>
      <c r="O72" s="2">
        <f t="shared" si="6"/>
        <v>7.6569832</v>
      </c>
      <c r="P72" s="2">
        <f t="shared" si="7"/>
        <v>8.3211048000000005</v>
      </c>
      <c r="Q72" s="2">
        <v>11.267300000000001</v>
      </c>
      <c r="R72" s="2">
        <v>42.764499999999998</v>
      </c>
      <c r="S72" s="2">
        <v>42.813400000000001</v>
      </c>
      <c r="U72" s="1"/>
      <c r="V72" s="1"/>
      <c r="W72" s="1"/>
      <c r="Z72" s="1"/>
    </row>
    <row r="81" spans="1:23" x14ac:dyDescent="0.25">
      <c r="A81" t="s">
        <v>27</v>
      </c>
    </row>
    <row r="82" spans="1:23" x14ac:dyDescent="0.25">
      <c r="A82" t="s">
        <v>4</v>
      </c>
    </row>
    <row r="83" spans="1:23" x14ac:dyDescent="0.25">
      <c r="A83" s="2" t="s">
        <v>8</v>
      </c>
      <c r="B83" s="2" t="s">
        <v>9</v>
      </c>
      <c r="C83" s="2" t="s">
        <v>10</v>
      </c>
      <c r="D83" s="2" t="s">
        <v>11</v>
      </c>
      <c r="E83" s="2" t="s">
        <v>12</v>
      </c>
      <c r="F83" s="2" t="s">
        <v>13</v>
      </c>
      <c r="G83" s="2" t="s">
        <v>65</v>
      </c>
      <c r="H83" s="2" t="s">
        <v>14</v>
      </c>
      <c r="I83" s="2" t="s">
        <v>66</v>
      </c>
      <c r="J83" s="2" t="s">
        <v>67</v>
      </c>
      <c r="K83" s="2" t="s">
        <v>16</v>
      </c>
      <c r="L83" s="2" t="s">
        <v>17</v>
      </c>
      <c r="M83" s="2" t="s">
        <v>18</v>
      </c>
      <c r="N83" s="2" t="s">
        <v>19</v>
      </c>
      <c r="O83" s="2" t="s">
        <v>20</v>
      </c>
      <c r="P83" s="2" t="s">
        <v>21</v>
      </c>
      <c r="Q83" s="2" t="s">
        <v>22</v>
      </c>
      <c r="R83" s="2" t="s">
        <v>23</v>
      </c>
      <c r="S83" t="s">
        <v>24</v>
      </c>
      <c r="T83" t="s">
        <v>25</v>
      </c>
      <c r="U83" t="s">
        <v>26</v>
      </c>
    </row>
    <row r="84" spans="1:23" x14ac:dyDescent="0.25">
      <c r="A84" s="2">
        <v>1.5</v>
      </c>
      <c r="B84" s="2">
        <v>3.2</v>
      </c>
      <c r="C84" s="2">
        <v>0.22828906616085801</v>
      </c>
      <c r="D84" s="2">
        <v>0</v>
      </c>
      <c r="E84" s="2">
        <v>0.5</v>
      </c>
      <c r="F84" s="2">
        <v>0</v>
      </c>
      <c r="G84" s="2">
        <v>1.5707937436462299E-3</v>
      </c>
      <c r="H84" s="2">
        <v>-0.499997532600926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-1</v>
      </c>
      <c r="P84" s="2">
        <v>0</v>
      </c>
      <c r="Q84" s="2">
        <v>0</v>
      </c>
      <c r="R84" s="2">
        <v>0</v>
      </c>
      <c r="S84" s="2">
        <v>0</v>
      </c>
      <c r="T84" s="2">
        <v>-0.22514747350585501</v>
      </c>
      <c r="U84" s="2">
        <v>3.1415926550027E-3</v>
      </c>
      <c r="V84" s="2"/>
      <c r="W84" s="2"/>
    </row>
    <row r="85" spans="1:23" x14ac:dyDescent="0.25">
      <c r="A85" s="2">
        <v>2.8599999999999901</v>
      </c>
      <c r="B85" s="2">
        <v>3.54</v>
      </c>
      <c r="C85" s="2">
        <v>0.22828906616085801</v>
      </c>
      <c r="D85" s="2">
        <v>0</v>
      </c>
      <c r="E85" s="2">
        <v>0.5</v>
      </c>
      <c r="F85" s="2">
        <v>0</v>
      </c>
      <c r="G85" s="2">
        <v>0.491954933312995</v>
      </c>
      <c r="H85" s="2">
        <v>-8.9332768842155394E-2</v>
      </c>
      <c r="I85" s="2">
        <v>58.326753809577099</v>
      </c>
      <c r="J85" s="2">
        <v>-10.5913978345435</v>
      </c>
      <c r="K85" s="2">
        <v>118.986577771537</v>
      </c>
      <c r="L85" s="2">
        <v>-47.102064449781899</v>
      </c>
      <c r="M85" s="2">
        <v>0.67811361156382099</v>
      </c>
      <c r="N85" s="2">
        <v>9.9684074897795003E-2</v>
      </c>
      <c r="O85" s="2">
        <v>-9.9684074897795003E-2</v>
      </c>
      <c r="P85" s="2">
        <v>1789634.33630136</v>
      </c>
      <c r="Q85" s="2">
        <v>7.2025274008176297</v>
      </c>
      <c r="R85" s="2">
        <v>1.30788751532307</v>
      </c>
      <c r="S85" s="2">
        <v>7.3203122004643202</v>
      </c>
      <c r="T85" s="2">
        <v>1.1628772619846801</v>
      </c>
      <c r="U85" s="2">
        <v>1.39116632814554</v>
      </c>
      <c r="V85" s="2"/>
      <c r="W85" s="2"/>
    </row>
    <row r="86" spans="1:23" x14ac:dyDescent="0.25">
      <c r="A86" s="2">
        <v>5.5999999999999899</v>
      </c>
      <c r="B86" s="2">
        <v>3.85</v>
      </c>
      <c r="C86" s="2">
        <v>0.22828906616085801</v>
      </c>
      <c r="D86" s="2">
        <v>0</v>
      </c>
      <c r="E86" s="2">
        <v>0.5</v>
      </c>
      <c r="F86" s="2">
        <v>0</v>
      </c>
      <c r="G86" s="2">
        <v>0.47110734513966201</v>
      </c>
      <c r="H86" s="2">
        <v>-0.16750483382714301</v>
      </c>
      <c r="I86" s="2">
        <v>73.484871747545</v>
      </c>
      <c r="J86" s="2">
        <v>-26.127954399081499</v>
      </c>
      <c r="K86" s="2">
        <v>541.74578103977103</v>
      </c>
      <c r="L86" s="2">
        <v>-638.37695438724097</v>
      </c>
      <c r="M86" s="2">
        <v>0.79817244216649696</v>
      </c>
      <c r="N86" s="2">
        <v>5.1737572120830098E-2</v>
      </c>
      <c r="O86" s="2">
        <v>-5.1737572120830098E-2</v>
      </c>
      <c r="P86" s="2">
        <v>2140724.73307291</v>
      </c>
      <c r="Q86" s="2">
        <v>7.5860994230333496</v>
      </c>
      <c r="R86" s="2">
        <v>2.6972797948562999</v>
      </c>
      <c r="S86" s="2">
        <v>8.0513491259469703</v>
      </c>
      <c r="T86" s="2">
        <v>1.0008917699867801</v>
      </c>
      <c r="U86" s="2">
        <v>1.22918083614764</v>
      </c>
      <c r="V86" s="2"/>
      <c r="W86" s="2"/>
    </row>
    <row r="87" spans="1:23" x14ac:dyDescent="0.25">
      <c r="A87" s="2">
        <v>8.33</v>
      </c>
      <c r="B87" s="2">
        <v>4.16699999999999</v>
      </c>
      <c r="C87" s="2">
        <v>0.22828906616085801</v>
      </c>
      <c r="D87" s="2">
        <v>0</v>
      </c>
      <c r="E87" s="2">
        <v>0.34999999999999898</v>
      </c>
      <c r="F87" s="2">
        <v>0</v>
      </c>
      <c r="G87" s="2">
        <v>0.30939264061880201</v>
      </c>
      <c r="H87" s="2">
        <v>-0.16363432992781399</v>
      </c>
      <c r="I87" s="2">
        <v>62.430851514464798</v>
      </c>
      <c r="J87" s="2">
        <v>-33.0189836899808</v>
      </c>
      <c r="K87" s="2">
        <v>556.57488675793002</v>
      </c>
      <c r="L87" s="2">
        <v>-1686.9697454213499</v>
      </c>
      <c r="M87" s="2">
        <v>0.83995379181419805</v>
      </c>
      <c r="N87" s="2">
        <v>2.7376343233024299E-2</v>
      </c>
      <c r="O87" s="2">
        <v>-2.7376343233024299E-2</v>
      </c>
      <c r="P87" s="2">
        <v>2533073.6623865701</v>
      </c>
      <c r="Q87" s="2">
        <v>7.7809892541358003</v>
      </c>
      <c r="R87" s="2">
        <v>4.1152787610762704</v>
      </c>
      <c r="S87" s="2">
        <v>8.8022334128528001</v>
      </c>
      <c r="T87" s="2">
        <v>0.85601652553071705</v>
      </c>
      <c r="U87" s="2">
        <v>1.08430559169157</v>
      </c>
      <c r="V87" s="2"/>
      <c r="W87" s="2"/>
    </row>
    <row r="88" spans="1:23" x14ac:dyDescent="0.25">
      <c r="A88" s="2">
        <v>11.75</v>
      </c>
      <c r="B88" s="2">
        <v>4.5499999999999901</v>
      </c>
      <c r="C88" s="2">
        <v>0.22828906616085801</v>
      </c>
      <c r="D88" s="2">
        <v>0.91068653663772603</v>
      </c>
      <c r="E88" s="2">
        <v>0.56515090564605297</v>
      </c>
      <c r="F88" s="2">
        <v>1.6114041887567501</v>
      </c>
      <c r="G88" s="2">
        <v>1.0192124504134401</v>
      </c>
      <c r="H88" s="2">
        <v>0.331589347066503</v>
      </c>
      <c r="I88" s="2">
        <v>266.690235567407</v>
      </c>
      <c r="J88" s="2">
        <v>86.764678988110703</v>
      </c>
      <c r="K88" s="2">
        <v>1688.3911767300001</v>
      </c>
      <c r="L88" s="2">
        <v>2768.1827854692301</v>
      </c>
      <c r="M88" s="2">
        <v>0.88435131784548904</v>
      </c>
      <c r="N88" s="2">
        <v>8.3573414287237704E-2</v>
      </c>
      <c r="O88" s="2">
        <v>3.6445732723857399E-2</v>
      </c>
      <c r="P88" s="2">
        <v>3014174.0405082102</v>
      </c>
      <c r="Q88" s="2">
        <v>7.33141268570209</v>
      </c>
      <c r="R88" s="2">
        <v>6.1857713572090498</v>
      </c>
      <c r="S88" s="2">
        <v>9.5923604629799808</v>
      </c>
      <c r="T88" s="2">
        <v>0.64166146555246295</v>
      </c>
      <c r="U88" s="2">
        <v>0.86995053171332104</v>
      </c>
      <c r="V88" s="2"/>
      <c r="W88" s="2"/>
    </row>
    <row r="89" spans="1:23" x14ac:dyDescent="0.25">
      <c r="A89" s="2">
        <v>15.8499999999999</v>
      </c>
      <c r="B89" s="2">
        <v>4.6520000000000001</v>
      </c>
      <c r="C89" s="2">
        <v>0.200363798128949</v>
      </c>
      <c r="D89" s="2">
        <v>0.88323609434129302</v>
      </c>
      <c r="E89" s="2">
        <v>0.43764593168799898</v>
      </c>
      <c r="F89" s="2">
        <v>2.0181521873964399</v>
      </c>
      <c r="G89" s="2">
        <v>0.94922873420202902</v>
      </c>
      <c r="H89" s="2">
        <v>0.26571558109289101</v>
      </c>
      <c r="I89" s="2">
        <v>337.541962551192</v>
      </c>
      <c r="J89" s="2">
        <v>94.487403816239393</v>
      </c>
      <c r="K89" s="2">
        <v>3716.0280184293802</v>
      </c>
      <c r="L89" s="2">
        <v>15382.8642676051</v>
      </c>
      <c r="M89" s="2">
        <v>0.91537985344641903</v>
      </c>
      <c r="N89" s="2">
        <v>7.5059329822163803E-2</v>
      </c>
      <c r="O89" s="2">
        <v>2.0878635821233799E-2</v>
      </c>
      <c r="P89" s="2">
        <v>3552955.1877789302</v>
      </c>
      <c r="Q89" s="2">
        <v>7.3995253614226799</v>
      </c>
      <c r="R89" s="2">
        <v>8.2188832395004692</v>
      </c>
      <c r="S89" s="2">
        <v>11.059069458090899</v>
      </c>
      <c r="T89" s="2">
        <v>0.53262137814770905</v>
      </c>
      <c r="U89" s="2">
        <v>0.73298517627665805</v>
      </c>
      <c r="V89" s="2"/>
      <c r="W89" s="2"/>
    </row>
    <row r="90" spans="1:23" x14ac:dyDescent="0.25">
      <c r="A90" s="2">
        <v>19.9499999999999</v>
      </c>
      <c r="B90" s="2">
        <v>4.4580000000000002</v>
      </c>
      <c r="C90" s="2">
        <v>0.17732545200262301</v>
      </c>
      <c r="D90" s="2">
        <v>0.95481721039029599</v>
      </c>
      <c r="E90" s="2">
        <v>0.32061589630954102</v>
      </c>
      <c r="F90" s="2">
        <v>2.9780719589413498</v>
      </c>
      <c r="G90" s="2">
        <v>0.96265620794829299</v>
      </c>
      <c r="H90" s="2">
        <v>0.29624902282115501</v>
      </c>
      <c r="I90" s="2">
        <v>432.52155398517402</v>
      </c>
      <c r="J90" s="2">
        <v>133.10472280679201</v>
      </c>
      <c r="K90" s="2">
        <v>4735.8906266986496</v>
      </c>
      <c r="L90" s="2">
        <v>25054.4792592964</v>
      </c>
      <c r="M90" s="2">
        <v>0.93862113977290895</v>
      </c>
      <c r="N90" s="2">
        <v>7.4474489193907006E-2</v>
      </c>
      <c r="O90" s="2">
        <v>1.8093846511622502E-2</v>
      </c>
      <c r="P90" s="2">
        <v>3909576.6388353398</v>
      </c>
      <c r="Q90" s="2">
        <v>7.4042040864487397</v>
      </c>
      <c r="R90" s="2">
        <v>10.316684311317699</v>
      </c>
      <c r="S90" s="2">
        <v>12.6986697465984</v>
      </c>
      <c r="T90" s="2">
        <v>0.445176062203815</v>
      </c>
      <c r="U90" s="2">
        <v>0.62250151420643896</v>
      </c>
      <c r="V90" s="2"/>
      <c r="W90" s="2"/>
    </row>
    <row r="91" spans="1:23" x14ac:dyDescent="0.25">
      <c r="A91" s="2">
        <v>24.05</v>
      </c>
      <c r="B91" s="2">
        <v>4.2489999999999899</v>
      </c>
      <c r="C91" s="2">
        <v>0.157271618897209</v>
      </c>
      <c r="D91" s="2">
        <v>1.1554402838547999</v>
      </c>
      <c r="E91" s="2">
        <v>0.23210536209149299</v>
      </c>
      <c r="F91" s="2">
        <v>4.9780852688760397</v>
      </c>
      <c r="G91" s="2">
        <v>1.1142973766474999</v>
      </c>
      <c r="H91" s="2">
        <v>0.38374015304965398</v>
      </c>
      <c r="I91" s="2">
        <v>616.83780028527406</v>
      </c>
      <c r="J91" s="2">
        <v>212.425728399755</v>
      </c>
      <c r="K91" s="2">
        <v>6453.5600287632597</v>
      </c>
      <c r="L91" s="2">
        <v>46750.270048245897</v>
      </c>
      <c r="M91" s="2">
        <v>0.95558015223270099</v>
      </c>
      <c r="N91" s="2">
        <v>8.78057264835682E-2</v>
      </c>
      <c r="O91" s="2">
        <v>1.9802702100646399E-2</v>
      </c>
      <c r="P91" s="2">
        <v>4236622.13417398</v>
      </c>
      <c r="Q91" s="2">
        <v>7.2975541881314498</v>
      </c>
      <c r="R91" s="2">
        <v>12.457780310105599</v>
      </c>
      <c r="S91" s="2">
        <v>14.4378179578346</v>
      </c>
      <c r="T91" s="2">
        <v>0.37262850775697398</v>
      </c>
      <c r="U91" s="2">
        <v>0.52990012665418296</v>
      </c>
      <c r="V91" s="2"/>
      <c r="W91" s="2"/>
    </row>
    <row r="92" spans="1:23" x14ac:dyDescent="0.25">
      <c r="A92" s="2">
        <v>28.149999999999899</v>
      </c>
      <c r="B92" s="2">
        <v>4.0069999999999899</v>
      </c>
      <c r="C92" s="2">
        <v>0.13604841519295699</v>
      </c>
      <c r="D92" s="2">
        <v>1.20587905461219</v>
      </c>
      <c r="E92" s="2">
        <v>0.17530085842559401</v>
      </c>
      <c r="F92" s="2">
        <v>6.8789112925195299</v>
      </c>
      <c r="G92" s="2">
        <v>1.1572675506938801</v>
      </c>
      <c r="H92" s="2">
        <v>0.38158419965733598</v>
      </c>
      <c r="I92" s="2">
        <v>765.64465649173701</v>
      </c>
      <c r="J92" s="2">
        <v>252.45493429254299</v>
      </c>
      <c r="K92" s="2">
        <v>8502.2671091786106</v>
      </c>
      <c r="L92" s="2">
        <v>74620.319572054199</v>
      </c>
      <c r="M92" s="2">
        <v>0.96384405675295703</v>
      </c>
      <c r="N92" s="2">
        <v>9.2826775142165002E-2</v>
      </c>
      <c r="O92" s="2">
        <v>1.7125057154759201E-2</v>
      </c>
      <c r="P92" s="2">
        <v>4497776.1860391498</v>
      </c>
      <c r="Q92" s="2">
        <v>7.2573857988626704</v>
      </c>
      <c r="R92" s="2">
        <v>14.5432738330953</v>
      </c>
      <c r="S92" s="2">
        <v>16.253506157685699</v>
      </c>
      <c r="T92" s="2">
        <v>0.32681495757218598</v>
      </c>
      <c r="U92" s="2">
        <v>0.462863372765144</v>
      </c>
      <c r="V92" s="2"/>
      <c r="W92" s="2"/>
    </row>
    <row r="93" spans="1:23" x14ac:dyDescent="0.25">
      <c r="A93" s="2">
        <v>32.25</v>
      </c>
      <c r="B93" s="2">
        <v>3.7480000000000002</v>
      </c>
      <c r="C93" s="2">
        <v>0.114214346250508</v>
      </c>
      <c r="D93" s="2">
        <v>1.1962887549263399</v>
      </c>
      <c r="E93" s="2">
        <v>0.14626491401306299</v>
      </c>
      <c r="F93" s="2">
        <v>8.1789181157929107</v>
      </c>
      <c r="G93" s="2">
        <v>1.1549121550480601</v>
      </c>
      <c r="H93" s="2">
        <v>0.34449691487253797</v>
      </c>
      <c r="I93" s="2">
        <v>888.08828750485702</v>
      </c>
      <c r="J93" s="2">
        <v>264.906446644097</v>
      </c>
      <c r="K93" s="2">
        <v>10170.457605579</v>
      </c>
      <c r="L93" s="2">
        <v>96089.529281362207</v>
      </c>
      <c r="M93" s="2">
        <v>0.964654730111145</v>
      </c>
      <c r="N93" s="2">
        <v>9.4028955402930103E-2</v>
      </c>
      <c r="O93" s="2">
        <v>1.3697737377587E-2</v>
      </c>
      <c r="P93" s="2">
        <v>4689697.3426336097</v>
      </c>
      <c r="Q93" s="2">
        <v>7.2477683567765503</v>
      </c>
      <c r="R93" s="2">
        <v>16.605334364661399</v>
      </c>
      <c r="S93" s="2">
        <v>18.1181476844543</v>
      </c>
      <c r="T93" s="2">
        <v>0.297333169453666</v>
      </c>
      <c r="U93" s="2">
        <v>0.41154751570417503</v>
      </c>
      <c r="V93" s="2"/>
      <c r="W93" s="2"/>
    </row>
    <row r="94" spans="1:23" x14ac:dyDescent="0.25">
      <c r="A94" s="2">
        <v>36.35</v>
      </c>
      <c r="B94" s="2">
        <v>3.50199999999999</v>
      </c>
      <c r="C94" s="2">
        <v>9.35671011994159E-2</v>
      </c>
      <c r="D94" s="2">
        <v>1.2646436048191101</v>
      </c>
      <c r="E94" s="2">
        <v>0.10755782646835101</v>
      </c>
      <c r="F94" s="2">
        <v>11.7578017922408</v>
      </c>
      <c r="G94" s="2">
        <v>1.2191061447471701</v>
      </c>
      <c r="H94" s="2">
        <v>0.35308970685104801</v>
      </c>
      <c r="I94" s="2">
        <v>1070.7738093483299</v>
      </c>
      <c r="J94" s="2">
        <v>310.12821326152198</v>
      </c>
      <c r="K94" s="2">
        <v>12047.001895647099</v>
      </c>
      <c r="L94" s="2">
        <v>121300.68633379</v>
      </c>
      <c r="M94" s="2">
        <v>0.95914287979419299</v>
      </c>
      <c r="N94" s="2">
        <v>0.102067567105101</v>
      </c>
      <c r="O94" s="2">
        <v>1.2808770461826101E-2</v>
      </c>
      <c r="P94" s="2">
        <v>4844819.5971814496</v>
      </c>
      <c r="Q94" s="2">
        <v>7.1834594631591804</v>
      </c>
      <c r="R94" s="2">
        <v>18.699986695257</v>
      </c>
      <c r="S94" s="2">
        <v>20.032263782749101</v>
      </c>
      <c r="T94" s="2">
        <v>0.27319471328775702</v>
      </c>
      <c r="U94" s="2">
        <v>0.36676181448717299</v>
      </c>
      <c r="V94" s="2"/>
      <c r="W94" s="2"/>
    </row>
    <row r="95" spans="1:23" x14ac:dyDescent="0.25">
      <c r="A95" s="2">
        <v>40.450000000000003</v>
      </c>
      <c r="B95" s="2">
        <v>3.25599999999999</v>
      </c>
      <c r="C95" s="2">
        <v>7.3094389073522503E-2</v>
      </c>
      <c r="D95" s="2">
        <v>1.2571458246666001</v>
      </c>
      <c r="E95" s="2">
        <v>9.3737875546916996E-2</v>
      </c>
      <c r="F95" s="2">
        <v>13.4112899117005</v>
      </c>
      <c r="G95" s="2">
        <v>1.21898560281824</v>
      </c>
      <c r="H95" s="2">
        <v>0.32136663471893001</v>
      </c>
      <c r="I95" s="2">
        <v>1197.0742405834999</v>
      </c>
      <c r="J95" s="2">
        <v>315.59004414459798</v>
      </c>
      <c r="K95" s="2">
        <v>13947.2655070808</v>
      </c>
      <c r="L95" s="2">
        <v>147769.62366902901</v>
      </c>
      <c r="M95" s="2">
        <v>0.943720854647916</v>
      </c>
      <c r="N95" s="2">
        <v>0.104499599632688</v>
      </c>
      <c r="O95" s="2">
        <v>1.07270144933559E-2</v>
      </c>
      <c r="P95" s="2">
        <v>4939635.2614877904</v>
      </c>
      <c r="Q95" s="2">
        <v>7.1640032029384901</v>
      </c>
      <c r="R95" s="2">
        <v>20.766429326352299</v>
      </c>
      <c r="S95" s="2">
        <v>21.967419713250301</v>
      </c>
      <c r="T95" s="2">
        <v>0.25910130667335102</v>
      </c>
      <c r="U95" s="2">
        <v>0.33219569574687402</v>
      </c>
      <c r="V95" s="2"/>
      <c r="W95" s="2"/>
    </row>
    <row r="96" spans="1:23" x14ac:dyDescent="0.25">
      <c r="A96" s="2">
        <v>44.549999999999898</v>
      </c>
      <c r="B96" s="2">
        <v>3.00999999999999</v>
      </c>
      <c r="C96" s="2">
        <v>5.4541539124822701E-2</v>
      </c>
      <c r="D96" s="2">
        <v>1.48466163507247</v>
      </c>
      <c r="E96" s="2">
        <v>0.10616192956838499</v>
      </c>
      <c r="F96" s="2">
        <v>13.984878017087199</v>
      </c>
      <c r="G96" s="2">
        <v>1.45129571154224</v>
      </c>
      <c r="H96" s="2">
        <v>0.33050156369499301</v>
      </c>
      <c r="I96" s="2">
        <v>1559.6646396491101</v>
      </c>
      <c r="J96" s="2">
        <v>355.18026970261201</v>
      </c>
      <c r="K96" s="2">
        <v>16953.9441134306</v>
      </c>
      <c r="L96" s="2">
        <v>175322.59078181401</v>
      </c>
      <c r="M96" s="2">
        <v>0.92047271098708805</v>
      </c>
      <c r="N96" s="2">
        <v>0.13054027889960201</v>
      </c>
      <c r="O96" s="2">
        <v>1.05098130938993E-2</v>
      </c>
      <c r="P96" s="2">
        <v>4968351.7364091696</v>
      </c>
      <c r="Q96" s="2">
        <v>6.9556777688031799</v>
      </c>
      <c r="R96" s="2">
        <v>22.866393484867601</v>
      </c>
      <c r="S96" s="2">
        <v>23.900908020998301</v>
      </c>
      <c r="T96" s="2">
        <v>0.24075282525411801</v>
      </c>
      <c r="U96" s="2">
        <v>0.29529436437894102</v>
      </c>
      <c r="V96" s="2"/>
      <c r="W96" s="2"/>
    </row>
    <row r="97" spans="1:26" x14ac:dyDescent="0.25">
      <c r="A97" s="2">
        <v>48.649999999999899</v>
      </c>
      <c r="B97" s="2">
        <v>2.76399999999999</v>
      </c>
      <c r="C97" s="2">
        <v>4.0474185353748401E-2</v>
      </c>
      <c r="D97" s="2">
        <v>1.4823922926075099</v>
      </c>
      <c r="E97" s="2">
        <v>9.10803475517242E-2</v>
      </c>
      <c r="F97" s="2">
        <v>16.275654764774199</v>
      </c>
      <c r="G97" s="2">
        <v>1.4529140960546201</v>
      </c>
      <c r="H97" s="2">
        <v>0.30793370776529899</v>
      </c>
      <c r="I97" s="2">
        <v>1681.2725752942899</v>
      </c>
      <c r="J97" s="2">
        <v>356.33249018668698</v>
      </c>
      <c r="K97" s="2">
        <v>19931.763871901901</v>
      </c>
      <c r="L97" s="2">
        <v>203912.44185667401</v>
      </c>
      <c r="M97" s="2">
        <v>0.87548998223697805</v>
      </c>
      <c r="N97" s="2">
        <v>0.13639944162661199</v>
      </c>
      <c r="O97" s="2">
        <v>9.3589601911404797E-3</v>
      </c>
      <c r="P97" s="2">
        <v>4940370.78245176</v>
      </c>
      <c r="Q97" s="2">
        <v>6.9088044669870996</v>
      </c>
      <c r="R97" s="2">
        <v>24.942381416278799</v>
      </c>
      <c r="S97" s="2">
        <v>25.881537239472301</v>
      </c>
      <c r="T97" s="2">
        <v>0.229741699983398</v>
      </c>
      <c r="U97" s="2">
        <v>0.27021588533714602</v>
      </c>
      <c r="V97" s="2"/>
      <c r="W97" s="2"/>
    </row>
    <row r="98" spans="1:26" x14ac:dyDescent="0.25">
      <c r="A98" s="2">
        <v>52.75</v>
      </c>
      <c r="B98" s="2">
        <v>2.51799999999999</v>
      </c>
      <c r="C98" s="2">
        <v>2.6633724385433401E-2</v>
      </c>
      <c r="D98" s="2">
        <v>1.47276525706114</v>
      </c>
      <c r="E98" s="2">
        <v>7.9065874678506801E-2</v>
      </c>
      <c r="F98" s="2">
        <v>18.627065887143001</v>
      </c>
      <c r="G98" s="2">
        <v>1.44723898718559</v>
      </c>
      <c r="H98" s="2">
        <v>0.284232702050709</v>
      </c>
      <c r="I98" s="2">
        <v>1769.4960482490201</v>
      </c>
      <c r="J98" s="2">
        <v>347.52286769163197</v>
      </c>
      <c r="K98" s="2">
        <v>21222.2270347913</v>
      </c>
      <c r="L98" s="2">
        <v>219465.61986324901</v>
      </c>
      <c r="M98" s="2">
        <v>0.80176405216398305</v>
      </c>
      <c r="N98" s="2">
        <v>0.14623998964102</v>
      </c>
      <c r="O98" s="2">
        <v>8.5754719754842796E-3</v>
      </c>
      <c r="P98" s="2">
        <v>4847010.5404889099</v>
      </c>
      <c r="Q98" s="2">
        <v>6.83008008287183</v>
      </c>
      <c r="R98" s="2">
        <v>27.0234189951526</v>
      </c>
      <c r="S98" s="2">
        <v>27.8731980247337</v>
      </c>
      <c r="T98" s="2">
        <v>0.22092839655757601</v>
      </c>
      <c r="U98" s="2">
        <v>0.247562120943009</v>
      </c>
      <c r="V98" s="2"/>
      <c r="W98" s="2"/>
    </row>
    <row r="99" spans="1:26" x14ac:dyDescent="0.25">
      <c r="A99" s="2">
        <v>56.17</v>
      </c>
      <c r="B99" s="2">
        <v>2.3130000000000002</v>
      </c>
      <c r="C99" s="2">
        <v>1.5062191444711E-2</v>
      </c>
      <c r="D99" s="2">
        <v>1.4624159623164701</v>
      </c>
      <c r="E99" s="2">
        <v>6.8775584222591002E-2</v>
      </c>
      <c r="F99" s="2">
        <v>21.263591997755899</v>
      </c>
      <c r="G99" s="2">
        <v>1.43999911154854</v>
      </c>
      <c r="H99" s="2">
        <v>0.264183812075173</v>
      </c>
      <c r="I99" s="2">
        <v>1816.34797631678</v>
      </c>
      <c r="J99" s="2">
        <v>333.22918645579801</v>
      </c>
      <c r="K99" s="2">
        <v>18395.379846022599</v>
      </c>
      <c r="L99" s="2">
        <v>190188.37273729799</v>
      </c>
      <c r="M99" s="2">
        <v>0.70434509792824596</v>
      </c>
      <c r="N99" s="2">
        <v>0.16384995215387901</v>
      </c>
      <c r="O99" s="2">
        <v>8.4288132490023503E-3</v>
      </c>
      <c r="P99" s="2">
        <v>4718431.5698210904</v>
      </c>
      <c r="Q99" s="2">
        <v>6.6892003827689601</v>
      </c>
      <c r="R99" s="2">
        <v>28.771274382322002</v>
      </c>
      <c r="S99" s="2">
        <v>29.538646403376301</v>
      </c>
      <c r="T99" s="2">
        <v>0.21337530367100499</v>
      </c>
      <c r="U99" s="2">
        <v>0.22843749511571601</v>
      </c>
      <c r="V99" s="2"/>
      <c r="W99" s="2"/>
    </row>
    <row r="100" spans="1:26" x14ac:dyDescent="0.25">
      <c r="A100" s="2">
        <v>58.899999999999899</v>
      </c>
      <c r="B100" s="2">
        <v>2.0859999999999901</v>
      </c>
      <c r="C100" s="2">
        <v>6.4577182323790096E-3</v>
      </c>
      <c r="D100" s="2">
        <v>1.4507601988693299</v>
      </c>
      <c r="E100" s="2">
        <v>5.7134500836640997E-2</v>
      </c>
      <c r="F100" s="2">
        <v>25.392016690884201</v>
      </c>
      <c r="G100" s="2">
        <v>1.4304673304698801</v>
      </c>
      <c r="H100" s="2">
        <v>0.24846070568117501</v>
      </c>
      <c r="I100" s="2">
        <v>1777.1320041356</v>
      </c>
      <c r="J100" s="2">
        <v>308.673579906989</v>
      </c>
      <c r="K100" s="2">
        <v>14715.3005199525</v>
      </c>
      <c r="L100" s="2">
        <v>151236.03083868601</v>
      </c>
      <c r="M100" s="2">
        <v>0.58368137678344001</v>
      </c>
      <c r="N100" s="2">
        <v>0.190579257566655</v>
      </c>
      <c r="O100" s="2">
        <v>8.8515772677467495E-3</v>
      </c>
      <c r="P100" s="2">
        <v>4447023.7996658599</v>
      </c>
      <c r="Q100" s="2">
        <v>6.4753659394667498</v>
      </c>
      <c r="R100" s="2">
        <v>30.182277029114999</v>
      </c>
      <c r="S100" s="2">
        <v>30.869081792503199</v>
      </c>
      <c r="T100" s="2">
        <v>0.20488063186585001</v>
      </c>
      <c r="U100" s="2">
        <v>0.21133835009822899</v>
      </c>
      <c r="V100" s="2"/>
      <c r="W100" s="2"/>
    </row>
    <row r="101" spans="1:26" x14ac:dyDescent="0.25">
      <c r="A101" s="2">
        <v>61.63</v>
      </c>
      <c r="B101" s="2">
        <v>1.3999999999999899</v>
      </c>
      <c r="C101" s="2">
        <v>2.7925268031909201E-3</v>
      </c>
      <c r="D101" s="2">
        <v>1.43273280426784</v>
      </c>
      <c r="E101" s="2">
        <v>4.0084371225484701E-2</v>
      </c>
      <c r="F101" s="2">
        <v>35.742928240245099</v>
      </c>
      <c r="G101" s="2">
        <v>1.41329537575963</v>
      </c>
      <c r="H101" s="2">
        <v>0.23859217526606999</v>
      </c>
      <c r="I101" s="2">
        <v>1283.1693346738</v>
      </c>
      <c r="J101" s="2">
        <v>216.62432924185001</v>
      </c>
      <c r="K101" s="2">
        <v>12531.9339824245</v>
      </c>
      <c r="L101" s="2">
        <v>129635.73643643</v>
      </c>
      <c r="M101" s="2">
        <v>0.362558218366822</v>
      </c>
      <c r="N101" s="2">
        <v>0.21895043237436701</v>
      </c>
      <c r="O101" s="2">
        <v>9.4660437419942702E-3</v>
      </c>
      <c r="P101" s="2">
        <v>3114447.1417321102</v>
      </c>
      <c r="Q101" s="2">
        <v>6.2483965410050599</v>
      </c>
      <c r="R101" s="2">
        <v>31.600453219463599</v>
      </c>
      <c r="S101" s="2">
        <v>32.212281865914903</v>
      </c>
      <c r="T101" s="2">
        <v>0.192420576432035</v>
      </c>
      <c r="U101" s="2">
        <v>0.195213103235226</v>
      </c>
      <c r="V101" s="2"/>
      <c r="W101" s="2"/>
    </row>
    <row r="102" spans="1:26" x14ac:dyDescent="0.25">
      <c r="A102" s="2">
        <v>63</v>
      </c>
      <c r="B102" s="2">
        <v>0.69999999999999896</v>
      </c>
      <c r="C102" s="2">
        <v>0</v>
      </c>
      <c r="D102" s="2">
        <v>0.46253711499271499</v>
      </c>
      <c r="E102" s="2">
        <v>5.1983074070454998E-3</v>
      </c>
      <c r="F102" s="2">
        <v>88.978407542004405</v>
      </c>
      <c r="G102" s="2">
        <v>0.46255116340292302</v>
      </c>
      <c r="H102" s="2">
        <v>-3.7451809415782701E-3</v>
      </c>
      <c r="I102" s="2">
        <v>0</v>
      </c>
      <c r="J102" s="2">
        <v>0</v>
      </c>
      <c r="K102" s="2">
        <v>2636.9129827546599</v>
      </c>
      <c r="L102" s="2">
        <v>27740.3321326306</v>
      </c>
      <c r="M102" s="2">
        <v>0</v>
      </c>
      <c r="N102" s="2">
        <v>1</v>
      </c>
      <c r="O102" s="2">
        <v>-1</v>
      </c>
      <c r="P102" s="2">
        <v>0</v>
      </c>
      <c r="Q102" s="2">
        <v>0</v>
      </c>
      <c r="R102" s="2">
        <v>0</v>
      </c>
      <c r="S102" s="2">
        <v>0</v>
      </c>
      <c r="T102" s="2">
        <v>3.1415926550027E-3</v>
      </c>
      <c r="U102" s="2">
        <v>3.1415926550027E-3</v>
      </c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6" x14ac:dyDescent="0.25">
      <c r="A104" t="s">
        <v>5</v>
      </c>
    </row>
    <row r="105" spans="1:26" x14ac:dyDescent="0.25">
      <c r="A105" t="s">
        <v>8</v>
      </c>
      <c r="B105" t="s">
        <v>9</v>
      </c>
      <c r="C105" t="s">
        <v>10</v>
      </c>
      <c r="D105" t="s">
        <v>11</v>
      </c>
      <c r="E105" t="s">
        <v>12</v>
      </c>
      <c r="F105" t="s">
        <v>13</v>
      </c>
      <c r="G105" t="s">
        <v>14</v>
      </c>
      <c r="H105" t="s">
        <v>15</v>
      </c>
      <c r="I105" t="s">
        <v>68</v>
      </c>
      <c r="J105" t="s">
        <v>69</v>
      </c>
      <c r="K105" t="s">
        <v>18</v>
      </c>
      <c r="L105" t="s">
        <v>19</v>
      </c>
      <c r="M105" t="s">
        <v>20</v>
      </c>
      <c r="N105" t="s">
        <v>21</v>
      </c>
      <c r="O105" t="s">
        <v>22</v>
      </c>
      <c r="P105" t="s">
        <v>23</v>
      </c>
      <c r="Q105" t="s">
        <v>24</v>
      </c>
      <c r="R105" t="s">
        <v>25</v>
      </c>
      <c r="S105" t="s">
        <v>26</v>
      </c>
    </row>
    <row r="106" spans="1:26" x14ac:dyDescent="0.25">
      <c r="A106" s="2">
        <v>1.9193899999999999</v>
      </c>
      <c r="B106" s="2">
        <v>3.3048500000000001</v>
      </c>
      <c r="C106" s="2">
        <v>13.08</v>
      </c>
      <c r="D106" s="2">
        <v>0</v>
      </c>
      <c r="E106" s="2">
        <v>0.5</v>
      </c>
      <c r="F106">
        <f t="shared" ref="F106:F123" si="8">D106/E106</f>
        <v>0</v>
      </c>
      <c r="G106" s="2">
        <v>0.43807800000000002</v>
      </c>
      <c r="H106" s="2">
        <v>-0.24101400000000001</v>
      </c>
      <c r="I106" s="2">
        <v>49.6126</v>
      </c>
      <c r="J106" s="2">
        <v>-27.295000000000002</v>
      </c>
      <c r="K106" s="2">
        <v>0.51704600000000001</v>
      </c>
      <c r="L106" s="2">
        <v>0.18083199999999999</v>
      </c>
      <c r="M106" s="2">
        <v>2.6984900000000001</v>
      </c>
      <c r="N106" s="2">
        <v>1501000</v>
      </c>
      <c r="O106" s="2"/>
      <c r="P106" s="2"/>
      <c r="Q106" s="2">
        <v>7.4798299999999998</v>
      </c>
      <c r="R106" s="2">
        <v>48.101999999999997</v>
      </c>
      <c r="S106" s="2">
        <v>61.182000000000002</v>
      </c>
      <c r="U106" s="1"/>
      <c r="V106" s="1"/>
      <c r="W106" s="1"/>
      <c r="Z106" s="1"/>
    </row>
    <row r="107" spans="1:26" x14ac:dyDescent="0.25">
      <c r="A107" s="2">
        <v>3.1661199999999998</v>
      </c>
      <c r="B107" s="2">
        <v>3.57463</v>
      </c>
      <c r="C107" s="2">
        <v>13.08</v>
      </c>
      <c r="D107" s="2">
        <v>0</v>
      </c>
      <c r="E107" s="2">
        <v>0.5</v>
      </c>
      <c r="F107">
        <f t="shared" si="8"/>
        <v>0</v>
      </c>
      <c r="G107" s="2">
        <v>0.45691599999999999</v>
      </c>
      <c r="H107" s="2">
        <v>-0.20304700000000001</v>
      </c>
      <c r="I107" s="2">
        <v>63.460900000000002</v>
      </c>
      <c r="J107" s="2">
        <v>-28.2011</v>
      </c>
      <c r="K107" s="2">
        <v>0.72296199999999999</v>
      </c>
      <c r="L107" s="2">
        <v>9.0221499999999996E-2</v>
      </c>
      <c r="M107" s="2">
        <v>1.01136</v>
      </c>
      <c r="N107" s="2">
        <v>1728760</v>
      </c>
      <c r="O107" s="2"/>
      <c r="P107" s="2"/>
      <c r="Q107" s="2">
        <v>7.9646400000000002</v>
      </c>
      <c r="R107" s="2">
        <v>52.960299999999997</v>
      </c>
      <c r="S107" s="2">
        <v>66.040300000000002</v>
      </c>
      <c r="U107" s="1"/>
      <c r="V107" s="1"/>
      <c r="W107" s="1"/>
      <c r="Z107" s="1"/>
    </row>
    <row r="108" spans="1:26" x14ac:dyDescent="0.25">
      <c r="A108" s="2">
        <v>5.2061799999999998</v>
      </c>
      <c r="B108" s="2">
        <v>3.8054399999999999</v>
      </c>
      <c r="C108" s="2">
        <v>13.08</v>
      </c>
      <c r="D108" s="2">
        <v>0</v>
      </c>
      <c r="E108" s="2">
        <v>0.5</v>
      </c>
      <c r="F108">
        <f t="shared" si="8"/>
        <v>0</v>
      </c>
      <c r="G108" s="2">
        <v>0.45187300000000002</v>
      </c>
      <c r="H108" s="2">
        <v>-0.214035</v>
      </c>
      <c r="I108" s="2">
        <v>73.660799999999995</v>
      </c>
      <c r="J108" s="2">
        <v>-34.8904</v>
      </c>
      <c r="K108" s="2">
        <v>0.80148200000000003</v>
      </c>
      <c r="L108" s="2">
        <v>5.5277600000000003E-2</v>
      </c>
      <c r="M108" s="2">
        <v>0.353848</v>
      </c>
      <c r="N108" s="2">
        <v>1932390</v>
      </c>
      <c r="O108" s="2"/>
      <c r="P108" s="2"/>
      <c r="Q108" s="2">
        <v>8.3628599999999995</v>
      </c>
      <c r="R108" s="2">
        <v>51.574800000000003</v>
      </c>
      <c r="S108" s="2">
        <v>64.654799999999994</v>
      </c>
      <c r="U108" s="1"/>
      <c r="V108" s="1"/>
      <c r="W108" s="1"/>
      <c r="Z108" s="1"/>
    </row>
    <row r="109" spans="1:26" x14ac:dyDescent="0.25">
      <c r="A109" s="2">
        <v>7.98393</v>
      </c>
      <c r="B109" s="2">
        <v>4.1268200000000004</v>
      </c>
      <c r="C109" s="2">
        <v>13.08</v>
      </c>
      <c r="D109" s="2">
        <v>0</v>
      </c>
      <c r="E109" s="2">
        <v>0.36901499999999998</v>
      </c>
      <c r="F109">
        <f t="shared" si="8"/>
        <v>0</v>
      </c>
      <c r="G109" s="2">
        <v>0.31990499999999999</v>
      </c>
      <c r="H109" s="2">
        <v>-0.18393599999999999</v>
      </c>
      <c r="I109" s="2">
        <v>64.8857</v>
      </c>
      <c r="J109" s="2">
        <v>-37.307499999999997</v>
      </c>
      <c r="K109" s="2">
        <v>0.84221000000000001</v>
      </c>
      <c r="L109" s="2">
        <v>2.9309999999999999E-2</v>
      </c>
      <c r="M109" s="2">
        <v>0.101115</v>
      </c>
      <c r="N109" s="2">
        <v>2244680</v>
      </c>
      <c r="O109" s="2"/>
      <c r="P109" s="2"/>
      <c r="Q109" s="2">
        <v>8.9578399999999991</v>
      </c>
      <c r="R109" s="2">
        <v>47.022300000000001</v>
      </c>
      <c r="S109" s="2">
        <v>60.1023</v>
      </c>
      <c r="U109" s="1"/>
      <c r="V109" s="1"/>
      <c r="W109" s="1"/>
      <c r="Z109" s="1"/>
    </row>
    <row r="110" spans="1:26" x14ac:dyDescent="0.25">
      <c r="A110" s="2">
        <v>11.4236</v>
      </c>
      <c r="B110" s="2">
        <v>4.5134499999999997</v>
      </c>
      <c r="C110" s="2">
        <v>13.08</v>
      </c>
      <c r="D110" s="2">
        <v>0.81805899999999998</v>
      </c>
      <c r="E110" s="2">
        <v>0.51623799999999997</v>
      </c>
      <c r="F110">
        <f t="shared" si="8"/>
        <v>1.584654752265428</v>
      </c>
      <c r="G110" s="2">
        <v>0.92859599999999998</v>
      </c>
      <c r="H110" s="2">
        <v>0.27098499999999998</v>
      </c>
      <c r="I110" s="2">
        <v>248.43899999999999</v>
      </c>
      <c r="J110" s="2">
        <v>72.500100000000003</v>
      </c>
      <c r="K110" s="2">
        <v>0.887521</v>
      </c>
      <c r="L110" s="2">
        <v>7.87249E-2</v>
      </c>
      <c r="M110" s="2">
        <v>0.122978</v>
      </c>
      <c r="N110" s="2">
        <v>2696030</v>
      </c>
      <c r="O110" s="2"/>
      <c r="P110" s="2"/>
      <c r="Q110" s="2">
        <v>9.8376099999999997</v>
      </c>
      <c r="R110" s="2">
        <v>35.442500000000003</v>
      </c>
      <c r="S110" s="2">
        <v>48.522500000000001</v>
      </c>
      <c r="U110" s="1"/>
      <c r="V110" s="1"/>
      <c r="W110" s="1"/>
      <c r="Z110" s="1"/>
    </row>
    <row r="111" spans="1:26" x14ac:dyDescent="0.25">
      <c r="A111" s="2">
        <v>15.4313</v>
      </c>
      <c r="B111" s="2">
        <v>4.6415800000000003</v>
      </c>
      <c r="C111" s="2">
        <v>11.6434</v>
      </c>
      <c r="D111" s="2">
        <v>0.88673400000000002</v>
      </c>
      <c r="E111" s="2">
        <v>0.41864899999999999</v>
      </c>
      <c r="F111">
        <f t="shared" si="8"/>
        <v>2.1180846007036922</v>
      </c>
      <c r="G111" s="2">
        <v>0.94185700000000006</v>
      </c>
      <c r="H111" s="2">
        <v>0.27289000000000002</v>
      </c>
      <c r="I111" s="2">
        <v>334.16399999999999</v>
      </c>
      <c r="J111" s="2">
        <v>96.819100000000006</v>
      </c>
      <c r="K111" s="2">
        <v>0.91698500000000005</v>
      </c>
      <c r="L111" s="2">
        <v>7.6025800000000004E-2</v>
      </c>
      <c r="M111" s="2">
        <v>6.8622900000000001E-2</v>
      </c>
      <c r="N111" s="2">
        <v>3148410</v>
      </c>
      <c r="O111" s="2"/>
      <c r="P111" s="2"/>
      <c r="Q111" s="2">
        <v>11.171200000000001</v>
      </c>
      <c r="R111" s="2">
        <v>29.788</v>
      </c>
      <c r="S111" s="2">
        <v>41.431399999999996</v>
      </c>
      <c r="U111" s="1"/>
      <c r="V111" s="1"/>
      <c r="W111" s="1"/>
      <c r="Z111" s="1"/>
    </row>
    <row r="112" spans="1:26" x14ac:dyDescent="0.25">
      <c r="A112" s="2">
        <v>19.8979</v>
      </c>
      <c r="B112" s="2">
        <v>4.4604699999999999</v>
      </c>
      <c r="C112" s="2">
        <v>10.1768</v>
      </c>
      <c r="D112" s="2">
        <v>0.96992699999999998</v>
      </c>
      <c r="E112" s="2">
        <v>0.30663400000000002</v>
      </c>
      <c r="F112">
        <f t="shared" si="8"/>
        <v>3.1631423782098524</v>
      </c>
      <c r="G112" s="2">
        <v>0.97003799999999996</v>
      </c>
      <c r="H112" s="2">
        <v>0.30628499999999997</v>
      </c>
      <c r="I112" s="2">
        <v>438.91399999999999</v>
      </c>
      <c r="J112" s="2">
        <v>138.58500000000001</v>
      </c>
      <c r="K112" s="2">
        <v>0.94087299999999996</v>
      </c>
      <c r="L112" s="2">
        <v>7.5836500000000001E-2</v>
      </c>
      <c r="M112" s="2">
        <v>4.2219699999999999E-2</v>
      </c>
      <c r="N112" s="2">
        <v>3485390</v>
      </c>
      <c r="O112" s="2"/>
      <c r="P112" s="2"/>
      <c r="Q112" s="2">
        <v>12.869199999999999</v>
      </c>
      <c r="R112" s="2">
        <v>24.8904</v>
      </c>
      <c r="S112" s="2">
        <v>35.0672</v>
      </c>
      <c r="U112" s="1"/>
      <c r="V112" s="1"/>
      <c r="W112" s="1"/>
      <c r="Z112" s="1"/>
    </row>
    <row r="113" spans="1:26" x14ac:dyDescent="0.25">
      <c r="A113" s="2">
        <v>24.7013</v>
      </c>
      <c r="B113" s="2">
        <v>4.2105600000000001</v>
      </c>
      <c r="C113" s="2">
        <v>8.8178300000000007</v>
      </c>
      <c r="D113" s="2">
        <v>1.1695500000000001</v>
      </c>
      <c r="E113" s="2">
        <v>0.21572</v>
      </c>
      <c r="F113">
        <f t="shared" si="8"/>
        <v>5.4216113480437613</v>
      </c>
      <c r="G113" s="2">
        <v>1.12504</v>
      </c>
      <c r="H113" s="2">
        <v>0.38558199999999998</v>
      </c>
      <c r="I113" s="2">
        <v>640.53</v>
      </c>
      <c r="J113" s="2">
        <v>219.52699999999999</v>
      </c>
      <c r="K113" s="2">
        <v>0.95863600000000004</v>
      </c>
      <c r="L113" s="2">
        <v>8.9208899999999994E-2</v>
      </c>
      <c r="M113" s="2">
        <v>3.2050500000000003E-2</v>
      </c>
      <c r="N113" s="2">
        <v>3798530</v>
      </c>
      <c r="O113" s="2"/>
      <c r="P113" s="2"/>
      <c r="Q113" s="2">
        <v>14.8581</v>
      </c>
      <c r="R113" s="2">
        <v>20.550699999999999</v>
      </c>
      <c r="S113" s="2">
        <v>29.368600000000001</v>
      </c>
      <c r="U113" s="1"/>
      <c r="V113" s="1"/>
      <c r="W113" s="1"/>
      <c r="Z113" s="1"/>
    </row>
    <row r="114" spans="1:26" x14ac:dyDescent="0.25">
      <c r="A114" s="2">
        <v>29.710699999999999</v>
      </c>
      <c r="B114" s="2">
        <v>3.9084099999999999</v>
      </c>
      <c r="C114" s="2">
        <v>7.3188000000000004</v>
      </c>
      <c r="D114" s="2">
        <v>1.2000900000000001</v>
      </c>
      <c r="E114" s="2">
        <v>0.15973499999999999</v>
      </c>
      <c r="F114">
        <f t="shared" si="8"/>
        <v>7.5130059160484564</v>
      </c>
      <c r="G114" s="2">
        <v>1.1540999999999999</v>
      </c>
      <c r="H114" s="2">
        <v>0.365763</v>
      </c>
      <c r="I114" s="2">
        <v>804.19299999999998</v>
      </c>
      <c r="J114" s="2">
        <v>254.87</v>
      </c>
      <c r="K114" s="2">
        <v>0.96568500000000002</v>
      </c>
      <c r="L114" s="2">
        <v>9.31704E-2</v>
      </c>
      <c r="M114" s="2">
        <v>2.3238100000000001E-2</v>
      </c>
      <c r="N114" s="2">
        <v>4048730</v>
      </c>
      <c r="O114" s="2"/>
      <c r="P114" s="2"/>
      <c r="Q114" s="2">
        <v>17.0611</v>
      </c>
      <c r="R114" s="2">
        <v>17.8476</v>
      </c>
      <c r="S114" s="2">
        <v>25.166399999999999</v>
      </c>
      <c r="U114" s="1"/>
      <c r="V114" s="1"/>
      <c r="W114" s="1"/>
      <c r="Z114" s="1"/>
    </row>
    <row r="115" spans="1:26" x14ac:dyDescent="0.25">
      <c r="A115" s="2">
        <v>34.789299999999997</v>
      </c>
      <c r="B115" s="2">
        <v>3.5956399999999999</v>
      </c>
      <c r="C115" s="2">
        <v>5.8113099999999998</v>
      </c>
      <c r="D115" s="2">
        <v>1.23682</v>
      </c>
      <c r="E115" s="2">
        <v>0.11960800000000001</v>
      </c>
      <c r="F115">
        <f t="shared" si="8"/>
        <v>10.34061266804896</v>
      </c>
      <c r="G115" s="2">
        <v>1.1925300000000001</v>
      </c>
      <c r="H115" s="2">
        <v>0.34915400000000002</v>
      </c>
      <c r="I115" s="2">
        <v>986.31799999999998</v>
      </c>
      <c r="J115" s="2">
        <v>288.77800000000002</v>
      </c>
      <c r="K115" s="2">
        <v>0.96266200000000002</v>
      </c>
      <c r="L115" s="2">
        <v>9.8803299999999997E-2</v>
      </c>
      <c r="M115" s="2">
        <v>1.79542E-2</v>
      </c>
      <c r="N115" s="2">
        <v>4230770</v>
      </c>
      <c r="O115" s="2"/>
      <c r="P115" s="2"/>
      <c r="Q115" s="2">
        <v>19.379000000000001</v>
      </c>
      <c r="R115" s="2">
        <v>16.031500000000001</v>
      </c>
      <c r="S115" s="2">
        <v>21.8428</v>
      </c>
      <c r="U115" s="1"/>
      <c r="V115" s="1"/>
      <c r="W115" s="1"/>
      <c r="Z115" s="1"/>
    </row>
    <row r="116" spans="1:26" x14ac:dyDescent="0.25">
      <c r="A116" s="2">
        <v>39.798699999999997</v>
      </c>
      <c r="B116" s="2">
        <v>3.29508</v>
      </c>
      <c r="C116" s="2">
        <v>4.3743400000000001</v>
      </c>
      <c r="D116" s="2">
        <v>1.2577799999999999</v>
      </c>
      <c r="E116" s="2">
        <v>9.4472299999999995E-2</v>
      </c>
      <c r="F116">
        <f t="shared" si="8"/>
        <v>13.313743816970689</v>
      </c>
      <c r="G116" s="2">
        <v>1.21852</v>
      </c>
      <c r="H116" s="2">
        <v>0.32582100000000003</v>
      </c>
      <c r="I116" s="2">
        <v>1160.5</v>
      </c>
      <c r="J116" s="2">
        <v>310.30700000000002</v>
      </c>
      <c r="K116" s="2">
        <v>0.94734200000000002</v>
      </c>
      <c r="L116" s="2">
        <v>0.10413799999999999</v>
      </c>
      <c r="M116" s="2">
        <v>1.44209E-2</v>
      </c>
      <c r="N116" s="2">
        <v>4346060</v>
      </c>
      <c r="O116" s="2"/>
      <c r="P116" s="2"/>
      <c r="Q116" s="2">
        <v>21.722999999999999</v>
      </c>
      <c r="R116" s="2">
        <v>14.891299999999999</v>
      </c>
      <c r="S116" s="2">
        <v>19.265599999999999</v>
      </c>
      <c r="U116" s="1"/>
      <c r="V116" s="1"/>
      <c r="W116" s="1"/>
      <c r="Z116" s="1"/>
    </row>
    <row r="117" spans="1:26" x14ac:dyDescent="0.25">
      <c r="A117" s="2">
        <v>44.6021</v>
      </c>
      <c r="B117" s="2">
        <v>3.0068700000000002</v>
      </c>
      <c r="C117" s="2">
        <v>3.1147499999999999</v>
      </c>
      <c r="D117" s="2">
        <v>1.48455</v>
      </c>
      <c r="E117" s="2">
        <v>0.10446900000000001</v>
      </c>
      <c r="F117">
        <f t="shared" si="8"/>
        <v>14.210435631622778</v>
      </c>
      <c r="G117" s="2">
        <v>1.4511700000000001</v>
      </c>
      <c r="H117" s="2">
        <v>0.330042</v>
      </c>
      <c r="I117" s="2">
        <v>1539.61</v>
      </c>
      <c r="J117" s="2">
        <v>350.15699999999998</v>
      </c>
      <c r="K117" s="2">
        <v>0.92067100000000002</v>
      </c>
      <c r="L117" s="2">
        <v>0.13100600000000001</v>
      </c>
      <c r="M117" s="2">
        <v>1.40121E-2</v>
      </c>
      <c r="N117" s="2">
        <v>4381870</v>
      </c>
      <c r="O117" s="2"/>
      <c r="P117" s="2"/>
      <c r="Q117" s="2">
        <v>24.0014</v>
      </c>
      <c r="R117" s="2">
        <v>13.7235</v>
      </c>
      <c r="S117" s="2">
        <v>16.8383</v>
      </c>
      <c r="U117" s="1"/>
      <c r="V117" s="1"/>
      <c r="W117" s="1"/>
      <c r="Z117" s="1"/>
    </row>
    <row r="118" spans="1:26" x14ac:dyDescent="0.25">
      <c r="A118" s="2">
        <v>49.0687</v>
      </c>
      <c r="B118" s="2">
        <v>2.73888</v>
      </c>
      <c r="C118" s="2">
        <v>2.2380300000000002</v>
      </c>
      <c r="D118" s="2">
        <v>1.4806299999999999</v>
      </c>
      <c r="E118" s="2">
        <v>8.87294E-2</v>
      </c>
      <c r="F118">
        <f t="shared" si="8"/>
        <v>16.687028200348475</v>
      </c>
      <c r="G118" s="2">
        <v>1.45156</v>
      </c>
      <c r="H118" s="2">
        <v>0.305149</v>
      </c>
      <c r="I118" s="2">
        <v>1665.38</v>
      </c>
      <c r="J118" s="2">
        <v>350.09699999999998</v>
      </c>
      <c r="K118" s="2">
        <v>0.87012999999999996</v>
      </c>
      <c r="L118" s="2">
        <v>0.137407</v>
      </c>
      <c r="M118" s="2">
        <v>1.2075900000000001E-2</v>
      </c>
      <c r="N118" s="2">
        <v>4348910</v>
      </c>
      <c r="O118" s="2"/>
      <c r="P118" s="2"/>
      <c r="Q118" s="2">
        <v>26.151599999999998</v>
      </c>
      <c r="R118" s="2">
        <v>13.0633</v>
      </c>
      <c r="S118" s="2">
        <v>15.301299999999999</v>
      </c>
      <c r="U118" s="1"/>
      <c r="V118" s="1"/>
      <c r="W118" s="1"/>
      <c r="Z118" s="1"/>
    </row>
    <row r="119" spans="1:26" x14ac:dyDescent="0.25">
      <c r="A119" s="2">
        <v>53.0764</v>
      </c>
      <c r="B119" s="2">
        <v>2.4984299999999999</v>
      </c>
      <c r="C119" s="2">
        <v>1.46272</v>
      </c>
      <c r="D119" s="2">
        <v>1.4708600000000001</v>
      </c>
      <c r="E119" s="2">
        <v>7.7320299999999995E-2</v>
      </c>
      <c r="F119">
        <f t="shared" si="8"/>
        <v>19.022947401911271</v>
      </c>
      <c r="G119" s="2">
        <v>1.4456500000000001</v>
      </c>
      <c r="H119" s="2">
        <v>0.28200799999999998</v>
      </c>
      <c r="I119" s="2">
        <v>1746.23</v>
      </c>
      <c r="J119" s="2">
        <v>340.64400000000001</v>
      </c>
      <c r="K119" s="2">
        <v>0.79479299999999997</v>
      </c>
      <c r="L119" s="2">
        <v>0.147644</v>
      </c>
      <c r="M119" s="2">
        <v>1.09698E-2</v>
      </c>
      <c r="N119" s="2">
        <v>4261950</v>
      </c>
      <c r="O119" s="2"/>
      <c r="P119" s="2"/>
      <c r="Q119" s="2">
        <v>28.095199999999998</v>
      </c>
      <c r="R119" s="2">
        <v>12.5847</v>
      </c>
      <c r="S119" s="2">
        <v>14.047499999999999</v>
      </c>
      <c r="U119" s="1"/>
      <c r="V119" s="1"/>
      <c r="W119" s="1"/>
      <c r="Z119" s="1"/>
    </row>
    <row r="120" spans="1:26" x14ac:dyDescent="0.25">
      <c r="A120" s="2">
        <v>56.516100000000002</v>
      </c>
      <c r="B120" s="2">
        <v>2.2842199999999999</v>
      </c>
      <c r="C120" s="2">
        <v>0.80050399999999999</v>
      </c>
      <c r="D120" s="2">
        <v>1.4605699999999999</v>
      </c>
      <c r="E120" s="2">
        <v>6.69159E-2</v>
      </c>
      <c r="F120">
        <f t="shared" si="8"/>
        <v>21.826949947620818</v>
      </c>
      <c r="G120" s="2">
        <v>1.43842</v>
      </c>
      <c r="H120" s="2">
        <v>0.26207799999999998</v>
      </c>
      <c r="I120" s="2">
        <v>1783.5</v>
      </c>
      <c r="J120" s="2">
        <v>324.95</v>
      </c>
      <c r="K120" s="2">
        <v>0.69220800000000005</v>
      </c>
      <c r="L120" s="2">
        <v>0.16622999999999999</v>
      </c>
      <c r="M120" s="2">
        <v>1.0659699999999999E-2</v>
      </c>
      <c r="N120" s="2">
        <v>4128740</v>
      </c>
      <c r="O120" s="2"/>
      <c r="P120" s="2"/>
      <c r="Q120" s="2">
        <v>29.769500000000001</v>
      </c>
      <c r="R120" s="2">
        <v>12.1486</v>
      </c>
      <c r="S120" s="2">
        <v>12.9491</v>
      </c>
      <c r="U120" s="1"/>
      <c r="V120" s="1"/>
      <c r="W120" s="1"/>
      <c r="Z120" s="1"/>
    </row>
    <row r="121" spans="1:26" x14ac:dyDescent="0.25">
      <c r="A121" s="2">
        <v>59.293799999999997</v>
      </c>
      <c r="B121" s="2">
        <v>1.9870399999999999</v>
      </c>
      <c r="C121" s="2">
        <v>0.33970600000000001</v>
      </c>
      <c r="D121" s="2">
        <v>1.44906</v>
      </c>
      <c r="E121" s="2">
        <v>5.5483600000000001E-2</v>
      </c>
      <c r="F121">
        <f t="shared" si="8"/>
        <v>26.116906617450923</v>
      </c>
      <c r="G121" s="2">
        <v>1.42889</v>
      </c>
      <c r="H121" s="2">
        <v>0.247227</v>
      </c>
      <c r="I121" s="2">
        <v>1684.53</v>
      </c>
      <c r="J121" s="2">
        <v>291.45699999999999</v>
      </c>
      <c r="K121" s="2">
        <v>0.55984199999999995</v>
      </c>
      <c r="L121" s="2">
        <v>0.19064800000000001</v>
      </c>
      <c r="M121" s="2">
        <v>1.0778899999999999E-2</v>
      </c>
      <c r="N121" s="2">
        <v>3754890</v>
      </c>
      <c r="O121" s="2"/>
      <c r="P121" s="2"/>
      <c r="Q121" s="2">
        <v>31.123100000000001</v>
      </c>
      <c r="R121" s="2">
        <v>11.6692</v>
      </c>
      <c r="S121" s="2">
        <v>12.008900000000001</v>
      </c>
      <c r="U121" s="1"/>
      <c r="V121" s="1"/>
      <c r="W121" s="1"/>
      <c r="Z121" s="1"/>
    </row>
    <row r="122" spans="1:26" x14ac:dyDescent="0.25">
      <c r="A122" s="2">
        <v>61.3339</v>
      </c>
      <c r="B122" s="2">
        <v>1.47441</v>
      </c>
      <c r="C122" s="2">
        <v>0.182779</v>
      </c>
      <c r="D122" s="2">
        <v>1.43655</v>
      </c>
      <c r="E122" s="2">
        <v>4.3705599999999997E-2</v>
      </c>
      <c r="F122">
        <f t="shared" si="8"/>
        <v>32.868785693366526</v>
      </c>
      <c r="G122" s="2">
        <v>1.41703</v>
      </c>
      <c r="H122" s="2">
        <v>0.240062</v>
      </c>
      <c r="I122" s="2">
        <v>1320.18</v>
      </c>
      <c r="J122" s="2">
        <v>223.655</v>
      </c>
      <c r="K122" s="2">
        <v>0.39540900000000001</v>
      </c>
      <c r="L122" s="2">
        <v>0.20940300000000001</v>
      </c>
      <c r="M122" s="2">
        <v>1.08066E-2</v>
      </c>
      <c r="N122" s="2">
        <v>2875360</v>
      </c>
      <c r="O122" s="2"/>
      <c r="P122" s="2"/>
      <c r="Q122" s="2">
        <v>32.119300000000003</v>
      </c>
      <c r="R122" s="2">
        <v>11.1752</v>
      </c>
      <c r="S122" s="2">
        <v>11.357900000000001</v>
      </c>
      <c r="U122" s="1"/>
      <c r="V122" s="1"/>
      <c r="W122" s="1"/>
      <c r="Z122" s="1"/>
    </row>
    <row r="123" spans="1:26" x14ac:dyDescent="0.25">
      <c r="A123" s="2">
        <v>62.580599999999997</v>
      </c>
      <c r="B123" s="2">
        <v>0.91428699999999996</v>
      </c>
      <c r="C123" s="2">
        <v>4.89799E-2</v>
      </c>
      <c r="D123" s="2">
        <v>1.4096200000000001</v>
      </c>
      <c r="E123" s="2">
        <v>2.4547099999999999E-2</v>
      </c>
      <c r="F123">
        <f t="shared" si="8"/>
        <v>57.425113353512238</v>
      </c>
      <c r="G123" s="2">
        <v>1.3908100000000001</v>
      </c>
      <c r="H123" s="2">
        <v>0.23082800000000001</v>
      </c>
      <c r="I123" s="2">
        <v>833.32100000000003</v>
      </c>
      <c r="J123" s="2">
        <v>138.303</v>
      </c>
      <c r="K123" s="2">
        <v>0.21024300000000001</v>
      </c>
      <c r="L123" s="2">
        <v>0.26052500000000001</v>
      </c>
      <c r="M123" s="2">
        <v>1.20622E-2</v>
      </c>
      <c r="N123" s="2">
        <v>1815800</v>
      </c>
      <c r="O123" s="2"/>
      <c r="P123" s="2"/>
      <c r="Q123" s="2">
        <v>32.709800000000001</v>
      </c>
      <c r="R123" s="2">
        <v>10.3719</v>
      </c>
      <c r="S123" s="2">
        <v>10.4209</v>
      </c>
      <c r="U123" s="1"/>
      <c r="V123" s="1"/>
      <c r="W123" s="1"/>
      <c r="Z123" s="1"/>
    </row>
    <row r="132" spans="1:21" x14ac:dyDescent="0.25">
      <c r="A132" t="s">
        <v>28</v>
      </c>
    </row>
    <row r="133" spans="1:21" x14ac:dyDescent="0.25">
      <c r="A133" t="s">
        <v>4</v>
      </c>
    </row>
    <row r="134" spans="1:21" x14ac:dyDescent="0.25">
      <c r="A134" s="2" t="s">
        <v>8</v>
      </c>
      <c r="B134" s="2" t="s">
        <v>9</v>
      </c>
      <c r="C134" s="2" t="s">
        <v>10</v>
      </c>
      <c r="D134" s="2" t="s">
        <v>11</v>
      </c>
      <c r="E134" s="2" t="s">
        <v>12</v>
      </c>
      <c r="F134" s="2" t="s">
        <v>13</v>
      </c>
      <c r="G134" s="2" t="s">
        <v>65</v>
      </c>
      <c r="H134" s="2" t="s">
        <v>14</v>
      </c>
      <c r="I134" s="2" t="s">
        <v>66</v>
      </c>
      <c r="J134" s="2" t="s">
        <v>67</v>
      </c>
      <c r="K134" s="2" t="s">
        <v>16</v>
      </c>
      <c r="L134" s="2" t="s">
        <v>17</v>
      </c>
      <c r="M134" s="2" t="s">
        <v>18</v>
      </c>
      <c r="N134" s="2" t="s">
        <v>19</v>
      </c>
      <c r="O134" s="2" t="s">
        <v>20</v>
      </c>
      <c r="P134" s="2" t="s">
        <v>21</v>
      </c>
      <c r="Q134" s="2" t="s">
        <v>22</v>
      </c>
      <c r="R134" t="s">
        <v>23</v>
      </c>
      <c r="S134" t="s">
        <v>24</v>
      </c>
      <c r="T134" t="s">
        <v>25</v>
      </c>
      <c r="U134" t="s">
        <v>26</v>
      </c>
    </row>
    <row r="135" spans="1:21" x14ac:dyDescent="0.25">
      <c r="A135" s="2">
        <v>1.5</v>
      </c>
      <c r="B135" s="2">
        <v>3.2</v>
      </c>
      <c r="C135" s="2">
        <v>0.22828906616085801</v>
      </c>
      <c r="D135" s="2">
        <v>0</v>
      </c>
      <c r="E135" s="2">
        <v>0.5</v>
      </c>
      <c r="F135" s="2">
        <v>0</v>
      </c>
      <c r="G135" s="2">
        <v>1.5707937436462299E-3</v>
      </c>
      <c r="H135" s="2">
        <v>-0.499997532600926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-1</v>
      </c>
      <c r="P135" s="2">
        <v>0</v>
      </c>
      <c r="Q135" s="2">
        <v>0</v>
      </c>
      <c r="R135" s="2">
        <v>0</v>
      </c>
      <c r="S135" s="2">
        <v>0</v>
      </c>
      <c r="T135" s="2">
        <v>-0.22514747350585501</v>
      </c>
      <c r="U135" s="2">
        <v>3.1415926550027E-3</v>
      </c>
    </row>
    <row r="136" spans="1:21" x14ac:dyDescent="0.25">
      <c r="A136" s="2">
        <v>2.8599999999999901</v>
      </c>
      <c r="B136" s="2">
        <v>3.54</v>
      </c>
      <c r="C136" s="2">
        <v>0.22828906616085801</v>
      </c>
      <c r="D136" s="2">
        <v>0</v>
      </c>
      <c r="E136" s="2">
        <v>0.5</v>
      </c>
      <c r="F136" s="2">
        <v>0</v>
      </c>
      <c r="G136" s="2">
        <v>0.47651848652144002</v>
      </c>
      <c r="H136" s="2">
        <v>-0.15142698571693</v>
      </c>
      <c r="I136" s="2">
        <v>59.975253575784002</v>
      </c>
      <c r="J136" s="2">
        <v>-19.058802802986001</v>
      </c>
      <c r="K136" s="2">
        <v>122.349517294599</v>
      </c>
      <c r="L136" s="2">
        <v>-84.758307825439701</v>
      </c>
      <c r="M136" s="2">
        <v>0.68626541448033695</v>
      </c>
      <c r="N136" s="2">
        <v>0.101487150479434</v>
      </c>
      <c r="O136" s="2">
        <v>-0.101487150479434</v>
      </c>
      <c r="P136" s="2">
        <v>1843907.9213404299</v>
      </c>
      <c r="Q136" s="2">
        <v>7.1881027961645199</v>
      </c>
      <c r="R136" s="2">
        <v>2.28421933300339</v>
      </c>
      <c r="S136" s="2">
        <v>7.5423126274037902</v>
      </c>
      <c r="T136" s="2">
        <v>1.0348214184065201</v>
      </c>
      <c r="U136" s="2">
        <v>1.26311048456738</v>
      </c>
    </row>
    <row r="137" spans="1:21" x14ac:dyDescent="0.25">
      <c r="A137" s="2">
        <v>5.5999999999999899</v>
      </c>
      <c r="B137" s="2">
        <v>3.85</v>
      </c>
      <c r="C137" s="2">
        <v>0.22828906616085801</v>
      </c>
      <c r="D137" s="2">
        <v>0</v>
      </c>
      <c r="E137" s="2">
        <v>0.5</v>
      </c>
      <c r="F137" s="2">
        <v>0</v>
      </c>
      <c r="G137" s="2">
        <v>0.424528301886682</v>
      </c>
      <c r="H137" s="2">
        <v>-0.26415094339640299</v>
      </c>
      <c r="I137" s="2">
        <v>80.909053695557105</v>
      </c>
      <c r="J137" s="2">
        <v>-50.343411188393397</v>
      </c>
      <c r="K137" s="2">
        <v>579.03450288521196</v>
      </c>
      <c r="L137" s="2">
        <v>-1206.57831090433</v>
      </c>
      <c r="M137" s="2">
        <v>0.82309311769381199</v>
      </c>
      <c r="N137" s="2">
        <v>5.5457464225648602E-2</v>
      </c>
      <c r="O137" s="2">
        <v>-5.5457464225648602E-2</v>
      </c>
      <c r="P137" s="2">
        <v>2366284.89164832</v>
      </c>
      <c r="Q137" s="2">
        <v>7.5563402861948097</v>
      </c>
      <c r="R137" s="2">
        <v>4.7017228447434301</v>
      </c>
      <c r="S137" s="2">
        <v>8.8996896704072199</v>
      </c>
      <c r="T137" s="2">
        <v>0.78590794262339803</v>
      </c>
      <c r="U137" s="2">
        <v>1.01419700878425</v>
      </c>
    </row>
    <row r="138" spans="1:21" x14ac:dyDescent="0.25">
      <c r="A138" s="2">
        <v>8.33</v>
      </c>
      <c r="B138" s="2">
        <v>4.16699999999999</v>
      </c>
      <c r="C138" s="2">
        <v>0.22828906616085801</v>
      </c>
      <c r="D138" s="2">
        <v>0</v>
      </c>
      <c r="E138" s="2">
        <v>0.34999999999999898</v>
      </c>
      <c r="F138" s="2">
        <v>0</v>
      </c>
      <c r="G138" s="2">
        <v>0.25686365761872298</v>
      </c>
      <c r="H138" s="2">
        <v>-0.237741585328968</v>
      </c>
      <c r="I138" s="2">
        <v>74.586295355011899</v>
      </c>
      <c r="J138" s="2">
        <v>-69.033760034033904</v>
      </c>
      <c r="K138" s="2">
        <v>636.75345436207999</v>
      </c>
      <c r="L138" s="2">
        <v>-3404.8368800254202</v>
      </c>
      <c r="M138" s="2">
        <v>0.88014838899296799</v>
      </c>
      <c r="N138" s="2">
        <v>3.1340684771017299E-2</v>
      </c>
      <c r="O138" s="2">
        <v>-3.1340684771017299E-2</v>
      </c>
      <c r="P138" s="2">
        <v>3038654.8071654099</v>
      </c>
      <c r="Q138" s="2">
        <v>7.7492745218318602</v>
      </c>
      <c r="R138" s="2">
        <v>7.1723840852066001</v>
      </c>
      <c r="S138" s="2">
        <v>10.559088458784499</v>
      </c>
      <c r="T138" s="2">
        <v>0.59575113323926998</v>
      </c>
      <c r="U138" s="2">
        <v>0.82404019940012896</v>
      </c>
    </row>
    <row r="139" spans="1:21" x14ac:dyDescent="0.25">
      <c r="A139" s="2">
        <v>11.75</v>
      </c>
      <c r="B139" s="2">
        <v>4.5499999999999901</v>
      </c>
      <c r="C139" s="2">
        <v>0.22828906616085801</v>
      </c>
      <c r="D139" s="2">
        <v>1.00509394764011</v>
      </c>
      <c r="E139" s="2">
        <v>0.19988270295449101</v>
      </c>
      <c r="F139" s="2">
        <v>5.0284188315631901</v>
      </c>
      <c r="G139" s="2">
        <v>0.95646631521041103</v>
      </c>
      <c r="H139" s="2">
        <v>0.36788466452273499</v>
      </c>
      <c r="I139" s="2">
        <v>450.33464539678499</v>
      </c>
      <c r="J139" s="2">
        <v>173.21175592923501</v>
      </c>
      <c r="K139" s="2">
        <v>2692.8444260567098</v>
      </c>
      <c r="L139" s="2">
        <v>5365.7085141815496</v>
      </c>
      <c r="M139" s="2">
        <v>0.94497798142480705</v>
      </c>
      <c r="N139" s="2">
        <v>0.140877685551003</v>
      </c>
      <c r="O139" s="2">
        <v>4.1503894996342397E-2</v>
      </c>
      <c r="P139" s="2">
        <v>4043244.1585650798</v>
      </c>
      <c r="Q139" s="2">
        <v>6.8729785155919698</v>
      </c>
      <c r="R139" s="2">
        <v>10.877929569961699</v>
      </c>
      <c r="S139" s="2">
        <v>12.867291300224601</v>
      </c>
      <c r="T139" s="2">
        <v>0.33520508160885798</v>
      </c>
      <c r="U139" s="2">
        <v>0.56349414776971696</v>
      </c>
    </row>
    <row r="140" spans="1:21" x14ac:dyDescent="0.25">
      <c r="A140" s="2">
        <v>15.8499999999999</v>
      </c>
      <c r="B140" s="2">
        <v>4.6520000000000001</v>
      </c>
      <c r="C140" s="2">
        <v>0.200363798128949</v>
      </c>
      <c r="D140" s="2">
        <v>1.4666068751758099</v>
      </c>
      <c r="E140" s="2">
        <v>1.46551585627745E-2</v>
      </c>
      <c r="F140" s="2">
        <v>100.07444606577801</v>
      </c>
      <c r="G140" s="2">
        <v>1.3683811549449101</v>
      </c>
      <c r="H140" s="2">
        <v>0.52790483496278395</v>
      </c>
      <c r="I140" s="2">
        <v>1023.45521710104</v>
      </c>
      <c r="J140" s="2">
        <v>394.83659616554502</v>
      </c>
      <c r="K140" s="2">
        <v>9063.8076543616608</v>
      </c>
      <c r="L140" s="2">
        <v>48210.263642284102</v>
      </c>
      <c r="M140" s="2">
        <v>0.983904867639117</v>
      </c>
      <c r="N140" s="2">
        <v>0.25973819727631597</v>
      </c>
      <c r="O140" s="2">
        <v>5.7954121860625499E-2</v>
      </c>
      <c r="P140" s="2">
        <v>5152786.6659555603</v>
      </c>
      <c r="Q140" s="2">
        <v>5.9220944217894704</v>
      </c>
      <c r="R140" s="2">
        <v>14.9053980724363</v>
      </c>
      <c r="S140" s="2">
        <v>16.038768470128201</v>
      </c>
      <c r="T140" s="2">
        <v>0.17782324423977899</v>
      </c>
      <c r="U140" s="2">
        <v>0.37818704236872902</v>
      </c>
    </row>
    <row r="141" spans="1:21" x14ac:dyDescent="0.25">
      <c r="A141" s="2">
        <v>19.9499999999999</v>
      </c>
      <c r="B141" s="2">
        <v>4.4580000000000002</v>
      </c>
      <c r="C141" s="2">
        <v>0.17732545200262301</v>
      </c>
      <c r="D141" s="2">
        <v>1.25798656823443</v>
      </c>
      <c r="E141" s="2">
        <v>1.1999916546115199E-2</v>
      </c>
      <c r="F141" s="2">
        <v>104.832943079232</v>
      </c>
      <c r="G141" s="2">
        <v>1.1990668932631601</v>
      </c>
      <c r="H141" s="2">
        <v>0.38067412485693403</v>
      </c>
      <c r="I141" s="2">
        <v>1248.41204814347</v>
      </c>
      <c r="J141" s="2">
        <v>396.33999283772198</v>
      </c>
      <c r="K141" s="2">
        <v>13971.9836812538</v>
      </c>
      <c r="L141" s="2">
        <v>87096.674800424706</v>
      </c>
      <c r="M141" s="2">
        <v>0.99255237486316805</v>
      </c>
      <c r="N141" s="2">
        <v>0.24690135916036199</v>
      </c>
      <c r="O141" s="2">
        <v>3.5780031094861803E-2</v>
      </c>
      <c r="P141" s="2">
        <v>5951394.3882758096</v>
      </c>
      <c r="Q141" s="2">
        <v>6.0247891267170903</v>
      </c>
      <c r="R141" s="2">
        <v>18.3678325514155</v>
      </c>
      <c r="S141" s="2">
        <v>19.3306843297967</v>
      </c>
      <c r="T141" s="2">
        <v>0.139624331227195</v>
      </c>
      <c r="U141" s="2">
        <v>0.31694978322981898</v>
      </c>
    </row>
    <row r="142" spans="1:21" x14ac:dyDescent="0.25">
      <c r="A142" s="2">
        <v>24.05</v>
      </c>
      <c r="B142" s="2">
        <v>4.2489999999999899</v>
      </c>
      <c r="C142" s="2">
        <v>0.157271618897209</v>
      </c>
      <c r="D142" s="2">
        <v>1.12747128865499</v>
      </c>
      <c r="E142" s="2">
        <v>1.0272475467510599E-2</v>
      </c>
      <c r="F142" s="2">
        <v>109.756532611921</v>
      </c>
      <c r="G142" s="2">
        <v>1.0894620215828099</v>
      </c>
      <c r="H142" s="2">
        <v>0.29046434208396299</v>
      </c>
      <c r="I142" s="2">
        <v>1493.88650961854</v>
      </c>
      <c r="J142" s="2">
        <v>398.28902115747098</v>
      </c>
      <c r="K142" s="2">
        <v>16865.136130236398</v>
      </c>
      <c r="L142" s="2">
        <v>107513.305593549</v>
      </c>
      <c r="M142" s="2">
        <v>0.99668630472659803</v>
      </c>
      <c r="N142" s="2">
        <v>0.24329942495524601</v>
      </c>
      <c r="O142" s="2">
        <v>2.4521641124252501E-2</v>
      </c>
      <c r="P142" s="2">
        <v>6667876.5403309101</v>
      </c>
      <c r="Q142" s="2">
        <v>6.0536046003580202</v>
      </c>
      <c r="R142" s="2">
        <v>21.901995972478399</v>
      </c>
      <c r="S142" s="2">
        <v>22.7231942348768</v>
      </c>
      <c r="T142" s="2">
        <v>0.112391152093285</v>
      </c>
      <c r="U142" s="2">
        <v>0.26966277099049402</v>
      </c>
    </row>
    <row r="143" spans="1:21" x14ac:dyDescent="0.25">
      <c r="A143" s="2">
        <v>28.149999999999899</v>
      </c>
      <c r="B143" s="2">
        <v>4.0069999999999899</v>
      </c>
      <c r="C143" s="2">
        <v>0.13604841519295699</v>
      </c>
      <c r="D143" s="2">
        <v>1.09392157101405</v>
      </c>
      <c r="E143" s="2">
        <v>8.3323994827480194E-3</v>
      </c>
      <c r="F143" s="2">
        <v>131.285300624266</v>
      </c>
      <c r="G143" s="2">
        <v>1.0672660999104999</v>
      </c>
      <c r="H143" s="2">
        <v>0.24016016404228699</v>
      </c>
      <c r="I143" s="2">
        <v>1831.4671787432901</v>
      </c>
      <c r="J143" s="2">
        <v>412.12351645193002</v>
      </c>
      <c r="K143" s="2">
        <v>20450.925183425301</v>
      </c>
      <c r="L143" s="2">
        <v>130083.368474373</v>
      </c>
      <c r="M143" s="2">
        <v>0.99860177434598996</v>
      </c>
      <c r="N143" s="2">
        <v>0.25737328665269599</v>
      </c>
      <c r="O143" s="2">
        <v>1.8835259621593999E-2</v>
      </c>
      <c r="P143" s="2">
        <v>7243764.3442638097</v>
      </c>
      <c r="Q143" s="2">
        <v>5.9410137067784197</v>
      </c>
      <c r="R143" s="2">
        <v>25.493522274086899</v>
      </c>
      <c r="S143" s="2">
        <v>26.176617845006199</v>
      </c>
      <c r="T143" s="2">
        <v>9.2905434351981897E-2</v>
      </c>
      <c r="U143" s="2">
        <v>0.228953849544939</v>
      </c>
    </row>
    <row r="144" spans="1:21" x14ac:dyDescent="0.25">
      <c r="A144" s="2">
        <v>32.25</v>
      </c>
      <c r="B144" s="2">
        <v>3.7480000000000002</v>
      </c>
      <c r="C144" s="2">
        <v>0.114214346250508</v>
      </c>
      <c r="D144" s="2">
        <v>1.0549530866858301</v>
      </c>
      <c r="E144" s="2">
        <v>7.8114452051090202E-3</v>
      </c>
      <c r="F144" s="2">
        <v>135.05222900313601</v>
      </c>
      <c r="G144" s="2">
        <v>1.0354812458610301</v>
      </c>
      <c r="H144" s="2">
        <v>0.201904985709215</v>
      </c>
      <c r="I144" s="2">
        <v>2136.2872936916601</v>
      </c>
      <c r="J144" s="2">
        <v>416.54743359927397</v>
      </c>
      <c r="K144" s="2">
        <v>24401.690005474898</v>
      </c>
      <c r="L144" s="2">
        <v>153909.05555301</v>
      </c>
      <c r="M144" s="2">
        <v>0.99904960139559196</v>
      </c>
      <c r="N144" s="2">
        <v>0.26310477348015499</v>
      </c>
      <c r="O144" s="2">
        <v>1.461087227152E-2</v>
      </c>
      <c r="P144" s="2">
        <v>7681568.9028241104</v>
      </c>
      <c r="Q144" s="2">
        <v>5.8951618121587499</v>
      </c>
      <c r="R144" s="2">
        <v>29.0855116717835</v>
      </c>
      <c r="S144" s="2">
        <v>29.676925750505099</v>
      </c>
      <c r="T144" s="2">
        <v>8.5760446400800702E-2</v>
      </c>
      <c r="U144" s="2">
        <v>0.19997479265130899</v>
      </c>
    </row>
    <row r="145" spans="1:25" x14ac:dyDescent="0.25">
      <c r="A145" s="2">
        <v>36.35</v>
      </c>
      <c r="B145" s="2">
        <v>3.50199999999999</v>
      </c>
      <c r="C145" s="2">
        <v>9.35671011994159E-2</v>
      </c>
      <c r="D145" s="2">
        <v>1.0601553802734001</v>
      </c>
      <c r="E145" s="2">
        <v>8.1863726488107004E-3</v>
      </c>
      <c r="F145" s="2">
        <v>129.50245801813301</v>
      </c>
      <c r="G145" s="2">
        <v>1.04545671769002</v>
      </c>
      <c r="H145" s="2">
        <v>0.17611558266261301</v>
      </c>
      <c r="I145" s="2">
        <v>2522.7402354638298</v>
      </c>
      <c r="J145" s="2">
        <v>424.97585883499602</v>
      </c>
      <c r="K145" s="2">
        <v>28653.019304306301</v>
      </c>
      <c r="L145" s="2">
        <v>177515.13092254699</v>
      </c>
      <c r="M145" s="2">
        <v>0.99870418731577004</v>
      </c>
      <c r="N145" s="2">
        <v>0.27895535103420699</v>
      </c>
      <c r="O145" s="2">
        <v>1.1995554107604601E-2</v>
      </c>
      <c r="P145" s="2">
        <v>8030317.9046090497</v>
      </c>
      <c r="Q145" s="2">
        <v>5.7683571917263299</v>
      </c>
      <c r="R145" s="2">
        <v>32.698700792721198</v>
      </c>
      <c r="S145" s="2">
        <v>33.203598874568499</v>
      </c>
      <c r="T145" s="2">
        <v>8.1045727380432295E-2</v>
      </c>
      <c r="U145" s="2">
        <v>0.174612828579848</v>
      </c>
    </row>
    <row r="146" spans="1:25" x14ac:dyDescent="0.25">
      <c r="A146" s="2">
        <v>40.450000000000003</v>
      </c>
      <c r="B146" s="2">
        <v>3.25599999999999</v>
      </c>
      <c r="C146" s="2">
        <v>7.3094389073522503E-2</v>
      </c>
      <c r="D146" s="2">
        <v>1.0651869592866401</v>
      </c>
      <c r="E146" s="2">
        <v>8.2954682898919302E-3</v>
      </c>
      <c r="F146" s="2">
        <v>128.40588645062701</v>
      </c>
      <c r="G146" s="2">
        <v>1.05369126152503</v>
      </c>
      <c r="H146" s="2">
        <v>0.15629074961193901</v>
      </c>
      <c r="I146" s="2">
        <v>2896.7297404126598</v>
      </c>
      <c r="J146" s="2">
        <v>429.662918431197</v>
      </c>
      <c r="K146" s="2">
        <v>33329.740351640503</v>
      </c>
      <c r="L146" s="2">
        <v>201831.49363918399</v>
      </c>
      <c r="M146" s="2">
        <v>0.99711300030613703</v>
      </c>
      <c r="N146" s="2">
        <v>0.29053643967663001</v>
      </c>
      <c r="O146" s="2">
        <v>9.9696580496007707E-3</v>
      </c>
      <c r="P146" s="2">
        <v>8264772.9570382303</v>
      </c>
      <c r="Q146" s="2">
        <v>5.6757084825869502</v>
      </c>
      <c r="R146" s="2">
        <v>36.314020149427797</v>
      </c>
      <c r="S146" s="2">
        <v>36.754887106238797</v>
      </c>
      <c r="T146" s="2">
        <v>8.1946514052530797E-2</v>
      </c>
      <c r="U146" s="2">
        <v>0.15504090312605301</v>
      </c>
    </row>
    <row r="147" spans="1:25" x14ac:dyDescent="0.25">
      <c r="A147" s="2">
        <v>44.549999999999898</v>
      </c>
      <c r="B147" s="2">
        <v>3.00999999999999</v>
      </c>
      <c r="C147" s="2">
        <v>5.4541539124822701E-2</v>
      </c>
      <c r="D147" s="2">
        <v>1.0186852884203399</v>
      </c>
      <c r="E147" s="2">
        <v>5.9578170952681699E-3</v>
      </c>
      <c r="F147" s="2">
        <v>170.982974490674</v>
      </c>
      <c r="G147" s="2">
        <v>1.00912112730693</v>
      </c>
      <c r="H147" s="2">
        <v>0.13939068423449999</v>
      </c>
      <c r="I147" s="2">
        <v>3088.2164066733999</v>
      </c>
      <c r="J147" s="2">
        <v>426.57772822497498</v>
      </c>
      <c r="K147" s="2">
        <v>36807.418804579298</v>
      </c>
      <c r="L147" s="2">
        <v>223799.89901975601</v>
      </c>
      <c r="M147" s="2">
        <v>0.99180485870410995</v>
      </c>
      <c r="N147" s="2">
        <v>0.28095268028408199</v>
      </c>
      <c r="O147" s="2">
        <v>8.0943684663889303E-3</v>
      </c>
      <c r="P147" s="2">
        <v>8384108.5167136202</v>
      </c>
      <c r="Q147" s="2">
        <v>5.7523785577273303</v>
      </c>
      <c r="R147" s="2">
        <v>39.920536991269003</v>
      </c>
      <c r="S147" s="2">
        <v>40.332854259805003</v>
      </c>
      <c r="T147" s="2">
        <v>8.8569110956735794E-2</v>
      </c>
      <c r="U147" s="2">
        <v>0.14311065008155799</v>
      </c>
    </row>
    <row r="148" spans="1:25" x14ac:dyDescent="0.25">
      <c r="A148" s="2">
        <v>48.649999999999899</v>
      </c>
      <c r="B148" s="2">
        <v>2.76399999999999</v>
      </c>
      <c r="C148" s="2">
        <v>4.0474185353748401E-2</v>
      </c>
      <c r="D148" s="2">
        <v>1.0253805613499001</v>
      </c>
      <c r="E148" s="2">
        <v>6.1175760161212601E-3</v>
      </c>
      <c r="F148" s="2">
        <v>167.612230505642</v>
      </c>
      <c r="G148" s="2">
        <v>1.0174961935931299</v>
      </c>
      <c r="H148" s="2">
        <v>0.12705989278301899</v>
      </c>
      <c r="I148" s="2">
        <v>3389.6433061693301</v>
      </c>
      <c r="J148" s="2">
        <v>423.28189310826099</v>
      </c>
      <c r="K148" s="2">
        <v>39838.837233982798</v>
      </c>
      <c r="L148" s="2">
        <v>243561.268877892</v>
      </c>
      <c r="M148" s="2">
        <v>0.97890815139571097</v>
      </c>
      <c r="N148" s="2">
        <v>0.28733015551323499</v>
      </c>
      <c r="O148" s="2">
        <v>6.88489921551356E-3</v>
      </c>
      <c r="P148" s="2">
        <v>8382451.5516026597</v>
      </c>
      <c r="Q148" s="2">
        <v>5.7013587558941099</v>
      </c>
      <c r="R148" s="2">
        <v>43.542178086075303</v>
      </c>
      <c r="S148" s="2">
        <v>43.913856174821397</v>
      </c>
      <c r="T148" s="2">
        <v>8.9723865138921499E-2</v>
      </c>
      <c r="U148" s="2">
        <v>0.13019805049267</v>
      </c>
    </row>
    <row r="149" spans="1:25" x14ac:dyDescent="0.25">
      <c r="A149" s="2">
        <v>52.75</v>
      </c>
      <c r="B149" s="2">
        <v>2.51799999999999</v>
      </c>
      <c r="C149" s="2">
        <v>2.6633724385433401E-2</v>
      </c>
      <c r="D149" s="2">
        <v>1.0373018815113899</v>
      </c>
      <c r="E149" s="2">
        <v>6.4568404135276203E-3</v>
      </c>
      <c r="F149" s="2">
        <v>160.65162139336101</v>
      </c>
      <c r="G149" s="2">
        <v>1.0307950549376499</v>
      </c>
      <c r="H149" s="2">
        <v>0.116182782249745</v>
      </c>
      <c r="I149" s="2">
        <v>3660.6005284788198</v>
      </c>
      <c r="J149" s="2">
        <v>412.59293209287199</v>
      </c>
      <c r="K149" s="2">
        <v>43358.999583086101</v>
      </c>
      <c r="L149" s="2">
        <v>260629.949871839</v>
      </c>
      <c r="M149" s="2">
        <v>0.94587847150452298</v>
      </c>
      <c r="N149" s="2">
        <v>0.29822562291293297</v>
      </c>
      <c r="O149" s="2">
        <v>5.9994014118029603E-3</v>
      </c>
      <c r="P149" s="2">
        <v>8260556.3510590699</v>
      </c>
      <c r="Q149" s="2">
        <v>5.61419501669653</v>
      </c>
      <c r="R149" s="2">
        <v>47.170194155086698</v>
      </c>
      <c r="S149" s="2">
        <v>47.503119921896499</v>
      </c>
      <c r="T149" s="2">
        <v>9.1828970412712901E-2</v>
      </c>
      <c r="U149" s="2">
        <v>0.118462694798146</v>
      </c>
    </row>
    <row r="150" spans="1:25" x14ac:dyDescent="0.25">
      <c r="A150" s="2">
        <v>56.17</v>
      </c>
      <c r="B150" s="2">
        <v>2.3130000000000002</v>
      </c>
      <c r="C150" s="2">
        <v>1.5062191444711E-2</v>
      </c>
      <c r="D150" s="2">
        <v>1.0446713171080999</v>
      </c>
      <c r="E150" s="2">
        <v>6.7041112789017103E-3</v>
      </c>
      <c r="F150" s="2">
        <v>155.82547389924099</v>
      </c>
      <c r="G150" s="2">
        <v>1.03928337656895</v>
      </c>
      <c r="H150" s="2">
        <v>0.106175181110606</v>
      </c>
      <c r="I150" s="2">
        <v>3831.6985721779502</v>
      </c>
      <c r="J150" s="2">
        <v>391.45366801241897</v>
      </c>
      <c r="K150" s="2">
        <v>38435.494386369297</v>
      </c>
      <c r="L150" s="2">
        <v>224634.37832809601</v>
      </c>
      <c r="M150" s="2">
        <v>0.88168464694149395</v>
      </c>
      <c r="N150" s="2">
        <v>0.31814106396686398</v>
      </c>
      <c r="O150" s="2">
        <v>5.5427796962284996E-3</v>
      </c>
      <c r="P150" s="2">
        <v>8066923.2320169397</v>
      </c>
      <c r="Q150" s="2">
        <v>5.4548714882650797</v>
      </c>
      <c r="R150" s="2">
        <v>50.205633720477401</v>
      </c>
      <c r="S150" s="2">
        <v>50.501101772418998</v>
      </c>
      <c r="T150" s="2">
        <v>9.3163858545547304E-2</v>
      </c>
      <c r="U150" s="2">
        <v>0.10822604999025801</v>
      </c>
    </row>
    <row r="151" spans="1:25" x14ac:dyDescent="0.25">
      <c r="A151" s="2">
        <v>58.899999999999899</v>
      </c>
      <c r="B151" s="2">
        <v>2.0859999999999901</v>
      </c>
      <c r="C151" s="2">
        <v>6.4577182323790096E-3</v>
      </c>
      <c r="D151" s="2">
        <v>1.04151417640643</v>
      </c>
      <c r="E151" s="2">
        <v>6.5945129032005502E-3</v>
      </c>
      <c r="F151" s="2">
        <v>157.93648320878199</v>
      </c>
      <c r="G151" s="2">
        <v>1.03706171923802</v>
      </c>
      <c r="H151" s="2">
        <v>9.6427474026255705E-2</v>
      </c>
      <c r="I151" s="2">
        <v>3783.1591547112298</v>
      </c>
      <c r="J151" s="2">
        <v>351.76352030055102</v>
      </c>
      <c r="K151" s="2">
        <v>31182.842391611201</v>
      </c>
      <c r="L151" s="2">
        <v>175106.298806657</v>
      </c>
      <c r="M151" s="2">
        <v>0.77380859860307005</v>
      </c>
      <c r="N151" s="2">
        <v>0.34616777233386198</v>
      </c>
      <c r="O151" s="2">
        <v>5.3825025939838603E-3</v>
      </c>
      <c r="P151" s="2">
        <v>7620326.6105242996</v>
      </c>
      <c r="Q151" s="2">
        <v>5.23065782132909</v>
      </c>
      <c r="R151" s="2">
        <v>52.637359469142702</v>
      </c>
      <c r="S151" s="2">
        <v>52.896610412460099</v>
      </c>
      <c r="T151" s="2">
        <v>9.2588702191021693E-2</v>
      </c>
      <c r="U151" s="2">
        <v>9.90464204234007E-2</v>
      </c>
    </row>
    <row r="152" spans="1:25" x14ac:dyDescent="0.25">
      <c r="A152" s="2">
        <v>61.63</v>
      </c>
      <c r="B152" s="2">
        <v>1.3999999999999899</v>
      </c>
      <c r="C152" s="2">
        <v>2.7925268031909201E-3</v>
      </c>
      <c r="D152" s="2">
        <v>1.0227014389604501</v>
      </c>
      <c r="E152" s="2">
        <v>6.0510879380136296E-3</v>
      </c>
      <c r="F152" s="2">
        <v>169.01116781591</v>
      </c>
      <c r="G152" s="2">
        <v>1.0189277573676001</v>
      </c>
      <c r="H152" s="2">
        <v>8.7983374468369499E-2</v>
      </c>
      <c r="I152" s="2">
        <v>2726.2470191778998</v>
      </c>
      <c r="J152" s="2">
        <v>235.40865448723699</v>
      </c>
      <c r="K152" s="2">
        <v>26656.018282075998</v>
      </c>
      <c r="L152" s="2">
        <v>144905.387910135</v>
      </c>
      <c r="M152" s="2">
        <v>0.51013117191846902</v>
      </c>
      <c r="N152" s="2">
        <v>0.36461532770782301</v>
      </c>
      <c r="O152" s="2">
        <v>5.1355079590832096E-3</v>
      </c>
      <c r="P152" s="2">
        <v>5346460.3760273</v>
      </c>
      <c r="Q152" s="2">
        <v>5.0830773783373999</v>
      </c>
      <c r="R152" s="2">
        <v>55.0635567604606</v>
      </c>
      <c r="S152" s="2">
        <v>55.297675889196597</v>
      </c>
      <c r="T152" s="2">
        <v>8.9259499606949996E-2</v>
      </c>
      <c r="U152" s="2">
        <v>9.2052026410140902E-2</v>
      </c>
    </row>
    <row r="153" spans="1:25" x14ac:dyDescent="0.25">
      <c r="A153" s="2">
        <v>63</v>
      </c>
      <c r="B153" s="2">
        <v>0.69999999999999896</v>
      </c>
      <c r="C153" s="2">
        <v>0</v>
      </c>
      <c r="D153" s="2">
        <v>0.46253711499271499</v>
      </c>
      <c r="E153" s="2">
        <v>5.1983074070454998E-3</v>
      </c>
      <c r="F153" s="2">
        <v>88.978407542004405</v>
      </c>
      <c r="G153" s="2">
        <v>0.46255116340292302</v>
      </c>
      <c r="H153" s="2">
        <v>-3.7451809415782701E-3</v>
      </c>
      <c r="I153" s="2">
        <v>0</v>
      </c>
      <c r="J153" s="2">
        <v>0</v>
      </c>
      <c r="K153" s="2">
        <v>5602.4376244105697</v>
      </c>
      <c r="L153" s="2">
        <v>30145.8025754847</v>
      </c>
      <c r="M153" s="2">
        <v>0</v>
      </c>
      <c r="N153" s="2">
        <v>1</v>
      </c>
      <c r="O153" s="2">
        <v>-1</v>
      </c>
      <c r="P153" s="2">
        <v>0</v>
      </c>
      <c r="Q153" s="2">
        <v>0</v>
      </c>
      <c r="R153" s="2">
        <v>0</v>
      </c>
      <c r="S153" s="2">
        <v>0</v>
      </c>
      <c r="T153" s="2">
        <v>3.1415926550027E-3</v>
      </c>
      <c r="U153" s="2">
        <v>3.1415926550027E-3</v>
      </c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5" x14ac:dyDescent="0.25">
      <c r="A155" t="s">
        <v>5</v>
      </c>
    </row>
    <row r="156" spans="1:25" x14ac:dyDescent="0.25">
      <c r="A156" t="s">
        <v>8</v>
      </c>
      <c r="B156" t="s">
        <v>9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H156" t="s">
        <v>15</v>
      </c>
      <c r="I156" t="s">
        <v>68</v>
      </c>
      <c r="J156" t="s">
        <v>69</v>
      </c>
      <c r="K156" t="s">
        <v>18</v>
      </c>
      <c r="L156" t="s">
        <v>19</v>
      </c>
      <c r="M156" t="s">
        <v>20</v>
      </c>
      <c r="N156" t="s">
        <v>21</v>
      </c>
      <c r="O156" t="s">
        <v>22</v>
      </c>
      <c r="P156" t="s">
        <v>23</v>
      </c>
      <c r="Q156" t="s">
        <v>24</v>
      </c>
      <c r="R156" t="s">
        <v>25</v>
      </c>
      <c r="S156" t="s">
        <v>26</v>
      </c>
    </row>
    <row r="157" spans="1:25" x14ac:dyDescent="0.25">
      <c r="A157" s="2">
        <v>1.9193899999999999</v>
      </c>
      <c r="B157" s="2">
        <v>3.3048500000000001</v>
      </c>
      <c r="C157" s="2">
        <v>13.08</v>
      </c>
      <c r="D157" s="2">
        <v>0</v>
      </c>
      <c r="E157" s="2">
        <v>0.5</v>
      </c>
      <c r="F157" s="2">
        <f t="shared" ref="F157:F174" si="9">D157/E157</f>
        <v>0</v>
      </c>
      <c r="G157" s="2">
        <v>0.42450300000000002</v>
      </c>
      <c r="H157" s="2">
        <v>-0.26419199999999998</v>
      </c>
      <c r="I157" s="1">
        <v>50.870199999999997</v>
      </c>
      <c r="J157" s="1">
        <v>-31.659300000000002</v>
      </c>
      <c r="K157" s="2">
        <v>0.52418399999999998</v>
      </c>
      <c r="L157" s="2">
        <v>0.183472</v>
      </c>
      <c r="M157" s="2">
        <v>1.3830499999999999</v>
      </c>
      <c r="N157" s="2">
        <v>1544010</v>
      </c>
      <c r="O157" s="2"/>
      <c r="P157" s="2"/>
      <c r="Q157" s="2">
        <v>7.6941800000000002</v>
      </c>
      <c r="R157" s="2">
        <v>45.023699999999998</v>
      </c>
      <c r="S157" s="2">
        <v>58.103700000000003</v>
      </c>
      <c r="U157" s="1"/>
      <c r="V157" s="1"/>
      <c r="Y157" s="1"/>
    </row>
    <row r="158" spans="1:25" x14ac:dyDescent="0.25">
      <c r="A158" s="2">
        <v>3.1661199999999998</v>
      </c>
      <c r="B158" s="2">
        <v>3.57463</v>
      </c>
      <c r="C158" s="2">
        <v>13.08</v>
      </c>
      <c r="D158" s="2">
        <v>0</v>
      </c>
      <c r="E158" s="2">
        <v>0.5</v>
      </c>
      <c r="F158" s="2">
        <f t="shared" si="9"/>
        <v>0</v>
      </c>
      <c r="G158" s="2">
        <v>0.43471300000000002</v>
      </c>
      <c r="H158" s="2">
        <v>-0.247032</v>
      </c>
      <c r="I158" s="1">
        <v>66.309799999999996</v>
      </c>
      <c r="J158" s="1">
        <v>-37.681600000000003</v>
      </c>
      <c r="K158" s="2">
        <v>0.73567700000000003</v>
      </c>
      <c r="L158" s="2">
        <v>9.2909199999999997E-2</v>
      </c>
      <c r="M158" s="2">
        <v>0.46541500000000002</v>
      </c>
      <c r="N158" s="2">
        <v>1811700</v>
      </c>
      <c r="O158" s="2"/>
      <c r="P158" s="2"/>
      <c r="Q158" s="2">
        <v>8.3467800000000008</v>
      </c>
      <c r="R158" s="2">
        <v>47.311900000000001</v>
      </c>
      <c r="S158" s="2">
        <v>60.3919</v>
      </c>
      <c r="U158" s="1"/>
      <c r="V158" s="1"/>
      <c r="Y158" s="1"/>
    </row>
    <row r="159" spans="1:25" x14ac:dyDescent="0.25">
      <c r="A159" s="2">
        <v>5.2061799999999998</v>
      </c>
      <c r="B159" s="2">
        <v>3.8054399999999999</v>
      </c>
      <c r="C159" s="2">
        <v>13.08</v>
      </c>
      <c r="D159" s="2">
        <v>0</v>
      </c>
      <c r="E159" s="2">
        <v>0.5</v>
      </c>
      <c r="F159" s="2">
        <f t="shared" si="9"/>
        <v>0</v>
      </c>
      <c r="G159" s="2">
        <v>0.40882400000000002</v>
      </c>
      <c r="H159" s="2">
        <v>-0.28786</v>
      </c>
      <c r="I159" s="1">
        <v>80.764700000000005</v>
      </c>
      <c r="J159" s="1">
        <v>-56.867800000000003</v>
      </c>
      <c r="K159" s="2">
        <v>0.82535099999999995</v>
      </c>
      <c r="L159" s="2">
        <v>5.9085400000000003E-2</v>
      </c>
      <c r="M159" s="2">
        <v>0.1454</v>
      </c>
      <c r="N159" s="2">
        <v>2127280</v>
      </c>
      <c r="O159" s="2"/>
      <c r="P159" s="2"/>
      <c r="Q159" s="2">
        <v>9.2063400000000009</v>
      </c>
      <c r="R159" s="2">
        <v>41.77</v>
      </c>
      <c r="S159" s="2">
        <v>54.85</v>
      </c>
      <c r="U159" s="1"/>
      <c r="V159" s="1"/>
      <c r="Y159" s="1"/>
    </row>
    <row r="160" spans="1:25" x14ac:dyDescent="0.25">
      <c r="A160" s="2">
        <v>7.98393</v>
      </c>
      <c r="B160" s="2">
        <v>4.1268200000000004</v>
      </c>
      <c r="C160" s="2">
        <v>13.08</v>
      </c>
      <c r="D160" s="2">
        <v>0</v>
      </c>
      <c r="E160" s="2">
        <v>0.36901499999999998</v>
      </c>
      <c r="F160" s="2">
        <f t="shared" si="9"/>
        <v>0</v>
      </c>
      <c r="G160" s="2">
        <v>0.26697300000000002</v>
      </c>
      <c r="H160" s="2">
        <v>-0.25474999999999998</v>
      </c>
      <c r="I160" s="1">
        <v>77.084199999999996</v>
      </c>
      <c r="J160" s="1">
        <v>-73.555099999999996</v>
      </c>
      <c r="K160" s="2">
        <v>0.88110999999999995</v>
      </c>
      <c r="L160" s="2">
        <v>3.3490100000000002E-2</v>
      </c>
      <c r="M160" s="2">
        <v>3.9709000000000001E-2</v>
      </c>
      <c r="N160" s="2">
        <v>2678100</v>
      </c>
      <c r="O160" s="2"/>
      <c r="P160" s="2"/>
      <c r="Q160" s="2">
        <v>10.687799999999999</v>
      </c>
      <c r="R160" s="2">
        <v>33.262</v>
      </c>
      <c r="S160" s="2">
        <v>46.341999999999999</v>
      </c>
      <c r="U160" s="1"/>
      <c r="V160" s="1"/>
      <c r="Y160" s="1"/>
    </row>
    <row r="161" spans="1:25" x14ac:dyDescent="0.25">
      <c r="A161" s="2">
        <v>11.4236</v>
      </c>
      <c r="B161" s="2">
        <v>4.5134499999999997</v>
      </c>
      <c r="C161" s="2">
        <v>13.08</v>
      </c>
      <c r="D161" s="2">
        <v>0.90657200000000004</v>
      </c>
      <c r="E161" s="2">
        <v>0.22522900000000001</v>
      </c>
      <c r="F161" s="2">
        <f t="shared" si="9"/>
        <v>4.0251122191192072</v>
      </c>
      <c r="G161" s="2">
        <v>0.88384200000000002</v>
      </c>
      <c r="H161" s="2">
        <v>0.30236499999999999</v>
      </c>
      <c r="I161" s="1">
        <v>404.73099999999999</v>
      </c>
      <c r="J161" s="1">
        <v>138.459</v>
      </c>
      <c r="K161" s="2">
        <v>0.94233599999999995</v>
      </c>
      <c r="L161" s="2">
        <v>0.127665</v>
      </c>
      <c r="M161" s="2">
        <v>6.4966599999999999E-2</v>
      </c>
      <c r="N161" s="2">
        <v>3527050</v>
      </c>
      <c r="O161" s="2"/>
      <c r="P161" s="2"/>
      <c r="Q161" s="2">
        <v>12.8703</v>
      </c>
      <c r="R161" s="2">
        <v>19.757999999999999</v>
      </c>
      <c r="S161" s="2">
        <v>32.838000000000001</v>
      </c>
      <c r="U161" s="1"/>
      <c r="V161" s="1"/>
      <c r="Y161" s="1"/>
    </row>
    <row r="162" spans="1:25" x14ac:dyDescent="0.25">
      <c r="A162" s="2">
        <v>15.4313</v>
      </c>
      <c r="B162" s="2">
        <v>4.6415800000000003</v>
      </c>
      <c r="C162" s="2">
        <v>11.6434</v>
      </c>
      <c r="D162" s="2">
        <v>1.4735499999999999</v>
      </c>
      <c r="E162" s="2">
        <v>1.7925099999999999E-2</v>
      </c>
      <c r="F162" s="2">
        <f t="shared" si="9"/>
        <v>82.205957010002734</v>
      </c>
      <c r="G162" s="2">
        <v>1.37005</v>
      </c>
      <c r="H162" s="2">
        <v>0.54281100000000004</v>
      </c>
      <c r="I162" s="1">
        <v>963.40800000000002</v>
      </c>
      <c r="J162" s="1">
        <v>381.7</v>
      </c>
      <c r="K162" s="2">
        <v>0.98202</v>
      </c>
      <c r="L162" s="2">
        <v>0.25378800000000001</v>
      </c>
      <c r="M162" s="2">
        <v>6.0757600000000002E-2</v>
      </c>
      <c r="N162" s="2">
        <v>4432310</v>
      </c>
      <c r="O162" s="2"/>
      <c r="P162" s="2"/>
      <c r="Q162" s="2">
        <v>15.7272</v>
      </c>
      <c r="R162" s="2">
        <v>10.6669</v>
      </c>
      <c r="S162" s="2">
        <v>22.310300000000002</v>
      </c>
      <c r="U162" s="1"/>
      <c r="V162" s="1"/>
      <c r="Y162" s="1"/>
    </row>
    <row r="163" spans="1:25" x14ac:dyDescent="0.25">
      <c r="A163" s="2">
        <v>19.8979</v>
      </c>
      <c r="B163" s="2">
        <v>4.4604699999999999</v>
      </c>
      <c r="C163" s="2">
        <v>10.1768</v>
      </c>
      <c r="D163" s="2">
        <v>1.2616099999999999</v>
      </c>
      <c r="E163" s="2">
        <v>1.2017399999999999E-2</v>
      </c>
      <c r="F163" s="2">
        <f t="shared" si="9"/>
        <v>104.98194284953485</v>
      </c>
      <c r="G163" s="2">
        <v>1.20218</v>
      </c>
      <c r="H163" s="2">
        <v>0.38284200000000002</v>
      </c>
      <c r="I163" s="1">
        <v>1223.58</v>
      </c>
      <c r="J163" s="1">
        <v>389.65699999999998</v>
      </c>
      <c r="K163" s="2">
        <v>0.99245700000000003</v>
      </c>
      <c r="L163" s="2">
        <v>0.24609800000000001</v>
      </c>
      <c r="M163" s="2">
        <v>3.6629799999999997E-2</v>
      </c>
      <c r="N163" s="2">
        <v>5227310</v>
      </c>
      <c r="O163" s="2"/>
      <c r="P163" s="2"/>
      <c r="Q163" s="2">
        <v>19.301400000000001</v>
      </c>
      <c r="R163" s="2">
        <v>8.0334099999999999</v>
      </c>
      <c r="S163" s="2">
        <v>18.2102</v>
      </c>
      <c r="U163" s="1"/>
      <c r="V163" s="1"/>
      <c r="Y163" s="1"/>
    </row>
    <row r="164" spans="1:25" x14ac:dyDescent="0.25">
      <c r="A164" s="2">
        <v>24.7013</v>
      </c>
      <c r="B164" s="2">
        <v>4.2105600000000001</v>
      </c>
      <c r="C164" s="2">
        <v>8.8178300000000007</v>
      </c>
      <c r="D164" s="2">
        <v>1.1159300000000001</v>
      </c>
      <c r="E164" s="2">
        <v>1.03201E-2</v>
      </c>
      <c r="F164" s="2">
        <f t="shared" si="9"/>
        <v>108.13170415015358</v>
      </c>
      <c r="G164" s="2">
        <v>1.0802499999999999</v>
      </c>
      <c r="H164" s="2">
        <v>0.28010299999999999</v>
      </c>
      <c r="I164" s="1">
        <v>1510.08</v>
      </c>
      <c r="J164" s="1">
        <v>391.553</v>
      </c>
      <c r="K164" s="2">
        <v>0.99709999999999999</v>
      </c>
      <c r="L164" s="2">
        <v>0.24362500000000001</v>
      </c>
      <c r="M164" s="2">
        <v>2.3903199999999999E-2</v>
      </c>
      <c r="N164" s="2">
        <v>5952000</v>
      </c>
      <c r="O164" s="2"/>
      <c r="P164" s="2"/>
      <c r="Q164" s="2">
        <v>23.281700000000001</v>
      </c>
      <c r="R164" s="2">
        <v>6.2483399999999998</v>
      </c>
      <c r="S164" s="2">
        <v>15.0662</v>
      </c>
      <c r="U164" s="1"/>
      <c r="V164" s="1"/>
      <c r="Y164" s="1"/>
    </row>
    <row r="165" spans="1:25" x14ac:dyDescent="0.25">
      <c r="A165" s="2">
        <v>29.710699999999999</v>
      </c>
      <c r="B165" s="2">
        <v>3.9084099999999999</v>
      </c>
      <c r="C165" s="2">
        <v>7.3188000000000004</v>
      </c>
      <c r="D165" s="2">
        <v>1.0713299999999999</v>
      </c>
      <c r="E165" s="2">
        <v>8.0334299999999994E-3</v>
      </c>
      <c r="F165" s="2">
        <f t="shared" si="9"/>
        <v>133.35897617829494</v>
      </c>
      <c r="G165" s="2">
        <v>1.0480400000000001</v>
      </c>
      <c r="H165" s="2">
        <v>0.22229099999999999</v>
      </c>
      <c r="I165" s="1">
        <v>1898.97</v>
      </c>
      <c r="J165" s="1">
        <v>402.77300000000002</v>
      </c>
      <c r="K165" s="2">
        <v>0.99890500000000004</v>
      </c>
      <c r="L165" s="2">
        <v>0.261347</v>
      </c>
      <c r="M165" s="2">
        <v>1.7417800000000001E-2</v>
      </c>
      <c r="N165" s="2">
        <v>6528670</v>
      </c>
      <c r="O165" s="2"/>
      <c r="P165" s="2"/>
      <c r="Q165" s="2">
        <v>27.511600000000001</v>
      </c>
      <c r="R165" s="2">
        <v>5.0858499999999998</v>
      </c>
      <c r="S165" s="2">
        <v>12.4047</v>
      </c>
      <c r="U165" s="1"/>
      <c r="V165" s="1"/>
      <c r="Y165" s="1"/>
    </row>
    <row r="166" spans="1:25" x14ac:dyDescent="0.25">
      <c r="A166" s="2">
        <v>34.789299999999997</v>
      </c>
      <c r="B166" s="2">
        <v>3.5956399999999999</v>
      </c>
      <c r="C166" s="2">
        <v>5.8113099999999998</v>
      </c>
      <c r="D166" s="2">
        <v>1.0470999999999999</v>
      </c>
      <c r="E166" s="2">
        <v>7.9936299999999998E-3</v>
      </c>
      <c r="F166" s="2">
        <f t="shared" si="9"/>
        <v>130.99180222251968</v>
      </c>
      <c r="G166" s="2">
        <v>1.0311999999999999</v>
      </c>
      <c r="H166" s="2">
        <v>0.181952</v>
      </c>
      <c r="I166" s="1">
        <v>2305.5100000000002</v>
      </c>
      <c r="J166" s="1">
        <v>406.79899999999998</v>
      </c>
      <c r="K166" s="2">
        <v>0.99899300000000002</v>
      </c>
      <c r="L166" s="2">
        <v>0.278113</v>
      </c>
      <c r="M166" s="2">
        <v>1.3265000000000001E-2</v>
      </c>
      <c r="N166" s="2">
        <v>6955910</v>
      </c>
      <c r="O166" s="2"/>
      <c r="P166" s="2"/>
      <c r="Q166" s="2">
        <v>31.861799999999999</v>
      </c>
      <c r="R166" s="2">
        <v>4.6326999999999998</v>
      </c>
      <c r="S166" s="2">
        <v>10.444000000000001</v>
      </c>
      <c r="U166" s="1"/>
      <c r="V166" s="1"/>
      <c r="Y166" s="1"/>
    </row>
    <row r="167" spans="1:25" x14ac:dyDescent="0.25">
      <c r="A167" s="2">
        <v>39.798699999999997</v>
      </c>
      <c r="B167" s="2">
        <v>3.29508</v>
      </c>
      <c r="C167" s="2">
        <v>4.3743400000000001</v>
      </c>
      <c r="D167" s="2">
        <v>1.04983</v>
      </c>
      <c r="E167" s="2">
        <v>8.0251000000000003E-3</v>
      </c>
      <c r="F167" s="2">
        <f t="shared" si="9"/>
        <v>130.81830756003041</v>
      </c>
      <c r="G167" s="2">
        <v>1.0383899999999999</v>
      </c>
      <c r="H167" s="2">
        <v>0.15473300000000001</v>
      </c>
      <c r="I167" s="1">
        <v>2744.64</v>
      </c>
      <c r="J167" s="1">
        <v>408.98500000000001</v>
      </c>
      <c r="K167" s="2">
        <v>0.99768999999999997</v>
      </c>
      <c r="L167" s="2">
        <v>0.29918400000000001</v>
      </c>
      <c r="M167" s="2">
        <v>1.06128E-2</v>
      </c>
      <c r="N167" s="2">
        <v>7240180</v>
      </c>
      <c r="O167" s="2"/>
      <c r="P167" s="2"/>
      <c r="Q167" s="2">
        <v>36.189</v>
      </c>
      <c r="R167" s="2">
        <v>4.53904</v>
      </c>
      <c r="S167" s="2">
        <v>8.9133800000000001</v>
      </c>
      <c r="U167" s="1"/>
      <c r="V167" s="1"/>
      <c r="Y167" s="1"/>
    </row>
    <row r="168" spans="1:25" x14ac:dyDescent="0.25">
      <c r="A168" s="2">
        <v>44.6021</v>
      </c>
      <c r="B168" s="2">
        <v>3.0068700000000002</v>
      </c>
      <c r="C168" s="2">
        <v>3.1147499999999999</v>
      </c>
      <c r="D168" s="2">
        <v>1.0081199999999999</v>
      </c>
      <c r="E168" s="2">
        <v>5.7982800000000003E-3</v>
      </c>
      <c r="F168" s="2">
        <f t="shared" si="9"/>
        <v>173.86535317369976</v>
      </c>
      <c r="G168" s="2">
        <v>0.99890699999999999</v>
      </c>
      <c r="H168" s="2">
        <v>0.13611799999999999</v>
      </c>
      <c r="I168" s="1">
        <v>2999.36</v>
      </c>
      <c r="J168" s="1">
        <v>408.714</v>
      </c>
      <c r="K168" s="2">
        <v>0.99213899999999999</v>
      </c>
      <c r="L168" s="2">
        <v>0.28987499999999999</v>
      </c>
      <c r="M168" s="2">
        <v>8.3154500000000003E-3</v>
      </c>
      <c r="N168" s="2">
        <v>7371630</v>
      </c>
      <c r="O168" s="2"/>
      <c r="P168" s="2"/>
      <c r="Q168" s="2">
        <v>40.377699999999997</v>
      </c>
      <c r="R168" s="2">
        <v>4.9745299999999997</v>
      </c>
      <c r="S168" s="2">
        <v>8.0892800000000005</v>
      </c>
      <c r="U168" s="1"/>
      <c r="V168" s="1"/>
      <c r="Y168" s="1"/>
    </row>
    <row r="169" spans="1:25" x14ac:dyDescent="0.25">
      <c r="A169" s="2">
        <v>49.0687</v>
      </c>
      <c r="B169" s="2">
        <v>2.73888</v>
      </c>
      <c r="C169" s="2">
        <v>2.2380300000000002</v>
      </c>
      <c r="D169" s="2">
        <v>1.01424</v>
      </c>
      <c r="E169" s="2">
        <v>5.9227100000000003E-3</v>
      </c>
      <c r="F169" s="2">
        <f t="shared" si="9"/>
        <v>171.24593302727973</v>
      </c>
      <c r="G169" s="2">
        <v>1.0068299999999999</v>
      </c>
      <c r="H169" s="2">
        <v>0.122521</v>
      </c>
      <c r="I169" s="1">
        <v>3311.45</v>
      </c>
      <c r="J169" s="1">
        <v>402.97199999999998</v>
      </c>
      <c r="K169" s="2">
        <v>0.977966</v>
      </c>
      <c r="L169" s="2">
        <v>0.29941000000000001</v>
      </c>
      <c r="M169" s="2">
        <v>7.0097400000000004E-3</v>
      </c>
      <c r="N169" s="2">
        <v>7363300</v>
      </c>
      <c r="O169" s="2"/>
      <c r="P169" s="2"/>
      <c r="Q169" s="2">
        <v>44.278500000000001</v>
      </c>
      <c r="R169" s="2">
        <v>5.0347900000000001</v>
      </c>
      <c r="S169" s="2">
        <v>7.2728099999999998</v>
      </c>
      <c r="U169" s="1"/>
      <c r="V169" s="1"/>
      <c r="Y169" s="1"/>
    </row>
    <row r="170" spans="1:25" x14ac:dyDescent="0.25">
      <c r="A170" s="2">
        <v>53.0764</v>
      </c>
      <c r="B170" s="2">
        <v>2.4984299999999999</v>
      </c>
      <c r="C170" s="2">
        <v>1.46272</v>
      </c>
      <c r="D170" s="2">
        <v>1.02305</v>
      </c>
      <c r="E170" s="2">
        <v>6.2299499999999997E-3</v>
      </c>
      <c r="F170" s="2">
        <f t="shared" si="9"/>
        <v>164.21480108187066</v>
      </c>
      <c r="G170" s="2">
        <v>1.01701</v>
      </c>
      <c r="H170" s="2">
        <v>0.111262</v>
      </c>
      <c r="I170" s="1">
        <v>3553.78</v>
      </c>
      <c r="J170" s="1">
        <v>388.79</v>
      </c>
      <c r="K170" s="2">
        <v>0.94459899999999997</v>
      </c>
      <c r="L170" s="2">
        <v>0.31434699999999999</v>
      </c>
      <c r="M170" s="2">
        <v>6.1611499999999998E-3</v>
      </c>
      <c r="N170" s="2">
        <v>7248890</v>
      </c>
      <c r="O170" s="2"/>
      <c r="P170" s="2"/>
      <c r="Q170" s="2">
        <v>47.785600000000002</v>
      </c>
      <c r="R170" s="2">
        <v>5.1296200000000001</v>
      </c>
      <c r="S170" s="2">
        <v>6.5923400000000001</v>
      </c>
      <c r="U170" s="1"/>
      <c r="V170" s="1"/>
      <c r="Y170" s="1"/>
    </row>
    <row r="171" spans="1:25" x14ac:dyDescent="0.25">
      <c r="A171" s="2">
        <v>56.516100000000002</v>
      </c>
      <c r="B171" s="2">
        <v>2.2842199999999999</v>
      </c>
      <c r="C171" s="2">
        <v>0.80050399999999999</v>
      </c>
      <c r="D171" s="2">
        <v>1.02396</v>
      </c>
      <c r="E171" s="2">
        <v>6.2615500000000003E-3</v>
      </c>
      <c r="F171" s="2">
        <f t="shared" si="9"/>
        <v>163.53139398391772</v>
      </c>
      <c r="G171" s="2">
        <v>1.01911</v>
      </c>
      <c r="H171" s="2">
        <v>9.9736400000000003E-2</v>
      </c>
      <c r="I171" s="1">
        <v>3678.78</v>
      </c>
      <c r="J171" s="1">
        <v>360.02699999999999</v>
      </c>
      <c r="K171" s="2">
        <v>0.87857600000000002</v>
      </c>
      <c r="L171" s="2">
        <v>0.343028</v>
      </c>
      <c r="M171" s="2">
        <v>5.6839999999999998E-3</v>
      </c>
      <c r="N171" s="2">
        <v>7044720</v>
      </c>
      <c r="O171" s="2"/>
      <c r="P171" s="2"/>
      <c r="Q171" s="2">
        <v>50.794699999999999</v>
      </c>
      <c r="R171" s="2">
        <v>5.1393700000000004</v>
      </c>
      <c r="S171" s="2">
        <v>5.93987</v>
      </c>
      <c r="U171" s="1"/>
      <c r="V171" s="1"/>
      <c r="Y171" s="1"/>
    </row>
    <row r="172" spans="1:25" x14ac:dyDescent="0.25">
      <c r="A172" s="2">
        <v>59.293799999999997</v>
      </c>
      <c r="B172" s="2">
        <v>1.9870399999999999</v>
      </c>
      <c r="C172" s="2">
        <v>0.33970600000000001</v>
      </c>
      <c r="D172" s="2">
        <v>1.0139899999999999</v>
      </c>
      <c r="E172" s="2">
        <v>5.91415E-3</v>
      </c>
      <c r="F172" s="2">
        <f t="shared" si="9"/>
        <v>171.45151881504526</v>
      </c>
      <c r="G172" s="2">
        <v>1.0100899999999999</v>
      </c>
      <c r="H172" s="2">
        <v>8.90407E-2</v>
      </c>
      <c r="I172" s="1">
        <v>3482.36</v>
      </c>
      <c r="J172" s="1">
        <v>306.97399999999999</v>
      </c>
      <c r="K172" s="2">
        <v>0.76054100000000002</v>
      </c>
      <c r="L172" s="2">
        <v>0.37724200000000002</v>
      </c>
      <c r="M172" s="2">
        <v>5.3844499999999998E-3</v>
      </c>
      <c r="N172" s="2">
        <v>6421160</v>
      </c>
      <c r="O172" s="2"/>
      <c r="P172" s="2"/>
      <c r="Q172" s="2">
        <v>53.223100000000002</v>
      </c>
      <c r="R172" s="2">
        <v>5.0321400000000001</v>
      </c>
      <c r="S172" s="2">
        <v>5.3718500000000002</v>
      </c>
      <c r="U172" s="1"/>
      <c r="V172" s="1"/>
      <c r="Y172" s="1"/>
    </row>
    <row r="173" spans="1:25" x14ac:dyDescent="0.25">
      <c r="A173" s="2">
        <v>61.3339</v>
      </c>
      <c r="B173" s="2">
        <v>1.47441</v>
      </c>
      <c r="C173" s="2">
        <v>0.182779</v>
      </c>
      <c r="D173" s="2">
        <v>0.998255</v>
      </c>
      <c r="E173" s="2">
        <v>5.7581200000000003E-3</v>
      </c>
      <c r="F173" s="2">
        <f t="shared" si="9"/>
        <v>173.36474404840467</v>
      </c>
      <c r="G173" s="2">
        <v>0.99485800000000002</v>
      </c>
      <c r="H173" s="2">
        <v>8.2482799999999995E-2</v>
      </c>
      <c r="I173" s="1">
        <v>2719.01</v>
      </c>
      <c r="J173" s="1">
        <v>225.43100000000001</v>
      </c>
      <c r="K173" s="2">
        <v>0.56561799999999995</v>
      </c>
      <c r="L173" s="2">
        <v>0.39238899999999999</v>
      </c>
      <c r="M173" s="2">
        <v>5.1083400000000003E-3</v>
      </c>
      <c r="N173" s="2">
        <v>4924790</v>
      </c>
      <c r="O173" s="2"/>
      <c r="P173" s="2"/>
      <c r="Q173" s="2">
        <v>55.012700000000002</v>
      </c>
      <c r="R173" s="2">
        <v>4.8872099999999996</v>
      </c>
      <c r="S173" s="2">
        <v>5.0699899999999998</v>
      </c>
      <c r="U173" s="1"/>
      <c r="V173" s="1"/>
      <c r="Y173" s="1"/>
    </row>
    <row r="174" spans="1:25" x14ac:dyDescent="0.25">
      <c r="A174" s="2">
        <v>62.580599999999997</v>
      </c>
      <c r="B174" s="2">
        <v>0.91428699999999996</v>
      </c>
      <c r="C174" s="2">
        <v>4.89799E-2</v>
      </c>
      <c r="D174" s="2">
        <v>0.95023899999999994</v>
      </c>
      <c r="E174" s="2">
        <v>5.5626599999999997E-3</v>
      </c>
      <c r="F174" s="2">
        <f t="shared" si="9"/>
        <v>170.82456954047166</v>
      </c>
      <c r="G174" s="2">
        <v>0.94773300000000005</v>
      </c>
      <c r="H174" s="2">
        <v>6.9195900000000005E-2</v>
      </c>
      <c r="I174" s="1">
        <v>1669.38</v>
      </c>
      <c r="J174" s="1">
        <v>121.88500000000001</v>
      </c>
      <c r="K174" s="2">
        <v>0.31504900000000002</v>
      </c>
      <c r="L174" s="2">
        <v>0.448629</v>
      </c>
      <c r="M174" s="2">
        <v>5.0903299999999997E-3</v>
      </c>
      <c r="N174" s="2">
        <v>3113360</v>
      </c>
      <c r="O174" s="2"/>
      <c r="P174" s="2"/>
      <c r="Q174" s="2">
        <v>56.084099999999999</v>
      </c>
      <c r="R174" s="2">
        <v>4.4622900000000003</v>
      </c>
      <c r="S174" s="2">
        <v>4.5112699999999997</v>
      </c>
      <c r="U174" s="1"/>
      <c r="V174" s="1"/>
      <c r="Y174" s="1"/>
    </row>
    <row r="183" spans="1:21" x14ac:dyDescent="0.25">
      <c r="A183" t="s">
        <v>29</v>
      </c>
    </row>
    <row r="184" spans="1:21" x14ac:dyDescent="0.25">
      <c r="A184" t="s">
        <v>4</v>
      </c>
    </row>
    <row r="185" spans="1:21" x14ac:dyDescent="0.25">
      <c r="A185" s="2" t="s">
        <v>8</v>
      </c>
      <c r="B185" s="2" t="s">
        <v>9</v>
      </c>
      <c r="C185" s="2" t="s">
        <v>10</v>
      </c>
      <c r="D185" s="2" t="s">
        <v>11</v>
      </c>
      <c r="E185" s="2" t="s">
        <v>12</v>
      </c>
      <c r="F185" s="2" t="s">
        <v>13</v>
      </c>
      <c r="G185" s="2" t="s">
        <v>65</v>
      </c>
      <c r="H185" s="2" t="s">
        <v>14</v>
      </c>
      <c r="I185" s="2" t="s">
        <v>66</v>
      </c>
      <c r="J185" s="2" t="s">
        <v>67</v>
      </c>
      <c r="K185" s="2" t="s">
        <v>16</v>
      </c>
      <c r="L185" s="2" t="s">
        <v>17</v>
      </c>
      <c r="M185" s="2" t="s">
        <v>18</v>
      </c>
      <c r="N185" s="2" t="s">
        <v>19</v>
      </c>
      <c r="O185" s="2" t="s">
        <v>20</v>
      </c>
      <c r="P185" s="2" t="s">
        <v>21</v>
      </c>
      <c r="Q185" s="2" t="s">
        <v>22</v>
      </c>
      <c r="R185" t="s">
        <v>23</v>
      </c>
      <c r="S185" t="s">
        <v>24</v>
      </c>
      <c r="T185" t="s">
        <v>25</v>
      </c>
      <c r="U185" t="s">
        <v>26</v>
      </c>
    </row>
    <row r="186" spans="1:21" x14ac:dyDescent="0.25">
      <c r="A186" s="2">
        <v>1.5</v>
      </c>
      <c r="B186" s="2">
        <v>3.2</v>
      </c>
      <c r="C186" s="2">
        <v>0.22828906616085801</v>
      </c>
      <c r="D186" s="2">
        <v>0</v>
      </c>
      <c r="E186" s="2">
        <v>0.5</v>
      </c>
      <c r="F186" s="2">
        <v>0</v>
      </c>
      <c r="G186" s="2">
        <v>1.5707937436462299E-3</v>
      </c>
      <c r="H186" s="2">
        <v>-0.499997532600926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>
        <v>-1</v>
      </c>
      <c r="P186" s="2">
        <v>0</v>
      </c>
      <c r="Q186" s="2">
        <v>0</v>
      </c>
      <c r="R186" s="2">
        <v>0</v>
      </c>
      <c r="S186" s="2">
        <v>0</v>
      </c>
      <c r="T186" s="2">
        <v>-0.22514747350585501</v>
      </c>
      <c r="U186" s="2">
        <v>3.1415926550027E-3</v>
      </c>
    </row>
    <row r="187" spans="1:21" x14ac:dyDescent="0.25">
      <c r="A187" s="2">
        <v>2.8599999999999901</v>
      </c>
      <c r="B187" s="2">
        <v>3.54</v>
      </c>
      <c r="C187" s="2">
        <v>0.22828906616085801</v>
      </c>
      <c r="D187" s="2">
        <v>0</v>
      </c>
      <c r="E187" s="2">
        <v>0.499999999999999</v>
      </c>
      <c r="F187" s="2">
        <v>0</v>
      </c>
      <c r="G187" s="2">
        <v>0.45528218253639902</v>
      </c>
      <c r="H187" s="2">
        <v>-0.206683657469314</v>
      </c>
      <c r="I187" s="2">
        <v>62.403107743318401</v>
      </c>
      <c r="J187" s="2">
        <v>-28.3290298644832</v>
      </c>
      <c r="K187" s="2">
        <v>127.302339796369</v>
      </c>
      <c r="L187" s="2">
        <v>-125.984861613329</v>
      </c>
      <c r="M187" s="2">
        <v>0.69793742677123005</v>
      </c>
      <c r="N187" s="2">
        <v>0.104136576401534</v>
      </c>
      <c r="O187" s="2">
        <v>-0.104136576401534</v>
      </c>
      <c r="P187" s="2">
        <v>1924224.9543090099</v>
      </c>
      <c r="Q187" s="2">
        <v>7.1669073887877204</v>
      </c>
      <c r="R187" s="2">
        <v>3.2535484336401401</v>
      </c>
      <c r="S187" s="2">
        <v>7.8708410560436404</v>
      </c>
      <c r="T187" s="2">
        <v>0.91635823636942504</v>
      </c>
      <c r="U187" s="2">
        <v>1.1446473025302799</v>
      </c>
    </row>
    <row r="188" spans="1:21" x14ac:dyDescent="0.25">
      <c r="A188" s="2">
        <v>5.5999999999999899</v>
      </c>
      <c r="B188" s="2">
        <v>3.85</v>
      </c>
      <c r="C188" s="2">
        <v>0.22828906616085801</v>
      </c>
      <c r="D188" s="2">
        <v>0</v>
      </c>
      <c r="E188" s="2">
        <v>0.5</v>
      </c>
      <c r="F188" s="2">
        <v>0</v>
      </c>
      <c r="G188" s="2">
        <v>0.37370465934179598</v>
      </c>
      <c r="H188" s="2">
        <v>-0.33218191941499597</v>
      </c>
      <c r="I188" s="2">
        <v>90.929795873805006</v>
      </c>
      <c r="J188" s="2">
        <v>-80.8264852211761</v>
      </c>
      <c r="K188" s="2">
        <v>630.198233866377</v>
      </c>
      <c r="L188" s="2">
        <v>-1897.70137641871</v>
      </c>
      <c r="M188" s="2">
        <v>0.85220739726876504</v>
      </c>
      <c r="N188" s="2">
        <v>6.0521166981665202E-2</v>
      </c>
      <c r="O188" s="2">
        <v>-6.0521166981665202E-2</v>
      </c>
      <c r="P188" s="2">
        <v>2673687.50195642</v>
      </c>
      <c r="Q188" s="2">
        <v>7.5158306641466703</v>
      </c>
      <c r="R188" s="2">
        <v>6.6807383681303696</v>
      </c>
      <c r="S188" s="2">
        <v>10.055842864501001</v>
      </c>
      <c r="T188" s="2">
        <v>0.61586491995221304</v>
      </c>
      <c r="U188" s="2">
        <v>0.84415398611307202</v>
      </c>
    </row>
    <row r="189" spans="1:21" x14ac:dyDescent="0.25">
      <c r="A189" s="2">
        <v>8.33</v>
      </c>
      <c r="B189" s="2">
        <v>4.16699999999999</v>
      </c>
      <c r="C189" s="2">
        <v>0.22828906616085801</v>
      </c>
      <c r="D189" s="2">
        <v>0</v>
      </c>
      <c r="E189" s="2">
        <v>0.34999999999999898</v>
      </c>
      <c r="F189" s="2">
        <v>0</v>
      </c>
      <c r="G189" s="2">
        <v>0.211124298213726</v>
      </c>
      <c r="H189" s="2">
        <v>-0.27915323874847098</v>
      </c>
      <c r="I189" s="2">
        <v>89.797697633768095</v>
      </c>
      <c r="J189" s="2">
        <v>-118.73251131542401</v>
      </c>
      <c r="K189" s="2">
        <v>740.07908591351202</v>
      </c>
      <c r="L189" s="2">
        <v>-5691.75684254304</v>
      </c>
      <c r="M189" s="2">
        <v>0.91689449773078002</v>
      </c>
      <c r="N189" s="2">
        <v>3.6410808068274202E-2</v>
      </c>
      <c r="O189" s="2">
        <v>-3.6410808068274202E-2</v>
      </c>
      <c r="P189" s="2">
        <v>3677618.46306979</v>
      </c>
      <c r="Q189" s="2">
        <v>7.7087135354537999</v>
      </c>
      <c r="R189" s="2">
        <v>10.1926323413222</v>
      </c>
      <c r="S189" s="2">
        <v>12.7794373278739</v>
      </c>
      <c r="T189" s="2">
        <v>0.41923346867683597</v>
      </c>
      <c r="U189" s="2">
        <v>0.64752253483769395</v>
      </c>
    </row>
    <row r="190" spans="1:21" x14ac:dyDescent="0.25">
      <c r="A190" s="2">
        <v>11.75</v>
      </c>
      <c r="B190" s="2">
        <v>4.5499999999999901</v>
      </c>
      <c r="C190" s="2">
        <v>0.22828906616085801</v>
      </c>
      <c r="D190" s="2">
        <v>1.05670523500297</v>
      </c>
      <c r="E190" s="2">
        <v>1.5986739821656101E-2</v>
      </c>
      <c r="F190" s="2">
        <v>66.098857352487201</v>
      </c>
      <c r="G190" s="2">
        <v>0.996903924488031</v>
      </c>
      <c r="H190" s="2">
        <v>0.35080492424305898</v>
      </c>
      <c r="I190" s="2">
        <v>795.63915675527005</v>
      </c>
      <c r="J190" s="2">
        <v>279.980976355054</v>
      </c>
      <c r="K190" s="2">
        <v>4542.2910630157603</v>
      </c>
      <c r="L190" s="2">
        <v>8305.1344415591502</v>
      </c>
      <c r="M190" s="2">
        <v>0.98546832076628899</v>
      </c>
      <c r="N190" s="2">
        <v>0.27508116467547999</v>
      </c>
      <c r="O190" s="2">
        <v>5.3368216781780199E-2</v>
      </c>
      <c r="P190" s="2">
        <v>5264153.5555441603</v>
      </c>
      <c r="Q190" s="2">
        <v>5.7993506825961498</v>
      </c>
      <c r="R190" s="2">
        <v>15.7169225996011</v>
      </c>
      <c r="S190" s="2">
        <v>16.752734831709699</v>
      </c>
      <c r="T190" s="2">
        <v>0.12520013147100201</v>
      </c>
      <c r="U190" s="2">
        <v>0.35348919763185999</v>
      </c>
    </row>
    <row r="191" spans="1:21" x14ac:dyDescent="0.25">
      <c r="A191" s="2">
        <v>15.8499999999999</v>
      </c>
      <c r="B191" s="2">
        <v>4.6520000000000001</v>
      </c>
      <c r="C191" s="2">
        <v>0.200363798128949</v>
      </c>
      <c r="D191" s="2">
        <v>0.80180552632617297</v>
      </c>
      <c r="E191" s="2">
        <v>1.05762663516139E-2</v>
      </c>
      <c r="F191" s="2">
        <v>75.811775126466898</v>
      </c>
      <c r="G191" s="2">
        <v>0.77398765898423505</v>
      </c>
      <c r="H191" s="2">
        <v>0.209635548505579</v>
      </c>
      <c r="I191" s="2">
        <v>1043.26337427219</v>
      </c>
      <c r="J191" s="2">
        <v>282.56922079139702</v>
      </c>
      <c r="K191" s="2">
        <v>11309.2505658189</v>
      </c>
      <c r="L191" s="2">
        <v>47743.635231819397</v>
      </c>
      <c r="M191" s="2">
        <v>0.99550776177239797</v>
      </c>
      <c r="N191" s="2">
        <v>0.26217754153471301</v>
      </c>
      <c r="O191" s="2">
        <v>2.8789342939592899E-2</v>
      </c>
      <c r="P191" s="2">
        <v>6917373.8045695797</v>
      </c>
      <c r="Q191" s="2">
        <v>5.9025796677222901</v>
      </c>
      <c r="R191" s="2">
        <v>20.706426775355599</v>
      </c>
      <c r="S191" s="2">
        <v>21.5312924957368</v>
      </c>
      <c r="T191" s="2">
        <v>7.7331103131388204E-2</v>
      </c>
      <c r="U191" s="2">
        <v>0.27769490126033702</v>
      </c>
    </row>
    <row r="192" spans="1:21" x14ac:dyDescent="0.25">
      <c r="A192" s="2">
        <v>19.9499999999999</v>
      </c>
      <c r="B192" s="2">
        <v>4.4580000000000002</v>
      </c>
      <c r="C192" s="2">
        <v>0.17732545200262301</v>
      </c>
      <c r="D192" s="2">
        <v>0.635335534960349</v>
      </c>
      <c r="E192" s="2">
        <v>1.0229958918074499E-2</v>
      </c>
      <c r="F192" s="2">
        <v>62.105384786816799</v>
      </c>
      <c r="G192" s="2">
        <v>0.62051619324174501</v>
      </c>
      <c r="H192" s="2">
        <v>0.13680478049977701</v>
      </c>
      <c r="I192" s="2">
        <v>1211.19199297255</v>
      </c>
      <c r="J192" s="2">
        <v>267.03066986222098</v>
      </c>
      <c r="K192" s="2">
        <v>13864.9005085552</v>
      </c>
      <c r="L192" s="2">
        <v>60502.703962603598</v>
      </c>
      <c r="M192" s="2">
        <v>0.99843003759863103</v>
      </c>
      <c r="N192" s="2">
        <v>0.23576175726487</v>
      </c>
      <c r="O192" s="2">
        <v>1.65306866634422E-2</v>
      </c>
      <c r="P192" s="2">
        <v>8148757.56698451</v>
      </c>
      <c r="Q192" s="2">
        <v>6.11390594188103</v>
      </c>
      <c r="R192" s="2">
        <v>25.7521107288071</v>
      </c>
      <c r="S192" s="2">
        <v>26.467924982040302</v>
      </c>
      <c r="T192" s="2">
        <v>5.57727303930656E-2</v>
      </c>
      <c r="U192" s="2">
        <v>0.233098182395689</v>
      </c>
    </row>
    <row r="193" spans="1:21" x14ac:dyDescent="0.25">
      <c r="A193" s="2">
        <v>24.05</v>
      </c>
      <c r="B193" s="2">
        <v>4.2489999999999899</v>
      </c>
      <c r="C193" s="2">
        <v>0.157271618897209</v>
      </c>
      <c r="D193" s="2">
        <v>0.571249340138266</v>
      </c>
      <c r="E193" s="2">
        <v>9.0280627471094905E-3</v>
      </c>
      <c r="F193" s="2">
        <v>63.274852661072003</v>
      </c>
      <c r="G193" s="2">
        <v>0.56222536278940505</v>
      </c>
      <c r="H193" s="2">
        <v>0.101537953306593</v>
      </c>
      <c r="I193" s="2">
        <v>1479.8094004545301</v>
      </c>
      <c r="J193" s="2">
        <v>267.253716660046</v>
      </c>
      <c r="K193" s="2">
        <v>16549.658569576601</v>
      </c>
      <c r="L193" s="2">
        <v>72288.677496462697</v>
      </c>
      <c r="M193" s="2">
        <v>0.99955804280401195</v>
      </c>
      <c r="N193" s="2">
        <v>0.23949642617147399</v>
      </c>
      <c r="O193" s="2">
        <v>1.14273694393545E-2</v>
      </c>
      <c r="P193" s="2">
        <v>9238095.9625237603</v>
      </c>
      <c r="Q193" s="2">
        <v>6.0840285906281997</v>
      </c>
      <c r="R193" s="2">
        <v>30.888670774624</v>
      </c>
      <c r="S193" s="2">
        <v>31.4821439250045</v>
      </c>
      <c r="T193" s="2">
        <v>3.7205270730160098E-2</v>
      </c>
      <c r="U193" s="2">
        <v>0.194476889627369</v>
      </c>
    </row>
    <row r="194" spans="1:21" x14ac:dyDescent="0.25">
      <c r="A194" s="2">
        <v>28.149999999999899</v>
      </c>
      <c r="B194" s="2">
        <v>4.0069999999999899</v>
      </c>
      <c r="C194" s="2">
        <v>0.13604841519295699</v>
      </c>
      <c r="D194" s="2">
        <v>0.60015884673018705</v>
      </c>
      <c r="E194" s="2">
        <v>6.7428364415396099E-3</v>
      </c>
      <c r="F194" s="2">
        <v>89.006881886215695</v>
      </c>
      <c r="G194" s="2">
        <v>0.59380202286121497</v>
      </c>
      <c r="H194" s="2">
        <v>8.7380002275775998E-2</v>
      </c>
      <c r="I194" s="2">
        <v>1985.94188348732</v>
      </c>
      <c r="J194" s="2">
        <v>292.23815281484701</v>
      </c>
      <c r="K194" s="2">
        <v>21314.370396242401</v>
      </c>
      <c r="L194" s="2">
        <v>89806.837428762505</v>
      </c>
      <c r="M194" s="2">
        <v>0.99992168455039598</v>
      </c>
      <c r="N194" s="2">
        <v>0.28424055219233502</v>
      </c>
      <c r="O194" s="2">
        <v>9.6874392690459495E-3</v>
      </c>
      <c r="P194" s="2">
        <v>10112616.361744899</v>
      </c>
      <c r="Q194" s="2">
        <v>5.7260755824613101</v>
      </c>
      <c r="R194" s="2">
        <v>36.092319257680799</v>
      </c>
      <c r="S194" s="2">
        <v>36.543719720006798</v>
      </c>
      <c r="T194" s="2">
        <v>2.12910551601409E-2</v>
      </c>
      <c r="U194" s="2">
        <v>0.157339470353098</v>
      </c>
    </row>
    <row r="195" spans="1:21" x14ac:dyDescent="0.25">
      <c r="A195" s="2">
        <v>32.25</v>
      </c>
      <c r="B195" s="2">
        <v>3.7480000000000002</v>
      </c>
      <c r="C195" s="2">
        <v>0.114214346250508</v>
      </c>
      <c r="D195" s="2">
        <v>0.59286815445788299</v>
      </c>
      <c r="E195" s="2">
        <v>6.7285376676627998E-3</v>
      </c>
      <c r="F195" s="2">
        <v>88.112482048988696</v>
      </c>
      <c r="G195" s="2">
        <v>0.58841538560984197</v>
      </c>
      <c r="H195" s="2">
        <v>7.2837186704747703E-2</v>
      </c>
      <c r="I195" s="2">
        <v>2390.1919981026299</v>
      </c>
      <c r="J195" s="2">
        <v>295.87068095706002</v>
      </c>
      <c r="K195" s="2">
        <v>26913.2233717782</v>
      </c>
      <c r="L195" s="2">
        <v>109229.453696456</v>
      </c>
      <c r="M195" s="2">
        <v>0.99997027977172903</v>
      </c>
      <c r="N195" s="2">
        <v>0.30195947448541399</v>
      </c>
      <c r="O195" s="2">
        <v>7.6619041944967301E-3</v>
      </c>
      <c r="P195" s="2">
        <v>10778680.645178501</v>
      </c>
      <c r="Q195" s="2">
        <v>5.5843242041166796</v>
      </c>
      <c r="R195" s="2">
        <v>41.266154171774602</v>
      </c>
      <c r="S195" s="2">
        <v>41.642288084894602</v>
      </c>
      <c r="T195" s="2">
        <v>2.0293119883583E-2</v>
      </c>
      <c r="U195" s="2">
        <v>0.13450746613409101</v>
      </c>
    </row>
    <row r="196" spans="1:21" x14ac:dyDescent="0.25">
      <c r="A196" s="2">
        <v>36.35</v>
      </c>
      <c r="B196" s="2">
        <v>3.50199999999999</v>
      </c>
      <c r="C196" s="2">
        <v>9.35671011994159E-2</v>
      </c>
      <c r="D196" s="2">
        <v>0.64415752004270499</v>
      </c>
      <c r="E196" s="2">
        <v>5.7993031922183996E-3</v>
      </c>
      <c r="F196" s="2">
        <v>111.074985854687</v>
      </c>
      <c r="G196" s="2">
        <v>0.64084217310172997</v>
      </c>
      <c r="H196" s="2">
        <v>6.5527488272756201E-2</v>
      </c>
      <c r="I196" s="2">
        <v>3067.4579159503801</v>
      </c>
      <c r="J196" s="2">
        <v>313.65415862339597</v>
      </c>
      <c r="K196" s="2">
        <v>33564.546971426003</v>
      </c>
      <c r="L196" s="2">
        <v>128576.217285299</v>
      </c>
      <c r="M196" s="2">
        <v>0.99996776014809197</v>
      </c>
      <c r="N196" s="2">
        <v>0.35305206620827101</v>
      </c>
      <c r="O196" s="2">
        <v>6.8984074875530904E-3</v>
      </c>
      <c r="P196" s="2">
        <v>11310017.1815215</v>
      </c>
      <c r="Q196" s="2">
        <v>5.1755834703338301</v>
      </c>
      <c r="R196" s="2">
        <v>46.477151888473003</v>
      </c>
      <c r="S196" s="2">
        <v>46.764434262830399</v>
      </c>
      <c r="T196" s="2">
        <v>1.7333583159456701E-2</v>
      </c>
      <c r="U196" s="2">
        <v>0.110900684358872</v>
      </c>
    </row>
    <row r="197" spans="1:21" x14ac:dyDescent="0.25">
      <c r="A197" s="2">
        <v>40.450000000000003</v>
      </c>
      <c r="B197" s="2">
        <v>3.25599999999999</v>
      </c>
      <c r="C197" s="2">
        <v>7.3094389073522503E-2</v>
      </c>
      <c r="D197" s="2">
        <v>0.67430118561893604</v>
      </c>
      <c r="E197" s="2">
        <v>5.8016780045138903E-3</v>
      </c>
      <c r="F197" s="2">
        <v>116.22519986360901</v>
      </c>
      <c r="G197" s="2">
        <v>0.67182605051505295</v>
      </c>
      <c r="H197" s="2">
        <v>5.8012983409890501E-2</v>
      </c>
      <c r="I197" s="2">
        <v>3683.13798060504</v>
      </c>
      <c r="J197" s="2">
        <v>318.04337209217903</v>
      </c>
      <c r="K197" s="2">
        <v>41516.164763815803</v>
      </c>
      <c r="L197" s="2">
        <v>149181.68885378999</v>
      </c>
      <c r="M197" s="2">
        <v>0.99990761197710099</v>
      </c>
      <c r="N197" s="2">
        <v>0.38624107253058998</v>
      </c>
      <c r="O197" s="2">
        <v>5.9546131745686296E-3</v>
      </c>
      <c r="P197" s="2">
        <v>11671164.818497401</v>
      </c>
      <c r="Q197" s="2">
        <v>4.91007141975527</v>
      </c>
      <c r="R197" s="2">
        <v>51.6709385433794</v>
      </c>
      <c r="S197" s="2">
        <v>51.903705949583099</v>
      </c>
      <c r="T197" s="2">
        <v>2.1646909746674499E-2</v>
      </c>
      <c r="U197" s="2">
        <v>9.4741298820196995E-2</v>
      </c>
    </row>
    <row r="198" spans="1:21" x14ac:dyDescent="0.25">
      <c r="A198" s="2">
        <v>44.549999999999898</v>
      </c>
      <c r="B198" s="2">
        <v>3.00999999999999</v>
      </c>
      <c r="C198" s="2">
        <v>5.4541539124822701E-2</v>
      </c>
      <c r="D198" s="2">
        <v>0.65447868846537005</v>
      </c>
      <c r="E198" s="2">
        <v>5.2917759180520201E-3</v>
      </c>
      <c r="F198" s="2">
        <v>123.678458536523</v>
      </c>
      <c r="G198" s="2">
        <v>0.65245944060317396</v>
      </c>
      <c r="H198" s="2">
        <v>5.1643343380451602E-2</v>
      </c>
      <c r="I198" s="2">
        <v>3996.4941503729501</v>
      </c>
      <c r="J198" s="2">
        <v>316.32973159967497</v>
      </c>
      <c r="K198" s="2">
        <v>47229.737605514601</v>
      </c>
      <c r="L198" s="2">
        <v>165809.269977458</v>
      </c>
      <c r="M198" s="2">
        <v>0.99949702082420899</v>
      </c>
      <c r="N198" s="2">
        <v>0.37972915678049701</v>
      </c>
      <c r="O198" s="2">
        <v>4.8332991760458802E-3</v>
      </c>
      <c r="P198" s="2">
        <v>11861442.513028201</v>
      </c>
      <c r="Q198" s="2">
        <v>4.9621667457560203</v>
      </c>
      <c r="R198" s="2">
        <v>56.844855210530497</v>
      </c>
      <c r="S198" s="2">
        <v>57.061025776959802</v>
      </c>
      <c r="T198" s="2">
        <v>3.2530896571123E-2</v>
      </c>
      <c r="U198" s="2">
        <v>8.7072435695945805E-2</v>
      </c>
    </row>
    <row r="199" spans="1:21" x14ac:dyDescent="0.25">
      <c r="A199" s="2">
        <v>48.649999999999899</v>
      </c>
      <c r="B199" s="2">
        <v>2.76399999999999</v>
      </c>
      <c r="C199" s="2">
        <v>4.0474185353748401E-2</v>
      </c>
      <c r="D199" s="2">
        <v>0.68226766769957803</v>
      </c>
      <c r="E199" s="2">
        <v>5.3038814318797697E-3</v>
      </c>
      <c r="F199" s="2">
        <v>128.635542943834</v>
      </c>
      <c r="G199" s="2">
        <v>0.68064186652997205</v>
      </c>
      <c r="H199" s="2">
        <v>4.73703607022593E-2</v>
      </c>
      <c r="I199" s="2">
        <v>4552.3676765129903</v>
      </c>
      <c r="J199" s="2">
        <v>316.82931875045199</v>
      </c>
      <c r="K199" s="2">
        <v>52575.500235348598</v>
      </c>
      <c r="L199" s="2">
        <v>181457.052239843</v>
      </c>
      <c r="M199" s="2">
        <v>0.99793808744507595</v>
      </c>
      <c r="N199" s="2">
        <v>0.399693062553022</v>
      </c>
      <c r="O199" s="2">
        <v>4.2009224736070097E-3</v>
      </c>
      <c r="P199" s="2">
        <v>11877356.2997526</v>
      </c>
      <c r="Q199" s="2">
        <v>4.80245549957582</v>
      </c>
      <c r="R199" s="2">
        <v>62.037301432813898</v>
      </c>
      <c r="S199" s="2">
        <v>62.222908545737504</v>
      </c>
      <c r="T199" s="2">
        <v>3.6784118058991899E-2</v>
      </c>
      <c r="U199" s="2">
        <v>7.7258303412740398E-2</v>
      </c>
    </row>
    <row r="200" spans="1:21" x14ac:dyDescent="0.25">
      <c r="A200" s="2">
        <v>52.75</v>
      </c>
      <c r="B200" s="2">
        <v>2.51799999999999</v>
      </c>
      <c r="C200" s="2">
        <v>2.6633724385433401E-2</v>
      </c>
      <c r="D200" s="2">
        <v>0.71768550373414297</v>
      </c>
      <c r="E200" s="2">
        <v>5.3021188027321704E-3</v>
      </c>
      <c r="F200" s="2">
        <v>135.35824647390399</v>
      </c>
      <c r="G200" s="2">
        <v>0.71635045056635804</v>
      </c>
      <c r="H200" s="2">
        <v>4.4075239163330497E-2</v>
      </c>
      <c r="I200" s="2">
        <v>5120.1061534475402</v>
      </c>
      <c r="J200" s="2">
        <v>315.02723712454201</v>
      </c>
      <c r="K200" s="2">
        <v>59485.714054257303</v>
      </c>
      <c r="L200" s="2">
        <v>197016.033404602</v>
      </c>
      <c r="M200" s="2">
        <v>0.99080453932484203</v>
      </c>
      <c r="N200" s="2">
        <v>0.42056854543946498</v>
      </c>
      <c r="O200" s="2">
        <v>3.70744805335176E-3</v>
      </c>
      <c r="P200" s="2">
        <v>11719147.1035621</v>
      </c>
      <c r="Q200" s="2">
        <v>4.6354516364842704</v>
      </c>
      <c r="R200" s="2">
        <v>67.232467155319696</v>
      </c>
      <c r="S200" s="2">
        <v>67.392077068935393</v>
      </c>
      <c r="T200" s="2">
        <v>4.2203961129154699E-2</v>
      </c>
      <c r="U200" s="2">
        <v>6.8837685514588201E-2</v>
      </c>
    </row>
    <row r="201" spans="1:21" x14ac:dyDescent="0.25">
      <c r="A201" s="2">
        <v>56.17</v>
      </c>
      <c r="B201" s="2">
        <v>2.3130000000000002</v>
      </c>
      <c r="C201" s="2">
        <v>1.5062191444711E-2</v>
      </c>
      <c r="D201" s="2">
        <v>0.74962944063019099</v>
      </c>
      <c r="E201" s="2">
        <v>5.2923424401577299E-3</v>
      </c>
      <c r="F201" s="2">
        <v>141.64416779649</v>
      </c>
      <c r="G201" s="2">
        <v>0.74851063236594495</v>
      </c>
      <c r="H201" s="2">
        <v>4.1281235242783099E-2</v>
      </c>
      <c r="I201" s="2">
        <v>5564.0054854865703</v>
      </c>
      <c r="J201" s="2">
        <v>306.86139836449598</v>
      </c>
      <c r="K201" s="2">
        <v>54809.492707732003</v>
      </c>
      <c r="L201" s="2">
        <v>173743.12260520001</v>
      </c>
      <c r="M201" s="2">
        <v>0.96620616688842298</v>
      </c>
      <c r="N201" s="2">
        <v>0.44323152745963001</v>
      </c>
      <c r="O201" s="2">
        <v>3.3989981256006699E-3</v>
      </c>
      <c r="P201" s="2">
        <v>11454444.5377595</v>
      </c>
      <c r="Q201" s="2">
        <v>4.4541477803229501</v>
      </c>
      <c r="R201" s="2">
        <v>71.569424412336403</v>
      </c>
      <c r="S201" s="2">
        <v>71.707893171966106</v>
      </c>
      <c r="T201" s="2">
        <v>4.7092988450518E-2</v>
      </c>
      <c r="U201" s="2">
        <v>6.2155179895229097E-2</v>
      </c>
    </row>
    <row r="202" spans="1:21" x14ac:dyDescent="0.25">
      <c r="A202" s="2">
        <v>58.899999999999899</v>
      </c>
      <c r="B202" s="2">
        <v>2.0859999999999901</v>
      </c>
      <c r="C202" s="2">
        <v>6.4577182323790096E-3</v>
      </c>
      <c r="D202" s="2">
        <v>0.77103428169250399</v>
      </c>
      <c r="E202" s="2">
        <v>5.2947068377886403E-3</v>
      </c>
      <c r="F202" s="2">
        <v>145.62360208304301</v>
      </c>
      <c r="G202" s="2">
        <v>0.77009027100547001</v>
      </c>
      <c r="H202" s="2">
        <v>3.8508076663160501E-2</v>
      </c>
      <c r="I202" s="2">
        <v>5670.8615036328702</v>
      </c>
      <c r="J202" s="2">
        <v>283.56931355974598</v>
      </c>
      <c r="K202" s="2">
        <v>46006.780320443999</v>
      </c>
      <c r="L202" s="2">
        <v>139108.914988248</v>
      </c>
      <c r="M202" s="2">
        <v>0.89828958607494203</v>
      </c>
      <c r="N202" s="2">
        <v>0.466407374585603</v>
      </c>
      <c r="O202" s="2">
        <v>3.2060065982841999E-3</v>
      </c>
      <c r="P202" s="2">
        <v>10826854.0803154</v>
      </c>
      <c r="Q202" s="2">
        <v>4.2687410033151698</v>
      </c>
      <c r="R202" s="2">
        <v>75.033439731604901</v>
      </c>
      <c r="S202" s="2">
        <v>75.154768496149202</v>
      </c>
      <c r="T202" s="2">
        <v>5.0372203599016598E-2</v>
      </c>
      <c r="U202" s="2">
        <v>5.6829921831395597E-2</v>
      </c>
    </row>
    <row r="203" spans="1:21" x14ac:dyDescent="0.25">
      <c r="A203" s="2">
        <v>61.63</v>
      </c>
      <c r="B203" s="2">
        <v>1.3999999999999899</v>
      </c>
      <c r="C203" s="2">
        <v>2.7925268031909201E-3</v>
      </c>
      <c r="D203" s="2">
        <v>0.77846696557390505</v>
      </c>
      <c r="E203" s="2">
        <v>5.29738447356799E-3</v>
      </c>
      <c r="F203" s="2">
        <v>146.95308023387199</v>
      </c>
      <c r="G203" s="2">
        <v>0.77760695327071805</v>
      </c>
      <c r="H203" s="2">
        <v>3.6963563101183698E-2</v>
      </c>
      <c r="I203" s="2">
        <v>4203.99016053581</v>
      </c>
      <c r="J203" s="2">
        <v>199.836761904084</v>
      </c>
      <c r="K203" s="2">
        <v>40437.517564770802</v>
      </c>
      <c r="L203" s="2">
        <v>119297.452929405</v>
      </c>
      <c r="M203" s="2">
        <v>0.63608883600987998</v>
      </c>
      <c r="N203" s="2">
        <v>0.46669512762998699</v>
      </c>
      <c r="O203" s="2">
        <v>2.9158130595078602E-3</v>
      </c>
      <c r="P203" s="2">
        <v>7599871.0776321599</v>
      </c>
      <c r="Q203" s="2">
        <v>4.2664389789600898</v>
      </c>
      <c r="R203" s="2">
        <v>78.488509916009406</v>
      </c>
      <c r="S203" s="2">
        <v>78.604380860081207</v>
      </c>
      <c r="T203" s="2">
        <v>5.1511527997775697E-2</v>
      </c>
      <c r="U203" s="2">
        <v>5.4304054800966603E-2</v>
      </c>
    </row>
    <row r="204" spans="1:21" x14ac:dyDescent="0.25">
      <c r="A204" s="2">
        <v>63</v>
      </c>
      <c r="B204" s="2">
        <v>0.69999999999999896</v>
      </c>
      <c r="C204" s="2">
        <v>0</v>
      </c>
      <c r="D204" s="2">
        <v>0.46253711499271499</v>
      </c>
      <c r="E204" s="2">
        <v>5.1983074070454998E-3</v>
      </c>
      <c r="F204" s="2">
        <v>88.978407542004405</v>
      </c>
      <c r="G204" s="2">
        <v>0.46255116340292302</v>
      </c>
      <c r="H204" s="2">
        <v>-3.7451809415782701E-3</v>
      </c>
      <c r="I204" s="2">
        <v>0</v>
      </c>
      <c r="J204" s="2">
        <v>0</v>
      </c>
      <c r="K204" s="2">
        <v>8639.1997799010805</v>
      </c>
      <c r="L204" s="2">
        <v>25590.561166098902</v>
      </c>
      <c r="M204" s="2">
        <v>0</v>
      </c>
      <c r="N204" s="2">
        <v>1</v>
      </c>
      <c r="O204" s="2">
        <v>-1</v>
      </c>
      <c r="P204" s="2">
        <v>0</v>
      </c>
      <c r="Q204" s="2">
        <v>0</v>
      </c>
      <c r="R204" s="2">
        <v>0</v>
      </c>
      <c r="S204" s="2">
        <v>0</v>
      </c>
      <c r="T204" s="2">
        <v>3.1415926550027E-3</v>
      </c>
      <c r="U204" s="2">
        <v>3.1415926550027E-3</v>
      </c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t="s">
        <v>5</v>
      </c>
    </row>
    <row r="207" spans="1:21" x14ac:dyDescent="0.25">
      <c r="A207" t="s">
        <v>8</v>
      </c>
      <c r="B207" t="s">
        <v>9</v>
      </c>
      <c r="C207" t="s">
        <v>10</v>
      </c>
      <c r="D207" t="s">
        <v>11</v>
      </c>
      <c r="E207" t="s">
        <v>12</v>
      </c>
      <c r="F207" t="s">
        <v>13</v>
      </c>
      <c r="G207" t="s">
        <v>14</v>
      </c>
      <c r="H207" t="s">
        <v>15</v>
      </c>
      <c r="I207" t="s">
        <v>68</v>
      </c>
      <c r="J207" t="s">
        <v>69</v>
      </c>
      <c r="K207" t="s">
        <v>18</v>
      </c>
      <c r="L207" t="s">
        <v>19</v>
      </c>
      <c r="M207" t="s">
        <v>20</v>
      </c>
      <c r="N207" t="s">
        <v>21</v>
      </c>
      <c r="O207" t="s">
        <v>22</v>
      </c>
      <c r="P207" t="s">
        <v>23</v>
      </c>
      <c r="Q207" t="s">
        <v>24</v>
      </c>
      <c r="R207" t="s">
        <v>25</v>
      </c>
      <c r="S207" t="s">
        <v>26</v>
      </c>
    </row>
    <row r="208" spans="1:21" x14ac:dyDescent="0.25">
      <c r="A208" s="2">
        <v>1.9193899999999999</v>
      </c>
      <c r="B208" s="2">
        <v>3.3048500000000001</v>
      </c>
      <c r="C208" s="2">
        <v>13.08</v>
      </c>
      <c r="D208" s="2">
        <v>0</v>
      </c>
      <c r="E208" s="2">
        <v>0.5</v>
      </c>
      <c r="F208" s="2">
        <f t="shared" ref="F208:F225" si="10">D208/E208</f>
        <v>0</v>
      </c>
      <c r="G208" s="2">
        <v>0.40931099999999998</v>
      </c>
      <c r="H208" s="2">
        <v>-0.28716700000000001</v>
      </c>
      <c r="I208" s="2">
        <v>52.358400000000003</v>
      </c>
      <c r="J208" s="2">
        <v>-36.733899999999998</v>
      </c>
      <c r="K208" s="2">
        <v>0.53252699999999997</v>
      </c>
      <c r="L208" s="2">
        <v>0.18658</v>
      </c>
      <c r="M208" s="2">
        <v>0.87336100000000005</v>
      </c>
      <c r="N208" s="2">
        <v>1595240</v>
      </c>
      <c r="O208" s="2"/>
      <c r="P208" s="2"/>
      <c r="Q208" s="2">
        <v>7.9494600000000002</v>
      </c>
      <c r="R208" s="2">
        <v>41.866999999999997</v>
      </c>
      <c r="S208" s="2">
        <v>54.947000000000003</v>
      </c>
      <c r="U208" s="1"/>
    </row>
    <row r="209" spans="1:21" x14ac:dyDescent="0.25">
      <c r="A209" s="2">
        <v>3.1661199999999998</v>
      </c>
      <c r="B209" s="2">
        <v>3.57463</v>
      </c>
      <c r="C209" s="2">
        <v>13.08</v>
      </c>
      <c r="D209" s="2">
        <v>0</v>
      </c>
      <c r="E209" s="2">
        <v>0.5</v>
      </c>
      <c r="F209" s="2">
        <f t="shared" si="10"/>
        <v>0</v>
      </c>
      <c r="G209" s="2">
        <v>0.40821499999999999</v>
      </c>
      <c r="H209" s="2">
        <v>-0.28872199999999998</v>
      </c>
      <c r="I209" s="2">
        <v>70.065200000000004</v>
      </c>
      <c r="J209" s="2">
        <v>-49.555599999999998</v>
      </c>
      <c r="K209" s="2">
        <v>0.75165099999999996</v>
      </c>
      <c r="L209" s="2">
        <v>9.6450999999999995E-2</v>
      </c>
      <c r="M209" s="2">
        <v>0.27174900000000002</v>
      </c>
      <c r="N209" s="2">
        <v>1921780</v>
      </c>
      <c r="O209" s="2"/>
      <c r="P209" s="2"/>
      <c r="Q209" s="2">
        <v>8.8539700000000003</v>
      </c>
      <c r="R209" s="2">
        <v>41.649099999999997</v>
      </c>
      <c r="S209" s="2">
        <v>54.729100000000003</v>
      </c>
      <c r="U209" s="1"/>
    </row>
    <row r="210" spans="1:21" x14ac:dyDescent="0.25">
      <c r="A210" s="2">
        <v>5.2061799999999998</v>
      </c>
      <c r="B210" s="2">
        <v>3.8054399999999999</v>
      </c>
      <c r="C210" s="2">
        <v>13.08</v>
      </c>
      <c r="D210" s="2">
        <v>0</v>
      </c>
      <c r="E210" s="2">
        <v>0.5</v>
      </c>
      <c r="F210" s="2">
        <f t="shared" si="10"/>
        <v>0</v>
      </c>
      <c r="G210" s="2">
        <v>0.36157899999999998</v>
      </c>
      <c r="H210" s="2">
        <v>-0.34534100000000001</v>
      </c>
      <c r="I210" s="2">
        <v>90.320700000000002</v>
      </c>
      <c r="J210" s="2">
        <v>-86.264399999999995</v>
      </c>
      <c r="K210" s="2">
        <v>0.853294</v>
      </c>
      <c r="L210" s="2">
        <v>6.4253199999999996E-2</v>
      </c>
      <c r="M210" s="2">
        <v>8.1605200000000003E-2</v>
      </c>
      <c r="N210" s="2">
        <v>2392050</v>
      </c>
      <c r="O210" s="2"/>
      <c r="P210" s="2"/>
      <c r="Q210" s="2">
        <v>10.3523</v>
      </c>
      <c r="R210" s="2">
        <v>33.235900000000001</v>
      </c>
      <c r="S210" s="2">
        <v>46.315899999999999</v>
      </c>
      <c r="U210" s="1"/>
    </row>
    <row r="211" spans="1:21" x14ac:dyDescent="0.25">
      <c r="A211" s="2">
        <v>7.98393</v>
      </c>
      <c r="B211" s="2">
        <v>4.1268200000000004</v>
      </c>
      <c r="C211" s="2">
        <v>13.08</v>
      </c>
      <c r="D211" s="2">
        <v>0</v>
      </c>
      <c r="E211" s="2">
        <v>0.36901499999999998</v>
      </c>
      <c r="F211" s="2">
        <f t="shared" si="10"/>
        <v>0</v>
      </c>
      <c r="G211" s="2">
        <v>0.219809</v>
      </c>
      <c r="H211" s="2">
        <v>-0.29640499999999997</v>
      </c>
      <c r="I211" s="2">
        <v>92.593900000000005</v>
      </c>
      <c r="J211" s="2">
        <v>-124.86</v>
      </c>
      <c r="K211" s="2">
        <v>0.91740999999999995</v>
      </c>
      <c r="L211" s="2">
        <v>3.88429E-2</v>
      </c>
      <c r="M211" s="2">
        <v>2.2815999999999999E-2</v>
      </c>
      <c r="N211" s="2">
        <v>3234760</v>
      </c>
      <c r="O211" s="2"/>
      <c r="P211" s="2"/>
      <c r="Q211" s="2">
        <v>12.9095</v>
      </c>
      <c r="R211" s="2">
        <v>23.48</v>
      </c>
      <c r="S211" s="2">
        <v>36.56</v>
      </c>
      <c r="U211" s="1"/>
    </row>
    <row r="212" spans="1:21" x14ac:dyDescent="0.25">
      <c r="A212" s="2">
        <v>11.4236</v>
      </c>
      <c r="B212" s="2">
        <v>4.5134499999999997</v>
      </c>
      <c r="C212" s="2">
        <v>13.08</v>
      </c>
      <c r="D212" s="2">
        <v>1.02424</v>
      </c>
      <c r="E212" s="2">
        <v>5.0539899999999999E-2</v>
      </c>
      <c r="F212" s="2">
        <f t="shared" si="10"/>
        <v>20.265968076707711</v>
      </c>
      <c r="G212" s="2">
        <v>0.97319299999999997</v>
      </c>
      <c r="H212" s="2">
        <v>0.32330399999999998</v>
      </c>
      <c r="I212" s="2">
        <v>725.17</v>
      </c>
      <c r="J212" s="2">
        <v>240.90799999999999</v>
      </c>
      <c r="K212" s="2">
        <v>0.98265499999999995</v>
      </c>
      <c r="L212" s="2">
        <v>0.25789200000000001</v>
      </c>
      <c r="M212" s="2">
        <v>5.5188500000000001E-2</v>
      </c>
      <c r="N212" s="2">
        <v>4499190</v>
      </c>
      <c r="O212" s="2"/>
      <c r="P212" s="2"/>
      <c r="Q212" s="2">
        <v>16.4177</v>
      </c>
      <c r="R212" s="2">
        <v>8.1218800000000009</v>
      </c>
      <c r="S212" s="2">
        <v>21.201899999999998</v>
      </c>
      <c r="U212" s="1"/>
    </row>
    <row r="213" spans="1:21" x14ac:dyDescent="0.25">
      <c r="A213" s="2">
        <v>15.4313</v>
      </c>
      <c r="B213" s="2">
        <v>4.6415800000000003</v>
      </c>
      <c r="C213" s="2">
        <v>11.6434</v>
      </c>
      <c r="D213" s="2">
        <v>0.82256499999999999</v>
      </c>
      <c r="E213" s="2">
        <v>1.08006E-2</v>
      </c>
      <c r="F213" s="2">
        <f t="shared" si="10"/>
        <v>76.15919485954484</v>
      </c>
      <c r="G213" s="2">
        <v>0.79266999999999999</v>
      </c>
      <c r="H213" s="2">
        <v>0.22001100000000001</v>
      </c>
      <c r="I213" s="2">
        <v>998.72199999999998</v>
      </c>
      <c r="J213" s="2">
        <v>277.202</v>
      </c>
      <c r="K213" s="2">
        <v>0.99494199999999999</v>
      </c>
      <c r="L213" s="2">
        <v>0.26305000000000001</v>
      </c>
      <c r="M213" s="2">
        <v>3.1338199999999997E-2</v>
      </c>
      <c r="N213" s="2">
        <v>5932890</v>
      </c>
      <c r="O213" s="2"/>
      <c r="P213" s="2"/>
      <c r="Q213" s="2">
        <v>21.0518</v>
      </c>
      <c r="R213" s="2">
        <v>4.6212299999999997</v>
      </c>
      <c r="S213" s="2">
        <v>16.264600000000002</v>
      </c>
      <c r="U213" s="1"/>
    </row>
    <row r="214" spans="1:21" x14ac:dyDescent="0.25">
      <c r="A214" s="2">
        <v>19.8979</v>
      </c>
      <c r="B214" s="2">
        <v>4.4604699999999999</v>
      </c>
      <c r="C214" s="2">
        <v>10.1768</v>
      </c>
      <c r="D214" s="2">
        <v>0.638679</v>
      </c>
      <c r="E214" s="2">
        <v>1.02443E-2</v>
      </c>
      <c r="F214" s="2">
        <f t="shared" si="10"/>
        <v>62.344816141659265</v>
      </c>
      <c r="G214" s="2">
        <v>0.62366999999999995</v>
      </c>
      <c r="H214" s="2">
        <v>0.13802800000000001</v>
      </c>
      <c r="I214" s="2">
        <v>1190.54</v>
      </c>
      <c r="J214" s="2">
        <v>263.48599999999999</v>
      </c>
      <c r="K214" s="2">
        <v>0.99839800000000001</v>
      </c>
      <c r="L214" s="2">
        <v>0.23442399999999999</v>
      </c>
      <c r="M214" s="2">
        <v>1.7684600000000002E-2</v>
      </c>
      <c r="N214" s="2">
        <v>7158800</v>
      </c>
      <c r="O214" s="2"/>
      <c r="P214" s="2"/>
      <c r="Q214" s="2">
        <v>26.433299999999999</v>
      </c>
      <c r="R214" s="2">
        <v>3.2214900000000002</v>
      </c>
      <c r="S214" s="2">
        <v>13.398300000000001</v>
      </c>
      <c r="U214" s="1"/>
    </row>
    <row r="215" spans="1:21" x14ac:dyDescent="0.25">
      <c r="A215" s="2">
        <v>24.7013</v>
      </c>
      <c r="B215" s="2">
        <v>4.2105600000000001</v>
      </c>
      <c r="C215" s="2">
        <v>8.8178300000000007</v>
      </c>
      <c r="D215" s="2">
        <v>0.57242199999999999</v>
      </c>
      <c r="E215" s="2">
        <v>8.6439099999999994E-3</v>
      </c>
      <c r="F215" s="2">
        <f t="shared" si="10"/>
        <v>66.222577514111094</v>
      </c>
      <c r="G215" s="2">
        <v>0.56393599999999999</v>
      </c>
      <c r="H215" s="2">
        <v>9.8582100000000006E-2</v>
      </c>
      <c r="I215" s="2">
        <v>1518.24</v>
      </c>
      <c r="J215" s="2">
        <v>265.40499999999997</v>
      </c>
      <c r="K215" s="2">
        <v>0.99965599999999999</v>
      </c>
      <c r="L215" s="2">
        <v>0.24463799999999999</v>
      </c>
      <c r="M215" s="2">
        <v>1.1885099999999999E-2</v>
      </c>
      <c r="N215" s="2">
        <v>8260010</v>
      </c>
      <c r="O215" s="2"/>
      <c r="P215" s="2"/>
      <c r="Q215" s="2">
        <v>32.309699999999999</v>
      </c>
      <c r="R215" s="2">
        <v>1.9630300000000001</v>
      </c>
      <c r="S215" s="2">
        <v>10.780900000000001</v>
      </c>
      <c r="U215" s="1"/>
    </row>
    <row r="216" spans="1:21" x14ac:dyDescent="0.25">
      <c r="A216" s="2">
        <v>29.710699999999999</v>
      </c>
      <c r="B216" s="2">
        <v>3.9084099999999999</v>
      </c>
      <c r="C216" s="2">
        <v>7.3188000000000004</v>
      </c>
      <c r="D216" s="2">
        <v>0.58393799999999996</v>
      </c>
      <c r="E216" s="2">
        <v>6.7411900000000002E-3</v>
      </c>
      <c r="F216" s="2">
        <f t="shared" si="10"/>
        <v>86.622391595549146</v>
      </c>
      <c r="G216" s="2">
        <v>0.57864099999999996</v>
      </c>
      <c r="H216" s="2">
        <v>7.8756300000000001E-2</v>
      </c>
      <c r="I216" s="2">
        <v>2052.41</v>
      </c>
      <c r="J216" s="2">
        <v>279.34500000000003</v>
      </c>
      <c r="K216" s="2">
        <v>0.99995599999999996</v>
      </c>
      <c r="L216" s="2">
        <v>0.29618800000000001</v>
      </c>
      <c r="M216" s="2">
        <v>9.28935E-3</v>
      </c>
      <c r="N216" s="2">
        <v>9134440</v>
      </c>
      <c r="O216" s="2"/>
      <c r="P216" s="2"/>
      <c r="Q216" s="2">
        <v>38.492400000000004</v>
      </c>
      <c r="R216" s="2">
        <v>1.0932599999999999</v>
      </c>
      <c r="S216" s="2">
        <v>8.4120600000000003</v>
      </c>
      <c r="U216" s="1"/>
    </row>
    <row r="217" spans="1:21" x14ac:dyDescent="0.25">
      <c r="A217" s="2">
        <v>34.789299999999997</v>
      </c>
      <c r="B217" s="2">
        <v>3.5956399999999999</v>
      </c>
      <c r="C217" s="2">
        <v>5.8113099999999998</v>
      </c>
      <c r="D217" s="2">
        <v>0.59620499999999998</v>
      </c>
      <c r="E217" s="2">
        <v>6.1213099999999996E-3</v>
      </c>
      <c r="F217" s="2">
        <f t="shared" si="10"/>
        <v>97.398269324703378</v>
      </c>
      <c r="G217" s="2">
        <v>0.59290799999999999</v>
      </c>
      <c r="H217" s="2">
        <v>6.2910599999999997E-2</v>
      </c>
      <c r="I217" s="2">
        <v>2621.44</v>
      </c>
      <c r="J217" s="2">
        <v>278.14800000000002</v>
      </c>
      <c r="K217" s="2">
        <v>0.99997999999999998</v>
      </c>
      <c r="L217" s="2">
        <v>0.35197400000000001</v>
      </c>
      <c r="M217" s="2">
        <v>7.4260200000000002E-3</v>
      </c>
      <c r="N217" s="2">
        <v>9781790</v>
      </c>
      <c r="O217" s="2"/>
      <c r="P217" s="2"/>
      <c r="Q217" s="2">
        <v>44.805900000000001</v>
      </c>
      <c r="R217" s="2">
        <v>0.83364700000000003</v>
      </c>
      <c r="S217" s="2">
        <v>6.6449600000000002</v>
      </c>
      <c r="U217" s="1"/>
    </row>
    <row r="218" spans="1:21" x14ac:dyDescent="0.25">
      <c r="A218" s="2">
        <v>39.798699999999997</v>
      </c>
      <c r="B218" s="2">
        <v>3.29508</v>
      </c>
      <c r="C218" s="2">
        <v>4.3743400000000001</v>
      </c>
      <c r="D218" s="2">
        <v>0.61519999999999997</v>
      </c>
      <c r="E218" s="2">
        <v>5.7503900000000002E-3</v>
      </c>
      <c r="F218" s="2">
        <f t="shared" si="10"/>
        <v>106.98404803848086</v>
      </c>
      <c r="G218" s="2">
        <v>0.61324599999999996</v>
      </c>
      <c r="H218" s="2">
        <v>4.9324199999999999E-2</v>
      </c>
      <c r="I218" s="2">
        <v>3225.65</v>
      </c>
      <c r="J218" s="2">
        <v>259.44400000000002</v>
      </c>
      <c r="K218" s="2">
        <v>0.99996399999999996</v>
      </c>
      <c r="L218" s="2">
        <v>0.42891499999999999</v>
      </c>
      <c r="M218" s="2">
        <v>6.1003699999999999E-3</v>
      </c>
      <c r="N218" s="2">
        <v>10213600</v>
      </c>
      <c r="O218" s="2"/>
      <c r="P218" s="2"/>
      <c r="Q218" s="2">
        <v>51.051099999999998</v>
      </c>
      <c r="R218" s="2">
        <v>0.75967499999999999</v>
      </c>
      <c r="S218" s="2">
        <v>5.1340199999999996</v>
      </c>
      <c r="U218" s="1"/>
    </row>
    <row r="219" spans="1:21" x14ac:dyDescent="0.25">
      <c r="A219" s="2">
        <v>44.6021</v>
      </c>
      <c r="B219" s="2">
        <v>3.0068700000000002</v>
      </c>
      <c r="C219" s="2">
        <v>3.1147499999999999</v>
      </c>
      <c r="D219" s="2">
        <v>0.60556500000000002</v>
      </c>
      <c r="E219" s="2">
        <v>5.2487000000000002E-3</v>
      </c>
      <c r="F219" s="2">
        <f t="shared" si="10"/>
        <v>115.37428315582906</v>
      </c>
      <c r="G219" s="2">
        <v>0.60407299999999997</v>
      </c>
      <c r="H219" s="2">
        <v>4.2801800000000001E-2</v>
      </c>
      <c r="I219" s="2">
        <v>3626.5</v>
      </c>
      <c r="J219" s="2">
        <v>256.95699999999999</v>
      </c>
      <c r="K219" s="2">
        <v>0.99973900000000004</v>
      </c>
      <c r="L219" s="2">
        <v>0.43399799999999999</v>
      </c>
      <c r="M219" s="2">
        <v>4.8775600000000004E-3</v>
      </c>
      <c r="N219" s="2">
        <v>10423500</v>
      </c>
      <c r="O219" s="2"/>
      <c r="P219" s="2"/>
      <c r="Q219" s="2">
        <v>57.093699999999998</v>
      </c>
      <c r="R219" s="2">
        <v>1.4347799999999999</v>
      </c>
      <c r="S219" s="2">
        <v>4.5495299999999999</v>
      </c>
      <c r="U219" s="1"/>
    </row>
    <row r="220" spans="1:21" x14ac:dyDescent="0.25">
      <c r="A220" s="2">
        <v>49.0687</v>
      </c>
      <c r="B220" s="2">
        <v>2.73888</v>
      </c>
      <c r="C220" s="2">
        <v>2.2380300000000002</v>
      </c>
      <c r="D220" s="2">
        <v>0.62729699999999999</v>
      </c>
      <c r="E220" s="2">
        <v>5.2525100000000002E-3</v>
      </c>
      <c r="F220" s="2">
        <f t="shared" si="10"/>
        <v>119.42804487759184</v>
      </c>
      <c r="G220" s="2">
        <v>0.62622500000000003</v>
      </c>
      <c r="H220" s="2">
        <v>3.7025799999999998E-2</v>
      </c>
      <c r="I220" s="2">
        <v>4130.84</v>
      </c>
      <c r="J220" s="2">
        <v>244.238</v>
      </c>
      <c r="K220" s="2">
        <v>0.99885500000000005</v>
      </c>
      <c r="L220" s="2">
        <v>0.47194199999999997</v>
      </c>
      <c r="M220" s="2">
        <v>4.0915099999999996E-3</v>
      </c>
      <c r="N220" s="2">
        <v>10427800</v>
      </c>
      <c r="O220" s="2"/>
      <c r="P220" s="2"/>
      <c r="Q220" s="2">
        <v>62.706800000000001</v>
      </c>
      <c r="R220" s="2">
        <v>1.62541</v>
      </c>
      <c r="S220" s="2">
        <v>3.8634300000000001</v>
      </c>
      <c r="U220" s="1"/>
    </row>
    <row r="221" spans="1:21" x14ac:dyDescent="0.25">
      <c r="A221" s="2">
        <v>53.0764</v>
      </c>
      <c r="B221" s="2">
        <v>2.4984299999999999</v>
      </c>
      <c r="C221" s="2">
        <v>1.46272</v>
      </c>
      <c r="D221" s="2">
        <v>0.65669900000000003</v>
      </c>
      <c r="E221" s="2">
        <v>5.2576699999999999E-3</v>
      </c>
      <c r="F221" s="2">
        <f t="shared" si="10"/>
        <v>124.90304640648806</v>
      </c>
      <c r="G221" s="2">
        <v>0.655887</v>
      </c>
      <c r="H221" s="2">
        <v>3.3080499999999999E-2</v>
      </c>
      <c r="I221" s="2">
        <v>4607.12</v>
      </c>
      <c r="J221" s="2">
        <v>232.36600000000001</v>
      </c>
      <c r="K221" s="2">
        <v>0.99478699999999998</v>
      </c>
      <c r="L221" s="2">
        <v>0.50576299999999996</v>
      </c>
      <c r="M221" s="2">
        <v>3.50943E-3</v>
      </c>
      <c r="N221" s="2">
        <v>10277500</v>
      </c>
      <c r="O221" s="2"/>
      <c r="P221" s="2"/>
      <c r="Q221" s="2">
        <v>67.750600000000006</v>
      </c>
      <c r="R221" s="2">
        <v>1.8833299999999999</v>
      </c>
      <c r="S221" s="2">
        <v>3.34605</v>
      </c>
      <c r="U221" s="1"/>
    </row>
    <row r="222" spans="1:21" x14ac:dyDescent="0.25">
      <c r="A222" s="2">
        <v>56.516100000000002</v>
      </c>
      <c r="B222" s="2">
        <v>2.2842199999999999</v>
      </c>
      <c r="C222" s="2">
        <v>0.80050399999999999</v>
      </c>
      <c r="D222" s="2">
        <v>0.68714600000000003</v>
      </c>
      <c r="E222" s="2">
        <v>5.2675200000000004E-3</v>
      </c>
      <c r="F222" s="2">
        <f t="shared" si="10"/>
        <v>130.44962335216573</v>
      </c>
      <c r="G222" s="2">
        <v>0.68650599999999995</v>
      </c>
      <c r="H222" s="2">
        <v>3.0113999999999998E-2</v>
      </c>
      <c r="I222" s="2">
        <v>4990.6400000000003</v>
      </c>
      <c r="J222" s="2">
        <v>218.917</v>
      </c>
      <c r="K222" s="2">
        <v>0.97750000000000004</v>
      </c>
      <c r="L222" s="2">
        <v>0.53617199999999998</v>
      </c>
      <c r="M222" s="2">
        <v>3.0807400000000002E-3</v>
      </c>
      <c r="N222" s="2">
        <v>9997200</v>
      </c>
      <c r="O222" s="2"/>
      <c r="P222" s="2"/>
      <c r="Q222" s="2">
        <v>72.083100000000002</v>
      </c>
      <c r="R222" s="2">
        <v>2.1504099999999999</v>
      </c>
      <c r="S222" s="2">
        <v>2.9509099999999999</v>
      </c>
      <c r="U222" s="1"/>
    </row>
    <row r="223" spans="1:21" x14ac:dyDescent="0.25">
      <c r="A223" s="2">
        <v>59.293799999999997</v>
      </c>
      <c r="B223" s="2">
        <v>1.9870399999999999</v>
      </c>
      <c r="C223" s="2">
        <v>0.33970600000000001</v>
      </c>
      <c r="D223" s="2">
        <v>0.71627700000000005</v>
      </c>
      <c r="E223" s="2">
        <v>5.2802999999999999E-3</v>
      </c>
      <c r="F223" s="2">
        <f t="shared" si="10"/>
        <v>135.65081529458556</v>
      </c>
      <c r="G223" s="2">
        <v>0.71570800000000001</v>
      </c>
      <c r="H223" s="2">
        <v>2.90371E-2</v>
      </c>
      <c r="I223" s="2">
        <v>4977.18</v>
      </c>
      <c r="J223" s="2">
        <v>201.93</v>
      </c>
      <c r="K223" s="2">
        <v>0.90978099999999995</v>
      </c>
      <c r="L223" s="2">
        <v>0.54741300000000004</v>
      </c>
      <c r="M223" s="2">
        <v>2.7890699999999998E-3</v>
      </c>
      <c r="N223" s="2">
        <v>9119700</v>
      </c>
      <c r="O223" s="2"/>
      <c r="P223" s="2"/>
      <c r="Q223" s="2">
        <v>75.590500000000006</v>
      </c>
      <c r="R223" s="2">
        <v>2.4059400000000002</v>
      </c>
      <c r="S223" s="2">
        <v>2.7456499999999999</v>
      </c>
      <c r="U223" s="1"/>
    </row>
    <row r="224" spans="1:21" x14ac:dyDescent="0.25">
      <c r="A224" s="2">
        <v>61.3339</v>
      </c>
      <c r="B224" s="2">
        <v>1.47441</v>
      </c>
      <c r="C224" s="2">
        <v>0.182779</v>
      </c>
      <c r="D224" s="2">
        <v>0.736487</v>
      </c>
      <c r="E224" s="2">
        <v>5.2891600000000002E-3</v>
      </c>
      <c r="F224" s="2">
        <f t="shared" si="10"/>
        <v>139.2446059487707</v>
      </c>
      <c r="G224" s="2">
        <v>0.73588500000000001</v>
      </c>
      <c r="H224" s="2">
        <v>3.0257699999999998E-2</v>
      </c>
      <c r="I224" s="2">
        <v>4061.82</v>
      </c>
      <c r="J224" s="2">
        <v>167.012</v>
      </c>
      <c r="K224" s="2">
        <v>0.71714999999999995</v>
      </c>
      <c r="L224" s="2">
        <v>0.52846199999999999</v>
      </c>
      <c r="M224" s="2">
        <v>2.6221899999999999E-3</v>
      </c>
      <c r="N224" s="2">
        <v>6998710</v>
      </c>
      <c r="O224" s="2"/>
      <c r="P224" s="2"/>
      <c r="Q224" s="2">
        <v>78.179599999999994</v>
      </c>
      <c r="R224" s="2">
        <v>2.5832199999999998</v>
      </c>
      <c r="S224" s="2">
        <v>2.766</v>
      </c>
      <c r="U224" s="1"/>
    </row>
    <row r="225" spans="1:23" x14ac:dyDescent="0.25">
      <c r="A225" s="2">
        <v>62.580599999999997</v>
      </c>
      <c r="B225" s="2">
        <v>0.91428699999999996</v>
      </c>
      <c r="C225" s="2">
        <v>4.89799E-2</v>
      </c>
      <c r="D225" s="2">
        <v>0.73809100000000005</v>
      </c>
      <c r="E225" s="2">
        <v>5.2898600000000004E-3</v>
      </c>
      <c r="F225" s="2">
        <f t="shared" si="10"/>
        <v>139.5294015342561</v>
      </c>
      <c r="G225" s="2">
        <v>0.73754799999999998</v>
      </c>
      <c r="H225" s="2">
        <v>2.8793200000000001E-2</v>
      </c>
      <c r="I225" s="2">
        <v>2627.01</v>
      </c>
      <c r="J225" s="2">
        <v>102.556</v>
      </c>
      <c r="K225" s="2">
        <v>0.40503299999999998</v>
      </c>
      <c r="L225" s="2">
        <v>0.53981999999999997</v>
      </c>
      <c r="M225" s="2">
        <v>2.51111E-3</v>
      </c>
      <c r="N225" s="2">
        <v>4427220</v>
      </c>
      <c r="O225" s="2"/>
      <c r="P225" s="2"/>
      <c r="Q225" s="2">
        <v>79.751999999999995</v>
      </c>
      <c r="R225" s="2">
        <v>2.5972900000000001</v>
      </c>
      <c r="S225" s="2">
        <v>2.6462699999999999</v>
      </c>
      <c r="U225" s="1"/>
    </row>
    <row r="228" spans="1:23" x14ac:dyDescent="0.25">
      <c r="A228" t="s">
        <v>8</v>
      </c>
      <c r="B228" t="s">
        <v>9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 t="s">
        <v>15</v>
      </c>
      <c r="I228" t="s">
        <v>16</v>
      </c>
      <c r="J228" t="s">
        <v>17</v>
      </c>
      <c r="K228" t="s">
        <v>18</v>
      </c>
      <c r="L228" t="s">
        <v>19</v>
      </c>
      <c r="M228" t="s">
        <v>20</v>
      </c>
      <c r="N228" t="s">
        <v>21</v>
      </c>
      <c r="O228" t="s">
        <v>22</v>
      </c>
      <c r="P228" t="s">
        <v>23</v>
      </c>
      <c r="Q228" t="s">
        <v>24</v>
      </c>
      <c r="R228" t="s">
        <v>25</v>
      </c>
      <c r="S228" t="s">
        <v>26</v>
      </c>
    </row>
    <row r="229" spans="1:23" x14ac:dyDescent="0.25">
      <c r="A229" s="2">
        <v>2.1799999999999899</v>
      </c>
      <c r="B229" s="2">
        <v>3.37</v>
      </c>
      <c r="C229" s="2">
        <v>14.079999999999966</v>
      </c>
      <c r="D229" s="2">
        <v>0</v>
      </c>
      <c r="E229" s="2">
        <v>0.5</v>
      </c>
      <c r="F229" s="2">
        <v>0</v>
      </c>
      <c r="G229" s="2">
        <v>0.47251086787480401</v>
      </c>
      <c r="H229" s="2">
        <v>-0.16350376063014199</v>
      </c>
      <c r="I229" s="2">
        <v>480.30782959691197</v>
      </c>
      <c r="J229" s="2">
        <v>-362.31983006073301</v>
      </c>
      <c r="K229" s="2">
        <v>0.58273746495189604</v>
      </c>
      <c r="L229" s="2">
        <v>0.143495906375915</v>
      </c>
      <c r="M229" s="2">
        <v>-0.143495906375915</v>
      </c>
      <c r="N229" s="2">
        <v>2531221.96537524</v>
      </c>
      <c r="O229" s="2">
        <v>10.278049123489</v>
      </c>
      <c r="P229" s="2">
        <v>3.55653128400095</v>
      </c>
      <c r="Q229" s="2">
        <v>10.8759923022651</v>
      </c>
      <c r="R229" s="2">
        <v>56.832755494753819</v>
      </c>
      <c r="S229" s="2">
        <v>70.912755494753554</v>
      </c>
      <c r="V229" s="2"/>
      <c r="W229" s="2"/>
    </row>
    <row r="230" spans="1:23" x14ac:dyDescent="0.25">
      <c r="A230" s="2">
        <v>4.2299999999999898</v>
      </c>
      <c r="B230" s="2">
        <v>3.6949999999999998</v>
      </c>
      <c r="C230" s="2">
        <v>14.079999999999966</v>
      </c>
      <c r="D230" s="2">
        <v>0</v>
      </c>
      <c r="E230" s="2">
        <v>0.5</v>
      </c>
      <c r="F230" s="2">
        <v>0</v>
      </c>
      <c r="G230" s="2">
        <v>0.41511056544520297</v>
      </c>
      <c r="H230" s="2">
        <v>-0.27871709394251998</v>
      </c>
      <c r="I230" s="2">
        <v>1414.92085840646</v>
      </c>
      <c r="J230" s="2">
        <v>-4018.5773694362301</v>
      </c>
      <c r="K230" s="2">
        <v>0.79827480403050799</v>
      </c>
      <c r="L230" s="2">
        <v>7.2927755733050895E-2</v>
      </c>
      <c r="M230" s="2">
        <v>-7.2927755733050895E-2</v>
      </c>
      <c r="N230" s="2">
        <v>3419376.5020040399</v>
      </c>
      <c r="O230" s="2">
        <v>11.1248669312033</v>
      </c>
      <c r="P230" s="2">
        <v>7.4695535109508402</v>
      </c>
      <c r="Q230" s="2">
        <v>13.3998840998697</v>
      </c>
      <c r="R230" s="2">
        <v>42.041460194819848</v>
      </c>
      <c r="S230" s="2">
        <v>56.121460194819811</v>
      </c>
      <c r="V230" s="2"/>
      <c r="W230" s="2"/>
    </row>
    <row r="231" spans="1:23" x14ac:dyDescent="0.25">
      <c r="A231" s="2">
        <v>6.9649999999999901</v>
      </c>
      <c r="B231" s="2">
        <v>4.00849999999999</v>
      </c>
      <c r="C231" s="2">
        <v>14.079999999999966</v>
      </c>
      <c r="D231" s="2">
        <v>0</v>
      </c>
      <c r="E231" s="2">
        <v>0.5</v>
      </c>
      <c r="F231" s="2">
        <v>0</v>
      </c>
      <c r="G231" s="2">
        <v>0.33540786741190998</v>
      </c>
      <c r="H231" s="2">
        <v>-0.370812031193965</v>
      </c>
      <c r="I231" s="2">
        <v>1969.0218140663001</v>
      </c>
      <c r="J231" s="2">
        <v>-15161.8508336505</v>
      </c>
      <c r="K231" s="2">
        <v>0.88931359241466101</v>
      </c>
      <c r="L231" s="2">
        <v>5.4442959830410101E-2</v>
      </c>
      <c r="M231" s="2">
        <v>-5.4442959830410101E-2</v>
      </c>
      <c r="N231" s="2">
        <v>4682513.7752105296</v>
      </c>
      <c r="O231" s="2">
        <v>11.346684482035</v>
      </c>
      <c r="P231" s="2">
        <v>12.5443900662498</v>
      </c>
      <c r="Q231" s="2">
        <v>16.914756009741399</v>
      </c>
      <c r="R231" s="2">
        <v>28.050054863505292</v>
      </c>
      <c r="S231" s="2">
        <v>42.130054863505322</v>
      </c>
      <c r="V231" s="2"/>
      <c r="W231" s="2"/>
    </row>
    <row r="232" spans="1:23" x14ac:dyDescent="0.25">
      <c r="A232" s="2">
        <v>10.0399999999999</v>
      </c>
      <c r="B232" s="2">
        <v>4.3584999999999896</v>
      </c>
      <c r="C232" s="2">
        <v>14.079999999999966</v>
      </c>
      <c r="D232" s="2">
        <v>0</v>
      </c>
      <c r="E232" s="2">
        <v>0.34999999999999898</v>
      </c>
      <c r="F232" s="2">
        <v>0</v>
      </c>
      <c r="G232" s="2">
        <v>0.18603018353665199</v>
      </c>
      <c r="H232" s="2">
        <v>-0.29646714963604098</v>
      </c>
      <c r="I232" s="2">
        <v>2468.19408054012</v>
      </c>
      <c r="J232" s="2">
        <v>-39491.732131563302</v>
      </c>
      <c r="K232" s="2">
        <v>0.94219589734670195</v>
      </c>
      <c r="L232" s="2">
        <v>3.4949909356494703E-2</v>
      </c>
      <c r="M232" s="2">
        <v>-3.4949909356494703E-2</v>
      </c>
      <c r="N232" s="2">
        <v>6558193.4057945898</v>
      </c>
      <c r="O232" s="2">
        <v>11.580601087722</v>
      </c>
      <c r="P232" s="2">
        <v>18.455434114401498</v>
      </c>
      <c r="Q232" s="2">
        <v>21.787917980017301</v>
      </c>
      <c r="R232" s="2">
        <v>18.027861688539573</v>
      </c>
      <c r="S232" s="2">
        <v>32.1078616885396</v>
      </c>
      <c r="V232" s="2"/>
      <c r="W232" s="2"/>
    </row>
    <row r="233" spans="1:23" x14ac:dyDescent="0.25">
      <c r="A233" s="2">
        <v>13.8</v>
      </c>
      <c r="B233" s="2">
        <v>4.6009999999999902</v>
      </c>
      <c r="C233" s="2">
        <v>13.279999999999946</v>
      </c>
      <c r="D233" s="2">
        <v>0.84881920134656597</v>
      </c>
      <c r="E233" s="2">
        <v>1.3034597343057199E-2</v>
      </c>
      <c r="F233" s="2">
        <v>65.120477373141199</v>
      </c>
      <c r="G233" s="2">
        <v>0.80930550291499403</v>
      </c>
      <c r="H233" s="2">
        <v>0.256297757021062</v>
      </c>
      <c r="I233" s="2">
        <v>23569.079080568601</v>
      </c>
      <c r="J233" s="2">
        <v>103003.981471383</v>
      </c>
      <c r="K233" s="2">
        <v>0.99067972370452795</v>
      </c>
      <c r="L233" s="2">
        <v>0.24315570677006801</v>
      </c>
      <c r="M233" s="2">
        <v>3.5510048176384999E-2</v>
      </c>
      <c r="N233" s="2">
        <v>9117589.8220362496</v>
      </c>
      <c r="O233" s="2">
        <v>9.0821315187591694</v>
      </c>
      <c r="P233" s="2">
        <v>27.219121266350601</v>
      </c>
      <c r="Q233" s="2">
        <v>28.6943491899771</v>
      </c>
      <c r="R233" s="2">
        <v>5.1721700380140359</v>
      </c>
      <c r="S233" s="2">
        <v>18.452170038014028</v>
      </c>
      <c r="V233" s="2"/>
      <c r="W233" s="2"/>
    </row>
    <row r="234" spans="1:23" x14ac:dyDescent="0.25">
      <c r="A234" s="2">
        <v>17.899999999999899</v>
      </c>
      <c r="B234" s="2">
        <v>4.5549999999999899</v>
      </c>
      <c r="C234" s="2">
        <v>11.819999999999956</v>
      </c>
      <c r="D234" s="2">
        <v>0.64474621263154197</v>
      </c>
      <c r="E234" s="2">
        <v>1.02470895190364E-2</v>
      </c>
      <c r="F234" s="2">
        <v>62.919935600618103</v>
      </c>
      <c r="G234" s="2">
        <v>0.62519189610057602</v>
      </c>
      <c r="H234" s="2">
        <v>0.15791698640898499</v>
      </c>
      <c r="I234" s="2">
        <v>28374.8030976997</v>
      </c>
      <c r="J234" s="2">
        <v>128292.53749644</v>
      </c>
      <c r="K234" s="2">
        <v>0.99675839121624199</v>
      </c>
      <c r="L234" s="2">
        <v>0.21914006185881399</v>
      </c>
      <c r="M234" s="2">
        <v>1.9523315981775102E-2</v>
      </c>
      <c r="N234" s="2">
        <v>11325120.2665185</v>
      </c>
      <c r="O234" s="2">
        <v>9.37031925769422</v>
      </c>
      <c r="P234" s="2">
        <v>34.760890202045204</v>
      </c>
      <c r="Q234" s="2">
        <v>36.001699551962297</v>
      </c>
      <c r="R234" s="2">
        <v>3.2663422280982268</v>
      </c>
      <c r="S234" s="2">
        <v>15.0863422280982</v>
      </c>
      <c r="V234" s="2"/>
      <c r="W234" s="2"/>
    </row>
    <row r="235" spans="1:23" x14ac:dyDescent="0.25">
      <c r="A235" s="2">
        <v>22</v>
      </c>
      <c r="B235" s="2">
        <v>4.3535000000000004</v>
      </c>
      <c r="C235" s="2">
        <v>10.585499999999957</v>
      </c>
      <c r="D235" s="2">
        <v>0.51146767556825501</v>
      </c>
      <c r="E235" s="2">
        <v>1.0169202614788399E-2</v>
      </c>
      <c r="F235" s="2">
        <v>50.295750310300399</v>
      </c>
      <c r="G235" s="2">
        <v>0.50087240024421598</v>
      </c>
      <c r="H235" s="2">
        <v>0.104064568930123</v>
      </c>
      <c r="I235" s="2">
        <v>31687.987407835899</v>
      </c>
      <c r="J235" s="2">
        <v>144841.53740860801</v>
      </c>
      <c r="K235" s="2">
        <v>0.99879574083462896</v>
      </c>
      <c r="L235" s="2">
        <v>0.192590705417823</v>
      </c>
      <c r="M235" s="2">
        <v>1.1458531971238899E-2</v>
      </c>
      <c r="N235" s="2">
        <v>13071996.5907782</v>
      </c>
      <c r="O235" s="2">
        <v>9.6889115349861097</v>
      </c>
      <c r="P235" s="2">
        <v>42.384928958794703</v>
      </c>
      <c r="Q235" s="2">
        <v>43.4782383448877</v>
      </c>
      <c r="R235" s="2">
        <v>2.2906934436636366</v>
      </c>
      <c r="S235" s="2">
        <v>12.876193443663611</v>
      </c>
      <c r="V235" s="2"/>
      <c r="W235" s="2"/>
    </row>
    <row r="236" spans="1:23" x14ac:dyDescent="0.25">
      <c r="A236" s="2">
        <v>26.1</v>
      </c>
      <c r="B236" s="2">
        <v>4.1280000000000001</v>
      </c>
      <c r="C236" s="2">
        <v>9.4029999999999543</v>
      </c>
      <c r="D236" s="2">
        <v>0.47692098901912899</v>
      </c>
      <c r="E236" s="2">
        <v>8.8959179983982006E-3</v>
      </c>
      <c r="F236" s="2">
        <v>53.611216864296999</v>
      </c>
      <c r="G236" s="2">
        <v>0.470100947289467</v>
      </c>
      <c r="H236" s="2">
        <v>8.0857074406410198E-2</v>
      </c>
      <c r="I236" s="2">
        <v>38859.801661803998</v>
      </c>
      <c r="J236" s="2">
        <v>174448.79912356101</v>
      </c>
      <c r="K236" s="2">
        <v>0.99964888619312497</v>
      </c>
      <c r="L236" s="2">
        <v>0.201000504827412</v>
      </c>
      <c r="M236" s="2">
        <v>8.3450087123042496E-3</v>
      </c>
      <c r="N236" s="2">
        <v>14550015.123071801</v>
      </c>
      <c r="O236" s="2">
        <v>9.5879939420710407</v>
      </c>
      <c r="P236" s="2">
        <v>50.129151861697402</v>
      </c>
      <c r="Q236" s="2">
        <v>51.037843745659004</v>
      </c>
      <c r="R236" s="2">
        <v>1.424950649685341</v>
      </c>
      <c r="S236" s="2">
        <v>10.827950649685324</v>
      </c>
      <c r="V236" s="2"/>
      <c r="W236" s="2"/>
    </row>
    <row r="237" spans="1:23" x14ac:dyDescent="0.25">
      <c r="A237" s="2">
        <v>30.1999999999999</v>
      </c>
      <c r="B237" s="2">
        <v>3.8774999999999902</v>
      </c>
      <c r="C237" s="2">
        <v>8.1694999999999567</v>
      </c>
      <c r="D237" s="2">
        <v>0.52587247481958099</v>
      </c>
      <c r="E237" s="2">
        <v>6.69578353405368E-3</v>
      </c>
      <c r="F237" s="2">
        <v>78.537854777574196</v>
      </c>
      <c r="G237" s="2">
        <v>0.52068795623753195</v>
      </c>
      <c r="H237" s="2">
        <v>7.3964488230417902E-2</v>
      </c>
      <c r="I237" s="2">
        <v>53389.529666868497</v>
      </c>
      <c r="J237" s="2">
        <v>229038.643162911</v>
      </c>
      <c r="K237" s="2">
        <v>0.99992659398140604</v>
      </c>
      <c r="L237" s="2">
        <v>0.251067235735218</v>
      </c>
      <c r="M237" s="2">
        <v>7.5431250494688703E-3</v>
      </c>
      <c r="N237" s="2">
        <v>15705582.8558334</v>
      </c>
      <c r="O237" s="2">
        <v>8.9871931711773705</v>
      </c>
      <c r="P237" s="2">
        <v>57.9577188123694</v>
      </c>
      <c r="Q237" s="2">
        <v>58.650377756922701</v>
      </c>
      <c r="R237" s="2">
        <v>0.64485001393356955</v>
      </c>
      <c r="S237" s="2">
        <v>8.8143500139335202</v>
      </c>
      <c r="V237" s="2"/>
      <c r="W237" s="2"/>
    </row>
    <row r="238" spans="1:23" x14ac:dyDescent="0.25">
      <c r="A238" s="2">
        <v>34.299999999999898</v>
      </c>
      <c r="B238" s="2">
        <v>3.625</v>
      </c>
      <c r="C238" s="2">
        <v>6.9524999999999562</v>
      </c>
      <c r="D238" s="2">
        <v>0.52642810485547997</v>
      </c>
      <c r="E238" s="2">
        <v>6.6956226206876602E-3</v>
      </c>
      <c r="F238" s="2">
        <v>78.622726321068299</v>
      </c>
      <c r="G238" s="2">
        <v>0.52268748517433095</v>
      </c>
      <c r="H238" s="2">
        <v>6.3001379240020694E-2</v>
      </c>
      <c r="I238" s="2">
        <v>64055.011032123301</v>
      </c>
      <c r="J238" s="2">
        <v>264822.68578383903</v>
      </c>
      <c r="K238" s="2">
        <v>0.99993933310843397</v>
      </c>
      <c r="L238" s="2">
        <v>0.268968812041602</v>
      </c>
      <c r="M238" s="2">
        <v>6.0987045095749698E-3</v>
      </c>
      <c r="N238" s="2">
        <v>16601540.279696601</v>
      </c>
      <c r="O238" s="2">
        <v>8.77237425550077</v>
      </c>
      <c r="P238" s="2">
        <v>65.7317820279589</v>
      </c>
      <c r="Q238" s="2">
        <v>66.314566413795305</v>
      </c>
      <c r="R238" s="2">
        <v>0.64911176659827785</v>
      </c>
      <c r="S238" s="2">
        <v>7.6016117665982401</v>
      </c>
      <c r="V238" s="2"/>
      <c r="W238" s="2"/>
    </row>
    <row r="239" spans="1:23" x14ac:dyDescent="0.25">
      <c r="A239" s="2">
        <v>38.4</v>
      </c>
      <c r="B239" s="2">
        <v>3.3789999999999898</v>
      </c>
      <c r="C239" s="2">
        <v>5.7744999999999678</v>
      </c>
      <c r="D239" s="2">
        <v>0.58715821397404899</v>
      </c>
      <c r="E239" s="2">
        <v>5.7044142069828298E-3</v>
      </c>
      <c r="F239" s="2">
        <v>102.93050130463899</v>
      </c>
      <c r="G239" s="2">
        <v>0.58423007641673896</v>
      </c>
      <c r="H239" s="2">
        <v>5.88432357092274E-2</v>
      </c>
      <c r="I239" s="2">
        <v>83120.112710016998</v>
      </c>
      <c r="J239" s="2">
        <v>321477.056285534</v>
      </c>
      <c r="K239" s="2">
        <v>0.99989742371830403</v>
      </c>
      <c r="L239" s="2">
        <v>0.32238024616161998</v>
      </c>
      <c r="M239" s="2">
        <v>5.6923176354370299E-3</v>
      </c>
      <c r="N239" s="2">
        <v>17270069.126786601</v>
      </c>
      <c r="O239" s="2">
        <v>8.1314370460605403</v>
      </c>
      <c r="P239" s="2">
        <v>73.559209518477701</v>
      </c>
      <c r="Q239" s="2">
        <v>74.007280543317805</v>
      </c>
      <c r="R239" s="2">
        <v>0.53352197849473471</v>
      </c>
      <c r="S239" s="2">
        <v>6.3080219784947316</v>
      </c>
      <c r="V239" s="2"/>
      <c r="W239" s="2"/>
    </row>
    <row r="240" spans="1:23" x14ac:dyDescent="0.25">
      <c r="A240" s="2">
        <v>42.5</v>
      </c>
      <c r="B240" s="2">
        <v>3.133</v>
      </c>
      <c r="C240" s="2">
        <v>4.6564999999999968</v>
      </c>
      <c r="D240" s="2">
        <v>0.61940663259083195</v>
      </c>
      <c r="E240" s="2">
        <v>5.76307051640424E-3</v>
      </c>
      <c r="F240" s="2">
        <v>107.478579487744</v>
      </c>
      <c r="G240" s="2">
        <v>0.61715454638991596</v>
      </c>
      <c r="H240" s="2">
        <v>5.3085359088435403E-2</v>
      </c>
      <c r="I240" s="2">
        <v>99274.3317169285</v>
      </c>
      <c r="J240" s="2">
        <v>362916.51269055199</v>
      </c>
      <c r="K240" s="2">
        <v>0.99968719851781696</v>
      </c>
      <c r="L240" s="2">
        <v>0.35325321284227601</v>
      </c>
      <c r="M240" s="2">
        <v>4.9672480935238203E-3</v>
      </c>
      <c r="N240" s="2">
        <v>17682374.768355101</v>
      </c>
      <c r="O240" s="2">
        <v>7.7609614458926801</v>
      </c>
      <c r="P240" s="2">
        <v>81.3544915123328</v>
      </c>
      <c r="Q240" s="2">
        <v>81.723838699579403</v>
      </c>
      <c r="R240" s="2">
        <v>0.79284556930173755</v>
      </c>
      <c r="S240" s="2">
        <v>5.4493455693017339</v>
      </c>
      <c r="V240" s="2"/>
      <c r="W240" s="2"/>
    </row>
    <row r="241" spans="1:23" x14ac:dyDescent="0.25">
      <c r="A241" s="2">
        <v>46.599999999999902</v>
      </c>
      <c r="B241" s="2">
        <v>2.8869999999999898</v>
      </c>
      <c r="C241" s="2">
        <v>3.7219999999999973</v>
      </c>
      <c r="D241" s="2">
        <v>0.59583528851684897</v>
      </c>
      <c r="E241" s="2">
        <v>5.2315090730812898E-3</v>
      </c>
      <c r="F241" s="2">
        <v>113.893578352509</v>
      </c>
      <c r="G241" s="2">
        <v>0.59396515618118595</v>
      </c>
      <c r="H241" s="2">
        <v>4.7460014452138703E-2</v>
      </c>
      <c r="I241" s="2">
        <v>105518.314603372</v>
      </c>
      <c r="J241" s="2">
        <v>392898.761604022</v>
      </c>
      <c r="K241" s="2">
        <v>0.99837675574559204</v>
      </c>
      <c r="L241" s="2">
        <v>0.34092940686284201</v>
      </c>
      <c r="M241" s="2">
        <v>4.0083980101192698E-3</v>
      </c>
      <c r="N241" s="2">
        <v>17837981.297586799</v>
      </c>
      <c r="O241" s="2">
        <v>7.9088471176458803</v>
      </c>
      <c r="P241" s="2">
        <v>89.117697804326696</v>
      </c>
      <c r="Q241" s="2">
        <v>89.467949147577897</v>
      </c>
      <c r="R241" s="2">
        <v>1.3494900518921642</v>
      </c>
      <c r="S241" s="2">
        <v>5.0714900518921668</v>
      </c>
      <c r="V241" s="2"/>
      <c r="W241" s="2"/>
    </row>
    <row r="242" spans="1:23" x14ac:dyDescent="0.25">
      <c r="A242" s="2">
        <v>50.7</v>
      </c>
      <c r="B242" s="2">
        <v>2.641</v>
      </c>
      <c r="C242" s="2">
        <v>2.9224999999999954</v>
      </c>
      <c r="D242" s="2">
        <v>0.62519778971279905</v>
      </c>
      <c r="E242" s="2">
        <v>5.2661808126881404E-3</v>
      </c>
      <c r="F242" s="2">
        <v>118.71939303839901</v>
      </c>
      <c r="G242" s="2">
        <v>0.62366100783687195</v>
      </c>
      <c r="H242" s="2">
        <v>4.4124326918581501E-2</v>
      </c>
      <c r="I242" s="2">
        <v>119665.295469473</v>
      </c>
      <c r="J242" s="2">
        <v>429245.42816356098</v>
      </c>
      <c r="K242" s="2">
        <v>0.99365131234837201</v>
      </c>
      <c r="L242" s="2">
        <v>0.360216246308941</v>
      </c>
      <c r="M242" s="2">
        <v>3.5195643151075401E-3</v>
      </c>
      <c r="N242" s="2">
        <v>17730986.003894899</v>
      </c>
      <c r="O242" s="2">
        <v>7.6774050442927004</v>
      </c>
      <c r="P242" s="2">
        <v>96.911317925287506</v>
      </c>
      <c r="Q242" s="2">
        <v>97.214947874440995</v>
      </c>
      <c r="R242" s="2">
        <v>1.6070651441661581</v>
      </c>
      <c r="S242" s="2">
        <v>4.5295651441661597</v>
      </c>
      <c r="V242" s="2"/>
      <c r="W242" s="2"/>
    </row>
    <row r="243" spans="1:23" x14ac:dyDescent="0.25">
      <c r="A243" s="2">
        <v>54.46</v>
      </c>
      <c r="B243" s="2">
        <v>2.41549999999999</v>
      </c>
      <c r="C243" s="2">
        <v>2.1944999999999966</v>
      </c>
      <c r="D243" s="2">
        <v>0.65711314102841401</v>
      </c>
      <c r="E243" s="2">
        <v>5.2934326277438897E-3</v>
      </c>
      <c r="F243" s="2">
        <v>124.13743354064</v>
      </c>
      <c r="G243" s="2">
        <v>0.65582335280424697</v>
      </c>
      <c r="H243" s="2">
        <v>4.1490124822782498E-2</v>
      </c>
      <c r="I243" s="2">
        <v>110565.545138199</v>
      </c>
      <c r="J243" s="2">
        <v>380938.89071670902</v>
      </c>
      <c r="K243" s="2">
        <v>0.97662625125253799</v>
      </c>
      <c r="L243" s="2">
        <v>0.38120548089926598</v>
      </c>
      <c r="M243" s="2">
        <v>3.1781882960684898E-3</v>
      </c>
      <c r="N243" s="2">
        <v>17403545.6675652</v>
      </c>
      <c r="O243" s="2">
        <v>7.4255342292087896</v>
      </c>
      <c r="P243" s="2">
        <v>104.063017399245</v>
      </c>
      <c r="Q243" s="2">
        <v>104.327609714901</v>
      </c>
      <c r="R243" s="2">
        <v>1.8869872568272121</v>
      </c>
      <c r="S243" s="2">
        <v>4.0814872568272094</v>
      </c>
      <c r="V243" s="2"/>
      <c r="W243" s="2"/>
    </row>
    <row r="244" spans="1:23" x14ac:dyDescent="0.25">
      <c r="A244" s="2">
        <v>57.534999999999897</v>
      </c>
      <c r="B244" s="2">
        <v>2.1995</v>
      </c>
      <c r="C244" s="2">
        <v>1.6164999999999978</v>
      </c>
      <c r="D244" s="2">
        <v>0.68251090308219997</v>
      </c>
      <c r="E244" s="2">
        <v>5.3039350186048096E-3</v>
      </c>
      <c r="F244" s="2">
        <v>128.680102732807</v>
      </c>
      <c r="G244" s="2">
        <v>0.681412768628335</v>
      </c>
      <c r="H244" s="2">
        <v>3.9062812277526199E-2</v>
      </c>
      <c r="I244" s="2">
        <v>93079.977594667303</v>
      </c>
      <c r="J244" s="2">
        <v>307002.29830735002</v>
      </c>
      <c r="K244" s="2">
        <v>0.92877072774622504</v>
      </c>
      <c r="L244" s="2">
        <v>0.40346485054757902</v>
      </c>
      <c r="M244" s="2">
        <v>2.9682211135535E-3</v>
      </c>
      <c r="N244" s="2">
        <v>16731484.0259893</v>
      </c>
      <c r="O244" s="2">
        <v>7.1584217934290404</v>
      </c>
      <c r="P244" s="2">
        <v>109.915764955749</v>
      </c>
      <c r="Q244" s="2">
        <v>110.148619548227</v>
      </c>
      <c r="R244" s="2">
        <v>2.1097075613670531</v>
      </c>
      <c r="S244" s="2">
        <v>3.7262075613670511</v>
      </c>
      <c r="V244" s="2"/>
      <c r="W244" s="2"/>
    </row>
    <row r="245" spans="1:23" x14ac:dyDescent="0.25">
      <c r="A245" s="2">
        <v>60.265000000000001</v>
      </c>
      <c r="B245" s="2">
        <v>1.7429999999999899</v>
      </c>
      <c r="C245" s="2">
        <v>1.2649999999999961</v>
      </c>
      <c r="D245" s="2">
        <v>0.70092226136294</v>
      </c>
      <c r="E245" s="2">
        <v>5.30535383048033E-3</v>
      </c>
      <c r="F245" s="2">
        <v>132.116025388542</v>
      </c>
      <c r="G245" s="2">
        <v>0.69991499376634703</v>
      </c>
      <c r="H245" s="2">
        <v>3.7936324999378102E-2</v>
      </c>
      <c r="I245" s="2">
        <v>83048.432138829099</v>
      </c>
      <c r="J245" s="2">
        <v>271272.99285231502</v>
      </c>
      <c r="K245" s="2">
        <v>0.78479562729973995</v>
      </c>
      <c r="L245" s="2">
        <v>0.407262498749903</v>
      </c>
      <c r="M245" s="2">
        <v>2.7182389411213102E-3</v>
      </c>
      <c r="N245" s="2">
        <v>13881654.8651508</v>
      </c>
      <c r="O245" s="2">
        <v>7.1128500150011504</v>
      </c>
      <c r="P245" s="2">
        <v>115.102504132927</v>
      </c>
      <c r="Q245" s="2">
        <v>115.32206680859601</v>
      </c>
      <c r="R245" s="2">
        <v>2.2711412769043182</v>
      </c>
      <c r="S245" s="2">
        <v>3.5361412769043139</v>
      </c>
      <c r="V245" s="2"/>
      <c r="W245" s="2"/>
    </row>
    <row r="246" spans="1:23" x14ac:dyDescent="0.25">
      <c r="A246" s="2">
        <v>62.314999999999898</v>
      </c>
      <c r="B246" s="2">
        <v>1.0499999999999901</v>
      </c>
      <c r="C246" s="2">
        <v>1.0799999999999967</v>
      </c>
      <c r="D246" s="2">
        <v>0.69323867524493199</v>
      </c>
      <c r="E246" s="2">
        <v>5.3053946315275297E-3</v>
      </c>
      <c r="F246" s="2">
        <v>130.66675024046799</v>
      </c>
      <c r="G246" s="2">
        <v>0.69240433258051304</v>
      </c>
      <c r="H246" s="2">
        <v>3.4412908788400101E-2</v>
      </c>
      <c r="I246" s="2">
        <v>26537.014174261702</v>
      </c>
      <c r="J246" s="2">
        <v>82187.593157365904</v>
      </c>
      <c r="K246" s="2">
        <v>0.46023306005754899</v>
      </c>
      <c r="L246" s="2">
        <v>0.43098728633945099</v>
      </c>
      <c r="M246" s="2">
        <v>2.6367338532634998E-3</v>
      </c>
      <c r="N246" s="2">
        <v>8643931.3270132095</v>
      </c>
      <c r="O246" s="2">
        <v>6.8281525639265803</v>
      </c>
      <c r="P246" s="2">
        <v>119.008205847745</v>
      </c>
      <c r="Q246" s="2">
        <v>119.20392915728701</v>
      </c>
      <c r="R246" s="2">
        <v>2.2037724976553803</v>
      </c>
      <c r="S246" s="2">
        <v>3.2837724976553826</v>
      </c>
      <c r="V246" s="2"/>
      <c r="W246" s="2"/>
    </row>
    <row r="287" spans="1:2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M13" sqref="AM13"/>
    </sheetView>
  </sheetViews>
  <sheetFormatPr defaultRowHeight="15" x14ac:dyDescent="0.25"/>
  <sheetData>
    <row r="1" spans="1:27" x14ac:dyDescent="0.25">
      <c r="A1" t="s">
        <v>30</v>
      </c>
      <c r="F1" t="s">
        <v>31</v>
      </c>
      <c r="K1" t="s">
        <v>32</v>
      </c>
      <c r="P1" t="s">
        <v>33</v>
      </c>
    </row>
    <row r="2" spans="1:27" x14ac:dyDescent="0.25">
      <c r="A2" t="s">
        <v>1</v>
      </c>
      <c r="B2" t="s">
        <v>0</v>
      </c>
      <c r="C2" t="s">
        <v>2</v>
      </c>
      <c r="D2" t="s">
        <v>3</v>
      </c>
      <c r="E2" t="s">
        <v>38</v>
      </c>
      <c r="F2" t="s">
        <v>1</v>
      </c>
      <c r="G2" t="s">
        <v>0</v>
      </c>
      <c r="H2" t="s">
        <v>2</v>
      </c>
      <c r="I2" t="s">
        <v>3</v>
      </c>
      <c r="J2" t="s">
        <v>38</v>
      </c>
      <c r="K2" t="s">
        <v>1</v>
      </c>
      <c r="L2" t="s">
        <v>0</v>
      </c>
      <c r="M2" t="s">
        <v>2</v>
      </c>
      <c r="N2" t="s">
        <v>3</v>
      </c>
      <c r="O2" t="s">
        <v>38</v>
      </c>
      <c r="P2" t="s">
        <v>1</v>
      </c>
      <c r="Q2" t="s">
        <v>0</v>
      </c>
      <c r="R2" t="s">
        <v>2</v>
      </c>
      <c r="S2" t="s">
        <v>3</v>
      </c>
      <c r="T2" t="s">
        <v>38</v>
      </c>
    </row>
    <row r="3" spans="1:27" x14ac:dyDescent="0.25">
      <c r="A3" s="2">
        <v>1</v>
      </c>
      <c r="B3" s="2">
        <v>0.90945681766797304</v>
      </c>
      <c r="C3" s="2">
        <v>19901.1685231552</v>
      </c>
      <c r="D3" s="2">
        <v>7694.3601674424899</v>
      </c>
      <c r="E3" s="2">
        <f>D3/C3</f>
        <v>0.38662856196057171</v>
      </c>
      <c r="F3" s="2">
        <v>0.999999999999999</v>
      </c>
      <c r="G3" s="2">
        <v>1.2126090902239599</v>
      </c>
      <c r="H3" s="2">
        <v>35379.855152275901</v>
      </c>
      <c r="I3" s="2">
        <v>18238.4833598636</v>
      </c>
      <c r="J3" s="2">
        <f>I3/H3</f>
        <v>0.51550474928076018</v>
      </c>
      <c r="K3" s="2">
        <v>1</v>
      </c>
      <c r="L3" s="2">
        <v>1.51576136277995</v>
      </c>
      <c r="M3" s="2">
        <v>55281.023675431199</v>
      </c>
      <c r="N3" s="2">
        <v>35622.037812233699</v>
      </c>
      <c r="O3" s="2">
        <f>N3/M3</f>
        <v>0.64438093660095097</v>
      </c>
      <c r="P3" s="2">
        <v>1</v>
      </c>
      <c r="Q3" s="2">
        <v>1.8189136353359401</v>
      </c>
      <c r="R3" s="2">
        <v>79604.674092621004</v>
      </c>
      <c r="S3" s="2">
        <v>61554.881339539897</v>
      </c>
      <c r="T3" s="2">
        <f>S3/R3</f>
        <v>0.77325712392114121</v>
      </c>
      <c r="U3" s="2"/>
      <c r="V3" s="2"/>
      <c r="W3" s="2"/>
      <c r="X3" s="2"/>
      <c r="Z3" s="1"/>
      <c r="AA3" s="1"/>
    </row>
    <row r="4" spans="1:27" x14ac:dyDescent="0.25">
      <c r="A4" s="2">
        <v>1.5</v>
      </c>
      <c r="B4" s="2">
        <v>1.3641852265019601</v>
      </c>
      <c r="C4" s="2">
        <v>23822.411948856501</v>
      </c>
      <c r="D4" s="2">
        <v>13757.3668160584</v>
      </c>
      <c r="E4" s="2">
        <f t="shared" ref="E4:E21" si="0">D4/C4</f>
        <v>0.57749680618375698</v>
      </c>
      <c r="F4" s="2">
        <v>1.5</v>
      </c>
      <c r="G4" s="2">
        <v>1.8189136353359401</v>
      </c>
      <c r="H4" s="2">
        <v>42350.954575745003</v>
      </c>
      <c r="I4" s="2">
        <v>32610.054675101401</v>
      </c>
      <c r="J4" s="2">
        <f t="shared" ref="J4:J21" si="1">I4/H4</f>
        <v>0.76999574157834083</v>
      </c>
      <c r="K4" s="2">
        <v>1.5</v>
      </c>
      <c r="L4" s="2">
        <v>2.2736420441699301</v>
      </c>
      <c r="M4" s="2">
        <v>66173.366524601603</v>
      </c>
      <c r="N4" s="2">
        <v>63691.513037307399</v>
      </c>
      <c r="O4" s="2">
        <f t="shared" ref="O4:O21" si="2">N4/M4</f>
        <v>0.96249467697292512</v>
      </c>
      <c r="P4" s="2">
        <v>1.5</v>
      </c>
      <c r="Q4" s="2">
        <v>2.7283704530039201</v>
      </c>
      <c r="R4" s="2">
        <v>95289.647795426295</v>
      </c>
      <c r="S4" s="2">
        <v>110058.934528467</v>
      </c>
      <c r="T4" s="2">
        <f t="shared" ref="T4:T21" si="3">S4/R4</f>
        <v>1.1549936123675084</v>
      </c>
      <c r="U4" s="2"/>
      <c r="V4" s="2"/>
      <c r="W4" s="2"/>
      <c r="X4" s="2"/>
      <c r="Z4" s="1"/>
      <c r="AA4" s="1"/>
    </row>
    <row r="5" spans="1:27" x14ac:dyDescent="0.25">
      <c r="A5" s="2">
        <v>2</v>
      </c>
      <c r="B5" s="2">
        <v>1.8189136353359401</v>
      </c>
      <c r="C5" s="2">
        <v>30982.259302198199</v>
      </c>
      <c r="D5" s="2">
        <v>34912.748227770498</v>
      </c>
      <c r="E5" s="2">
        <f t="shared" si="0"/>
        <v>1.1268625663233485</v>
      </c>
      <c r="F5" s="2">
        <v>1.99999999999999</v>
      </c>
      <c r="G5" s="2">
        <v>2.4252181804479198</v>
      </c>
      <c r="H5" s="2">
        <v>55079.5720927968</v>
      </c>
      <c r="I5" s="2">
        <v>82756.143947307806</v>
      </c>
      <c r="J5" s="2">
        <f t="shared" si="1"/>
        <v>1.5024834217644638</v>
      </c>
      <c r="K5" s="2">
        <v>2</v>
      </c>
      <c r="L5" s="2">
        <v>3.0315227255599102</v>
      </c>
      <c r="M5" s="2">
        <v>86061.831394994995</v>
      </c>
      <c r="N5" s="2">
        <v>161633.09364708501</v>
      </c>
      <c r="O5" s="2">
        <f t="shared" si="2"/>
        <v>1.8781042772055736</v>
      </c>
      <c r="P5" s="2">
        <v>2</v>
      </c>
      <c r="Q5" s="2">
        <v>3.6378272706718899</v>
      </c>
      <c r="R5" s="2">
        <v>123929.037208792</v>
      </c>
      <c r="S5" s="2">
        <v>279301.98582216399</v>
      </c>
      <c r="T5" s="2">
        <f t="shared" si="3"/>
        <v>2.2537251326467116</v>
      </c>
      <c r="U5" s="2"/>
      <c r="V5" s="2"/>
      <c r="W5" s="2"/>
      <c r="X5" s="2"/>
      <c r="Z5" s="1"/>
      <c r="AA5" s="1"/>
    </row>
    <row r="6" spans="1:27" x14ac:dyDescent="0.25">
      <c r="A6" s="2">
        <v>2.5</v>
      </c>
      <c r="B6" s="2">
        <v>2.2736420441699301</v>
      </c>
      <c r="C6" s="2">
        <v>43566.3984633289</v>
      </c>
      <c r="D6" s="2">
        <v>86346.175481316604</v>
      </c>
      <c r="E6" s="2">
        <f t="shared" si="0"/>
        <v>1.9819443086165749</v>
      </c>
      <c r="F6" s="2">
        <v>2.5</v>
      </c>
      <c r="G6" s="2">
        <v>3.0315227255599102</v>
      </c>
      <c r="H6" s="2">
        <v>77451.375045918103</v>
      </c>
      <c r="I6" s="2">
        <v>204672.41595571299</v>
      </c>
      <c r="J6" s="2">
        <f t="shared" si="1"/>
        <v>2.6425924114887587</v>
      </c>
      <c r="K6" s="2">
        <v>2.5</v>
      </c>
      <c r="L6" s="2">
        <v>3.7894034069498801</v>
      </c>
      <c r="M6" s="2">
        <v>121017.773509247</v>
      </c>
      <c r="N6" s="2">
        <v>399750.81241350301</v>
      </c>
      <c r="O6" s="2">
        <f t="shared" si="2"/>
        <v>3.3032405143609584</v>
      </c>
      <c r="P6" s="2">
        <v>2.5</v>
      </c>
      <c r="Q6" s="2">
        <v>4.5472840883398602</v>
      </c>
      <c r="R6" s="2">
        <v>174265.59385331499</v>
      </c>
      <c r="S6" s="2">
        <v>690769.40385053295</v>
      </c>
      <c r="T6" s="2">
        <f t="shared" si="3"/>
        <v>3.963888617233164</v>
      </c>
      <c r="U6" s="2"/>
      <c r="V6" s="2"/>
      <c r="W6" s="2"/>
      <c r="X6" s="2"/>
      <c r="Z6" s="1"/>
      <c r="AA6" s="1"/>
    </row>
    <row r="7" spans="1:27" x14ac:dyDescent="0.25">
      <c r="A7" s="2">
        <v>3</v>
      </c>
      <c r="B7" s="2">
        <v>2.7283704530039201</v>
      </c>
      <c r="C7" s="2">
        <v>59524.853087347597</v>
      </c>
      <c r="D7" s="2">
        <v>162821.41567928801</v>
      </c>
      <c r="E7" s="2">
        <f t="shared" si="0"/>
        <v>2.7353518275863964</v>
      </c>
      <c r="F7" s="2">
        <v>3</v>
      </c>
      <c r="G7" s="2">
        <v>3.6378272706718899</v>
      </c>
      <c r="H7" s="2">
        <v>105821.961044173</v>
      </c>
      <c r="I7" s="2">
        <v>385947.05938794202</v>
      </c>
      <c r="J7" s="2">
        <f t="shared" si="1"/>
        <v>3.6471357701152134</v>
      </c>
      <c r="K7" s="2">
        <v>3</v>
      </c>
      <c r="L7" s="2">
        <v>4.5472840883398602</v>
      </c>
      <c r="M7" s="2">
        <v>165346.81413152101</v>
      </c>
      <c r="N7" s="2">
        <v>753802.85036707402</v>
      </c>
      <c r="O7" s="2">
        <f t="shared" si="2"/>
        <v>4.5589197126439966</v>
      </c>
      <c r="P7" s="2">
        <v>3</v>
      </c>
      <c r="Q7" s="2">
        <v>5.4567409060078402</v>
      </c>
      <c r="R7" s="2">
        <v>238099.41234939001</v>
      </c>
      <c r="S7" s="2">
        <v>1302571.3254342999</v>
      </c>
      <c r="T7" s="2">
        <f t="shared" si="3"/>
        <v>5.4707036551727839</v>
      </c>
      <c r="U7" s="2"/>
      <c r="V7" s="2"/>
      <c r="W7" s="2"/>
      <c r="X7" s="2"/>
      <c r="Z7" s="1"/>
      <c r="AA7" s="1"/>
    </row>
    <row r="8" spans="1:27" x14ac:dyDescent="0.25">
      <c r="A8" s="2">
        <v>3.5</v>
      </c>
      <c r="B8" s="2">
        <v>3.1830988618378999</v>
      </c>
      <c r="C8" s="2">
        <v>76315.323701339104</v>
      </c>
      <c r="D8" s="2">
        <v>248245.14405744799</v>
      </c>
      <c r="E8" s="2">
        <f t="shared" si="0"/>
        <v>3.2528872579897348</v>
      </c>
      <c r="F8" s="2">
        <v>3.5</v>
      </c>
      <c r="G8" s="2">
        <v>4.2441318157838701</v>
      </c>
      <c r="H8" s="2">
        <v>135671.68658015801</v>
      </c>
      <c r="I8" s="2">
        <v>588432.93406209804</v>
      </c>
      <c r="J8" s="2">
        <f t="shared" si="1"/>
        <v>4.3371830106529856</v>
      </c>
      <c r="K8" s="2">
        <v>3.5</v>
      </c>
      <c r="L8" s="2">
        <v>5.3051647697298403</v>
      </c>
      <c r="M8" s="2">
        <v>211987.010281497</v>
      </c>
      <c r="N8" s="2">
        <v>1149283.0743400301</v>
      </c>
      <c r="O8" s="2">
        <f t="shared" si="2"/>
        <v>5.4214787633162054</v>
      </c>
      <c r="P8" s="2">
        <v>3.5</v>
      </c>
      <c r="Q8" s="2">
        <v>6.3661977236758096</v>
      </c>
      <c r="R8" s="2">
        <v>305261.29480535601</v>
      </c>
      <c r="S8" s="2">
        <v>1985961.15245958</v>
      </c>
      <c r="T8" s="2">
        <f t="shared" si="3"/>
        <v>6.505774515979466</v>
      </c>
      <c r="U8" s="2"/>
      <c r="V8" s="2"/>
      <c r="W8" s="2"/>
      <c r="X8" s="2"/>
      <c r="Z8" s="1"/>
      <c r="AA8" s="1"/>
    </row>
    <row r="9" spans="1:27" x14ac:dyDescent="0.25">
      <c r="A9" s="2">
        <v>4</v>
      </c>
      <c r="B9" s="2">
        <v>3.6378272706718899</v>
      </c>
      <c r="C9" s="2">
        <v>93996.097787706894</v>
      </c>
      <c r="D9" s="2">
        <v>344971.92612444999</v>
      </c>
      <c r="E9" s="2">
        <f t="shared" si="0"/>
        <v>3.6700664627969961</v>
      </c>
      <c r="F9" s="2">
        <v>3.9999999999999898</v>
      </c>
      <c r="G9" s="2">
        <v>4.8504363608958503</v>
      </c>
      <c r="H9" s="2">
        <v>167104.173844812</v>
      </c>
      <c r="I9" s="2">
        <v>817711.23229499196</v>
      </c>
      <c r="J9" s="2">
        <f t="shared" si="1"/>
        <v>4.8934219503959984</v>
      </c>
      <c r="K9" s="2">
        <v>4</v>
      </c>
      <c r="L9" s="2">
        <v>6.0630454511198204</v>
      </c>
      <c r="M9" s="2">
        <v>261100.271632519</v>
      </c>
      <c r="N9" s="2">
        <v>1597092.2505761499</v>
      </c>
      <c r="O9" s="2">
        <f t="shared" si="2"/>
        <v>6.1167774379949682</v>
      </c>
      <c r="P9" s="2">
        <v>4</v>
      </c>
      <c r="Q9" s="2">
        <v>7.2756545413437799</v>
      </c>
      <c r="R9" s="2">
        <v>375984.391150827</v>
      </c>
      <c r="S9" s="2">
        <v>2759775.4089956</v>
      </c>
      <c r="T9" s="2">
        <f t="shared" si="3"/>
        <v>7.3401329255940038</v>
      </c>
      <c r="U9" s="2"/>
      <c r="V9" s="2"/>
      <c r="W9" s="2"/>
      <c r="X9" s="2"/>
      <c r="Z9" s="1"/>
      <c r="AA9" s="1"/>
    </row>
    <row r="10" spans="1:27" x14ac:dyDescent="0.25">
      <c r="A10" s="2">
        <v>4.5</v>
      </c>
      <c r="B10" s="2">
        <v>4.0925556795058702</v>
      </c>
      <c r="C10" s="2">
        <v>112868.36207743701</v>
      </c>
      <c r="D10" s="2">
        <v>458871.187962842</v>
      </c>
      <c r="E10" s="2">
        <f t="shared" si="0"/>
        <v>4.0655430761723865</v>
      </c>
      <c r="F10" s="2">
        <v>4.5</v>
      </c>
      <c r="G10" s="2">
        <v>5.4567409060078402</v>
      </c>
      <c r="H10" s="2">
        <v>200654.86591544401</v>
      </c>
      <c r="I10" s="2">
        <v>1087694.6677637701</v>
      </c>
      <c r="J10" s="2">
        <f t="shared" si="1"/>
        <v>5.4207241015631524</v>
      </c>
      <c r="K10" s="2">
        <v>4.5</v>
      </c>
      <c r="L10" s="2">
        <v>6.8209261325097996</v>
      </c>
      <c r="M10" s="2">
        <v>313523.22799288097</v>
      </c>
      <c r="N10" s="2">
        <v>2124403.64797612</v>
      </c>
      <c r="O10" s="2">
        <f t="shared" si="2"/>
        <v>6.7759051269539681</v>
      </c>
      <c r="P10" s="2">
        <v>4.5</v>
      </c>
      <c r="Q10" s="2">
        <v>8.1851113590117492</v>
      </c>
      <c r="R10" s="2">
        <v>451473.44830974902</v>
      </c>
      <c r="S10" s="2">
        <v>3670969.5037027402</v>
      </c>
      <c r="T10" s="2">
        <f t="shared" si="3"/>
        <v>8.1310861523447642</v>
      </c>
      <c r="U10" s="2"/>
      <c r="V10" s="2"/>
      <c r="W10" s="2"/>
      <c r="X10" s="2"/>
      <c r="Z10" s="1"/>
      <c r="AA10" s="1"/>
    </row>
    <row r="11" spans="1:27" x14ac:dyDescent="0.25">
      <c r="A11" s="2">
        <v>5</v>
      </c>
      <c r="B11" s="2">
        <v>4.5472840883398602</v>
      </c>
      <c r="C11" s="2">
        <v>137917.67524355999</v>
      </c>
      <c r="D11" s="2">
        <v>588210.94612881006</v>
      </c>
      <c r="E11" s="2">
        <f t="shared" si="0"/>
        <v>4.2649424382338283</v>
      </c>
      <c r="F11" s="2">
        <v>5</v>
      </c>
      <c r="G11" s="2">
        <v>6.0630454511198204</v>
      </c>
      <c r="H11" s="2">
        <v>245186.978210773</v>
      </c>
      <c r="I11" s="2">
        <v>1394277.7982312499</v>
      </c>
      <c r="J11" s="2">
        <f t="shared" si="1"/>
        <v>5.6865899176450974</v>
      </c>
      <c r="K11" s="2">
        <v>5</v>
      </c>
      <c r="L11" s="2">
        <v>7.57880681389977</v>
      </c>
      <c r="M11" s="2">
        <v>383104.65345433401</v>
      </c>
      <c r="N11" s="2">
        <v>2723198.82467042</v>
      </c>
      <c r="O11" s="2">
        <f t="shared" si="2"/>
        <v>7.1082373970563753</v>
      </c>
      <c r="P11" s="2">
        <v>5</v>
      </c>
      <c r="Q11" s="2">
        <v>9.0945681766797293</v>
      </c>
      <c r="R11" s="2">
        <v>551670.70097424102</v>
      </c>
      <c r="S11" s="2">
        <v>4705687.5690304805</v>
      </c>
      <c r="T11" s="2">
        <f t="shared" si="3"/>
        <v>8.5298848764676407</v>
      </c>
      <c r="U11" s="2"/>
      <c r="V11" s="2"/>
      <c r="W11" s="2"/>
      <c r="X11" s="2"/>
      <c r="Z11" s="1"/>
      <c r="AA11" s="1"/>
    </row>
    <row r="12" spans="1:27" x14ac:dyDescent="0.25">
      <c r="A12" s="2">
        <v>5.5</v>
      </c>
      <c r="B12" s="2">
        <v>5.0020124971738502</v>
      </c>
      <c r="C12" s="2">
        <v>163735.755941838</v>
      </c>
      <c r="D12" s="2">
        <v>691091.49185867701</v>
      </c>
      <c r="E12" s="2">
        <f t="shared" si="0"/>
        <v>4.2207732079251254</v>
      </c>
      <c r="F12" s="2">
        <v>5.5</v>
      </c>
      <c r="G12" s="2">
        <v>6.6693499962317997</v>
      </c>
      <c r="H12" s="2">
        <v>291085.78834104497</v>
      </c>
      <c r="I12" s="2">
        <v>1638142.79551686</v>
      </c>
      <c r="J12" s="2">
        <f t="shared" si="1"/>
        <v>5.6276976105668268</v>
      </c>
      <c r="K12" s="2">
        <v>5.5</v>
      </c>
      <c r="L12" s="2">
        <v>8.3366874952897501</v>
      </c>
      <c r="M12" s="2">
        <v>454821.544282883</v>
      </c>
      <c r="N12" s="2">
        <v>3199497.64749387</v>
      </c>
      <c r="O12" s="2">
        <f t="shared" si="2"/>
        <v>7.0346220132085371</v>
      </c>
      <c r="P12" s="2">
        <v>5.5</v>
      </c>
      <c r="Q12" s="2">
        <v>10.0040249943477</v>
      </c>
      <c r="R12" s="2">
        <v>654943.02376735199</v>
      </c>
      <c r="S12" s="2">
        <v>5528731.9348694198</v>
      </c>
      <c r="T12" s="2">
        <f t="shared" si="3"/>
        <v>8.4415464158502562</v>
      </c>
      <c r="U12" s="2"/>
      <c r="V12" s="2"/>
      <c r="W12" s="2"/>
      <c r="X12" s="2"/>
      <c r="Z12" s="1"/>
      <c r="AA12" s="1"/>
    </row>
    <row r="13" spans="1:27" x14ac:dyDescent="0.25">
      <c r="A13" s="2">
        <v>6</v>
      </c>
      <c r="B13" s="2">
        <v>5.4567409060078402</v>
      </c>
      <c r="C13" s="2">
        <v>181681.99930638701</v>
      </c>
      <c r="D13" s="2">
        <v>747054.17305467103</v>
      </c>
      <c r="E13" s="2">
        <f t="shared" si="0"/>
        <v>4.1118777639321609</v>
      </c>
      <c r="F13" s="2">
        <v>6</v>
      </c>
      <c r="G13" s="2">
        <v>7.2756545413437799</v>
      </c>
      <c r="H13" s="2">
        <v>322990.22098913201</v>
      </c>
      <c r="I13" s="2">
        <v>1770795.0768703299</v>
      </c>
      <c r="J13" s="2">
        <f t="shared" si="1"/>
        <v>5.4825036852428841</v>
      </c>
      <c r="K13" s="2">
        <v>6</v>
      </c>
      <c r="L13" s="2">
        <v>9.0945681766797293</v>
      </c>
      <c r="M13" s="2">
        <v>504672.22029551899</v>
      </c>
      <c r="N13" s="2">
        <v>3458584.1345123602</v>
      </c>
      <c r="O13" s="2">
        <f t="shared" si="2"/>
        <v>6.8531296065535967</v>
      </c>
      <c r="P13" s="2">
        <v>6</v>
      </c>
      <c r="Q13" s="2">
        <v>10.913481812015601</v>
      </c>
      <c r="R13" s="2">
        <v>726727.99722554802</v>
      </c>
      <c r="S13" s="2">
        <v>5976433.3844373599</v>
      </c>
      <c r="T13" s="2">
        <f t="shared" si="3"/>
        <v>8.2237555278643111</v>
      </c>
      <c r="U13" s="2"/>
      <c r="V13" s="2"/>
      <c r="W13" s="2"/>
      <c r="X13" s="2"/>
      <c r="Z13" s="1"/>
      <c r="AA13" s="1"/>
    </row>
    <row r="14" spans="1:27" x14ac:dyDescent="0.25">
      <c r="A14" s="2">
        <v>6.5</v>
      </c>
      <c r="B14" s="2">
        <v>5.9114693148418196</v>
      </c>
      <c r="C14" s="2">
        <v>196285.052908582</v>
      </c>
      <c r="D14" s="2">
        <v>788179.56769362604</v>
      </c>
      <c r="E14" s="2">
        <f t="shared" si="0"/>
        <v>4.0154843989099547</v>
      </c>
      <c r="F14" s="2">
        <v>6.5</v>
      </c>
      <c r="G14" s="2">
        <v>7.88195908645576</v>
      </c>
      <c r="H14" s="2">
        <v>348951.20517081203</v>
      </c>
      <c r="I14" s="2">
        <v>1868277.4937922901</v>
      </c>
      <c r="J14" s="2">
        <f t="shared" si="1"/>
        <v>5.3539791985465879</v>
      </c>
      <c r="K14" s="2">
        <v>6.5</v>
      </c>
      <c r="L14" s="2">
        <v>9.8524488580697103</v>
      </c>
      <c r="M14" s="2">
        <v>545236.25807939505</v>
      </c>
      <c r="N14" s="2">
        <v>3648979.4800630799</v>
      </c>
      <c r="O14" s="2">
        <f t="shared" si="2"/>
        <v>6.6924739981832433</v>
      </c>
      <c r="P14" s="2">
        <v>6.5</v>
      </c>
      <c r="Q14" s="2">
        <v>11.8229386296836</v>
      </c>
      <c r="R14" s="2">
        <v>785140.21163432801</v>
      </c>
      <c r="S14" s="2">
        <v>6305436.5415490102</v>
      </c>
      <c r="T14" s="2">
        <f t="shared" si="3"/>
        <v>8.0309687978199111</v>
      </c>
      <c r="U14" s="2"/>
      <c r="V14" s="2"/>
      <c r="W14" s="2"/>
      <c r="X14" s="2"/>
      <c r="Z14" s="1"/>
      <c r="AA14" s="1"/>
    </row>
    <row r="15" spans="1:27" x14ac:dyDescent="0.25">
      <c r="A15" s="2">
        <v>7</v>
      </c>
      <c r="B15" s="2">
        <v>6.3661977236758096</v>
      </c>
      <c r="C15" s="2">
        <v>209576.77247565301</v>
      </c>
      <c r="D15" s="2">
        <v>826544.44741555396</v>
      </c>
      <c r="E15" s="2">
        <f t="shared" si="0"/>
        <v>3.9438743027287311</v>
      </c>
      <c r="F15" s="2">
        <v>7</v>
      </c>
      <c r="G15" s="2">
        <v>8.4882636315677509</v>
      </c>
      <c r="H15" s="2">
        <v>372580.92884560698</v>
      </c>
      <c r="I15" s="2">
        <v>1959216.4679479799</v>
      </c>
      <c r="J15" s="2">
        <f t="shared" si="1"/>
        <v>5.2584990703049526</v>
      </c>
      <c r="K15" s="2">
        <v>7</v>
      </c>
      <c r="L15" s="2">
        <v>10.610329539459601</v>
      </c>
      <c r="M15" s="2">
        <v>582157.701321261</v>
      </c>
      <c r="N15" s="2">
        <v>3826594.6639609002</v>
      </c>
      <c r="O15" s="2">
        <f t="shared" si="2"/>
        <v>6.5731238378811927</v>
      </c>
      <c r="P15" s="2">
        <v>7</v>
      </c>
      <c r="Q15" s="2">
        <v>12.7323954473516</v>
      </c>
      <c r="R15" s="2">
        <v>838307.08990261494</v>
      </c>
      <c r="S15" s="2">
        <v>6612355.5793244299</v>
      </c>
      <c r="T15" s="2">
        <f t="shared" si="3"/>
        <v>7.8877486054574328</v>
      </c>
      <c r="U15" s="2"/>
      <c r="V15" s="2"/>
      <c r="W15" s="2"/>
      <c r="X15" s="2"/>
      <c r="Z15" s="1"/>
      <c r="AA15" s="1"/>
    </row>
    <row r="16" spans="1:27" x14ac:dyDescent="0.25">
      <c r="A16" s="2">
        <v>7.5</v>
      </c>
      <c r="B16" s="2">
        <v>6.8209261325097996</v>
      </c>
      <c r="C16" s="2">
        <v>221785.892862949</v>
      </c>
      <c r="D16" s="2">
        <v>854466.23916023003</v>
      </c>
      <c r="E16" s="2">
        <f t="shared" si="0"/>
        <v>3.8526627105550006</v>
      </c>
      <c r="F16" s="2">
        <v>7.5</v>
      </c>
      <c r="G16" s="2">
        <v>9.0945681766797293</v>
      </c>
      <c r="H16" s="2">
        <v>394286.03175635397</v>
      </c>
      <c r="I16" s="2">
        <v>2025401.45578721</v>
      </c>
      <c r="J16" s="2">
        <f t="shared" si="1"/>
        <v>5.1368836140733265</v>
      </c>
      <c r="K16" s="2">
        <v>7.5</v>
      </c>
      <c r="L16" s="2">
        <v>11.368210220849599</v>
      </c>
      <c r="M16" s="2">
        <v>616071.92461930297</v>
      </c>
      <c r="N16" s="2">
        <v>3955862.2183343899</v>
      </c>
      <c r="O16" s="2">
        <f t="shared" si="2"/>
        <v>6.4211045175916519</v>
      </c>
      <c r="P16" s="2">
        <v>7.5</v>
      </c>
      <c r="Q16" s="2">
        <v>13.641852265019599</v>
      </c>
      <c r="R16" s="2">
        <v>887143.57145179599</v>
      </c>
      <c r="S16" s="2">
        <v>6835729.9132818403</v>
      </c>
      <c r="T16" s="2">
        <f t="shared" si="3"/>
        <v>7.7053254211100013</v>
      </c>
      <c r="U16" s="2"/>
      <c r="V16" s="2"/>
      <c r="W16" s="2"/>
      <c r="X16" s="2"/>
      <c r="Z16" s="1"/>
      <c r="AA16" s="1"/>
    </row>
    <row r="17" spans="1:27" x14ac:dyDescent="0.25">
      <c r="A17" s="2">
        <v>8</v>
      </c>
      <c r="B17" s="2">
        <v>7.2756545413437799</v>
      </c>
      <c r="C17" s="2">
        <v>232956.33484690401</v>
      </c>
      <c r="D17" s="2">
        <v>871664.76353354601</v>
      </c>
      <c r="E17" s="2">
        <f t="shared" si="0"/>
        <v>3.741751706844088</v>
      </c>
      <c r="F17" s="2">
        <v>8</v>
      </c>
      <c r="G17" s="2">
        <v>9.7008727217917095</v>
      </c>
      <c r="H17" s="2">
        <v>414144.59528338601</v>
      </c>
      <c r="I17" s="2">
        <v>2066168.3283758101</v>
      </c>
      <c r="J17" s="2">
        <f t="shared" si="1"/>
        <v>4.9890022757920978</v>
      </c>
      <c r="K17" s="2">
        <v>8</v>
      </c>
      <c r="L17" s="2">
        <v>12.1260909022396</v>
      </c>
      <c r="M17" s="2">
        <v>647100.93013028998</v>
      </c>
      <c r="N17" s="2">
        <v>4035485.0163590098</v>
      </c>
      <c r="O17" s="2">
        <f t="shared" si="2"/>
        <v>6.2362528447401377</v>
      </c>
      <c r="P17" s="2">
        <v>8</v>
      </c>
      <c r="Q17" s="2">
        <v>14.551309082687499</v>
      </c>
      <c r="R17" s="2">
        <v>931825.33938761801</v>
      </c>
      <c r="S17" s="2">
        <v>6973318.1082683699</v>
      </c>
      <c r="T17" s="2">
        <f t="shared" si="3"/>
        <v>7.4835034136881626</v>
      </c>
      <c r="U17" s="2"/>
      <c r="V17" s="2"/>
      <c r="W17" s="2"/>
      <c r="X17" s="2"/>
      <c r="Z17" s="1"/>
      <c r="AA17" s="1"/>
    </row>
    <row r="18" spans="1:27" x14ac:dyDescent="0.25">
      <c r="A18" s="2">
        <v>8.5</v>
      </c>
      <c r="B18" s="2">
        <v>7.7303829501777699</v>
      </c>
      <c r="C18" s="2">
        <v>242954.24276861199</v>
      </c>
      <c r="D18" s="2">
        <v>881316.56642186595</v>
      </c>
      <c r="E18" s="2">
        <f t="shared" si="0"/>
        <v>3.6275002090053063</v>
      </c>
      <c r="F18" s="2">
        <v>8.5</v>
      </c>
      <c r="G18" s="2">
        <v>10.307177266903601</v>
      </c>
      <c r="H18" s="2">
        <v>431918.65381086501</v>
      </c>
      <c r="I18" s="2">
        <v>2089046.6759629401</v>
      </c>
      <c r="J18" s="2">
        <f t="shared" si="1"/>
        <v>4.8366669453404141</v>
      </c>
      <c r="K18" s="2">
        <v>8.5</v>
      </c>
      <c r="L18" s="2">
        <v>12.8839715836296</v>
      </c>
      <c r="M18" s="2">
        <v>674872.89657947805</v>
      </c>
      <c r="N18" s="2">
        <v>4080169.2889901199</v>
      </c>
      <c r="O18" s="2">
        <f t="shared" si="2"/>
        <v>6.0458336816755081</v>
      </c>
      <c r="P18" s="2">
        <v>8.5</v>
      </c>
      <c r="Q18" s="2">
        <v>15.460765900355501</v>
      </c>
      <c r="R18" s="2">
        <v>971816.97107444901</v>
      </c>
      <c r="S18" s="2">
        <v>7050532.5313749304</v>
      </c>
      <c r="T18" s="2">
        <f t="shared" si="3"/>
        <v>7.2550004180106082</v>
      </c>
      <c r="U18" s="2"/>
      <c r="V18" s="2"/>
      <c r="W18" s="2"/>
      <c r="X18" s="2"/>
      <c r="Z18" s="1"/>
      <c r="AA18" s="1"/>
    </row>
    <row r="19" spans="1:27" x14ac:dyDescent="0.25">
      <c r="A19" s="2">
        <v>9</v>
      </c>
      <c r="B19" s="2">
        <v>8.1851113590117599</v>
      </c>
      <c r="C19" s="2">
        <v>252508.51547786401</v>
      </c>
      <c r="D19" s="2">
        <v>886072.56144883402</v>
      </c>
      <c r="E19" s="2">
        <f t="shared" si="0"/>
        <v>3.509079920619592</v>
      </c>
      <c r="F19" s="2">
        <v>9</v>
      </c>
      <c r="G19" s="2">
        <v>10.913481812015601</v>
      </c>
      <c r="H19" s="2">
        <v>448904.027516203</v>
      </c>
      <c r="I19" s="2">
        <v>2100320.1456564898</v>
      </c>
      <c r="J19" s="2">
        <f t="shared" si="1"/>
        <v>4.6787732274927736</v>
      </c>
      <c r="K19" s="2">
        <v>9</v>
      </c>
      <c r="L19" s="2">
        <v>13.641852265019599</v>
      </c>
      <c r="M19" s="2">
        <v>701412.54299406696</v>
      </c>
      <c r="N19" s="2">
        <v>4102187.7844853401</v>
      </c>
      <c r="O19" s="2">
        <f t="shared" si="2"/>
        <v>5.848466534365981</v>
      </c>
      <c r="P19" s="2">
        <v>9</v>
      </c>
      <c r="Q19" s="2">
        <v>16.370222718023498</v>
      </c>
      <c r="R19" s="2">
        <v>1010034.06191145</v>
      </c>
      <c r="S19" s="2">
        <v>7088580.4915906703</v>
      </c>
      <c r="T19" s="2">
        <f t="shared" si="3"/>
        <v>7.0181598412392239</v>
      </c>
      <c r="U19" s="2"/>
      <c r="V19" s="2"/>
      <c r="W19" s="2"/>
      <c r="X19" s="2"/>
      <c r="Z19" s="1"/>
      <c r="AA19" s="1"/>
    </row>
    <row r="20" spans="1:27" x14ac:dyDescent="0.25">
      <c r="A20" s="2">
        <v>9.5</v>
      </c>
      <c r="B20" s="2">
        <v>8.6398397678457393</v>
      </c>
      <c r="C20" s="2">
        <v>261611.90068815899</v>
      </c>
      <c r="D20" s="2">
        <v>885922.18525455601</v>
      </c>
      <c r="E20" s="2">
        <f t="shared" si="0"/>
        <v>3.3863986421266592</v>
      </c>
      <c r="F20" s="2">
        <v>9.5</v>
      </c>
      <c r="G20" s="2">
        <v>11.5197863571276</v>
      </c>
      <c r="H20" s="2">
        <v>465087.82344561699</v>
      </c>
      <c r="I20" s="2">
        <v>2099963.6983811599</v>
      </c>
      <c r="J20" s="2">
        <f t="shared" si="1"/>
        <v>4.5151981895021809</v>
      </c>
      <c r="K20" s="2">
        <v>9.5</v>
      </c>
      <c r="L20" s="2">
        <v>14.3997329464095</v>
      </c>
      <c r="M20" s="2">
        <v>726699.72413377697</v>
      </c>
      <c r="N20" s="2">
        <v>4101491.5984007199</v>
      </c>
      <c r="O20" s="2">
        <f t="shared" si="2"/>
        <v>5.643997736877747</v>
      </c>
      <c r="P20" s="2">
        <v>9.5</v>
      </c>
      <c r="Q20" s="2">
        <v>17.2796795356914</v>
      </c>
      <c r="R20" s="2">
        <v>1046447.60275263</v>
      </c>
      <c r="S20" s="2">
        <v>7087377.4820364499</v>
      </c>
      <c r="T20" s="2">
        <f t="shared" si="3"/>
        <v>6.7727972842533584</v>
      </c>
      <c r="U20" s="2"/>
      <c r="V20" s="2"/>
      <c r="W20" s="2"/>
      <c r="X20" s="2"/>
      <c r="Z20" s="1"/>
      <c r="AA20" s="1"/>
    </row>
    <row r="21" spans="1:27" x14ac:dyDescent="0.25">
      <c r="A21" s="2">
        <v>10</v>
      </c>
      <c r="B21" s="2">
        <v>9.0945681766797293</v>
      </c>
      <c r="C21" s="2">
        <v>270417.112223276</v>
      </c>
      <c r="D21" s="2">
        <v>881385.30720610998</v>
      </c>
      <c r="E21" s="2">
        <f t="shared" si="0"/>
        <v>3.2593547795835285</v>
      </c>
      <c r="F21" s="2">
        <v>10</v>
      </c>
      <c r="G21" s="2">
        <v>12.1260909022396</v>
      </c>
      <c r="H21" s="2">
        <v>480741.53284137999</v>
      </c>
      <c r="I21" s="2">
        <v>2089209.6170811399</v>
      </c>
      <c r="J21" s="2">
        <f t="shared" si="1"/>
        <v>4.3458063727780134</v>
      </c>
      <c r="K21" s="2">
        <v>10</v>
      </c>
      <c r="L21" s="2">
        <v>15.157613627799501</v>
      </c>
      <c r="M21" s="2">
        <v>751158.64506465697</v>
      </c>
      <c r="N21" s="2">
        <v>4080487.5333616198</v>
      </c>
      <c r="O21" s="2">
        <f t="shared" si="2"/>
        <v>5.4322579659725365</v>
      </c>
      <c r="P21" s="2">
        <v>10</v>
      </c>
      <c r="Q21" s="2">
        <v>18.189136353359402</v>
      </c>
      <c r="R21" s="2">
        <v>1081668.4488931</v>
      </c>
      <c r="S21" s="2">
        <v>7051082.4576488798</v>
      </c>
      <c r="T21" s="2">
        <f t="shared" si="3"/>
        <v>6.5187095591670809</v>
      </c>
      <c r="U21" s="2"/>
      <c r="V21" s="2"/>
      <c r="W21" s="2"/>
      <c r="X21" s="2"/>
      <c r="Z21" s="1"/>
      <c r="AA21" s="1"/>
    </row>
    <row r="23" spans="1:27" x14ac:dyDescent="0.25">
      <c r="A23" t="s">
        <v>34</v>
      </c>
    </row>
    <row r="24" spans="1:27" x14ac:dyDescent="0.25">
      <c r="A24">
        <v>6</v>
      </c>
      <c r="B24" s="2">
        <v>7</v>
      </c>
      <c r="C24" s="2">
        <v>6.3661977236758096</v>
      </c>
      <c r="D24" s="2">
        <v>209576.77247565301</v>
      </c>
      <c r="E24" s="2">
        <v>826544.44741555396</v>
      </c>
      <c r="F24">
        <f>E24/D24</f>
        <v>3.9438743027287311</v>
      </c>
    </row>
    <row r="25" spans="1:27" x14ac:dyDescent="0.25">
      <c r="A25">
        <v>8</v>
      </c>
      <c r="B25" s="2">
        <v>7</v>
      </c>
      <c r="C25" s="2">
        <v>8.4882636315677509</v>
      </c>
      <c r="D25" s="2">
        <v>372580.92884560698</v>
      </c>
      <c r="E25" s="2">
        <v>1959216.4679479799</v>
      </c>
      <c r="F25">
        <f t="shared" ref="F25:F27" si="4">E25/D25</f>
        <v>5.2584990703049526</v>
      </c>
    </row>
    <row r="26" spans="1:27" x14ac:dyDescent="0.25">
      <c r="A26">
        <v>10</v>
      </c>
      <c r="B26" s="2">
        <v>7</v>
      </c>
      <c r="C26" s="2">
        <v>10.610329539459601</v>
      </c>
      <c r="D26" s="2">
        <v>582157.701321261</v>
      </c>
      <c r="E26" s="2">
        <v>3826594.6639609002</v>
      </c>
      <c r="F26">
        <f t="shared" si="4"/>
        <v>6.5731238378811927</v>
      </c>
    </row>
    <row r="27" spans="1:27" x14ac:dyDescent="0.25">
      <c r="A27">
        <v>12</v>
      </c>
      <c r="B27" s="2">
        <v>7</v>
      </c>
      <c r="C27" s="2">
        <v>12.7323954473516</v>
      </c>
      <c r="D27" s="2">
        <v>838307.08990261494</v>
      </c>
      <c r="E27" s="2">
        <v>6612355.5793244299</v>
      </c>
      <c r="F27">
        <f t="shared" si="4"/>
        <v>7.8877486054574328</v>
      </c>
    </row>
    <row r="30" spans="1:27" x14ac:dyDescent="0.25">
      <c r="A30">
        <v>6</v>
      </c>
      <c r="B30" s="2">
        <v>5</v>
      </c>
      <c r="C30" s="2">
        <v>4.5472840883398602</v>
      </c>
      <c r="D30" s="2">
        <v>137917.67524355999</v>
      </c>
      <c r="E30" s="2">
        <v>588210.94612881006</v>
      </c>
    </row>
    <row r="31" spans="1:27" x14ac:dyDescent="0.25">
      <c r="A31">
        <v>8</v>
      </c>
      <c r="B31" s="2">
        <v>5</v>
      </c>
      <c r="C31" s="2">
        <v>6.0630454511198204</v>
      </c>
      <c r="D31" s="2">
        <v>245186.978210773</v>
      </c>
      <c r="E31" s="2">
        <v>1394277.7982312499</v>
      </c>
    </row>
    <row r="32" spans="1:27" x14ac:dyDescent="0.25">
      <c r="A32">
        <v>10</v>
      </c>
      <c r="B32" s="2">
        <v>5</v>
      </c>
      <c r="C32" s="2">
        <v>7.57880681389977</v>
      </c>
      <c r="D32" s="2">
        <v>383104.65345433401</v>
      </c>
      <c r="E32" s="2">
        <v>2723198.82467042</v>
      </c>
    </row>
    <row r="33" spans="1:5" x14ac:dyDescent="0.25">
      <c r="A33">
        <v>12</v>
      </c>
      <c r="B33" s="2">
        <v>5</v>
      </c>
      <c r="C33" s="2">
        <v>9.0945681766797293</v>
      </c>
      <c r="D33" s="2">
        <v>551670.70097424102</v>
      </c>
      <c r="E33" s="2">
        <v>4705687.5690304805</v>
      </c>
    </row>
    <row r="36" spans="1:5" x14ac:dyDescent="0.25">
      <c r="A36">
        <v>6</v>
      </c>
      <c r="B36">
        <v>9</v>
      </c>
      <c r="C36" s="2">
        <v>8.1851113590117599</v>
      </c>
      <c r="D36" s="2">
        <v>252508.51547786401</v>
      </c>
      <c r="E36" s="2">
        <v>886072.56144883402</v>
      </c>
    </row>
    <row r="37" spans="1:5" x14ac:dyDescent="0.25">
      <c r="A37">
        <v>8</v>
      </c>
      <c r="B37">
        <v>9</v>
      </c>
      <c r="C37" s="2">
        <v>10.913481812015601</v>
      </c>
      <c r="D37" s="2">
        <v>448904.027516203</v>
      </c>
      <c r="E37" s="2">
        <v>2100320.1456564898</v>
      </c>
    </row>
    <row r="38" spans="1:5" x14ac:dyDescent="0.25">
      <c r="A38">
        <v>10</v>
      </c>
      <c r="B38">
        <v>9</v>
      </c>
      <c r="C38" s="2">
        <v>13.641852265019599</v>
      </c>
      <c r="D38" s="2">
        <v>701412.54299406696</v>
      </c>
      <c r="E38" s="2">
        <v>4102187.7844853401</v>
      </c>
    </row>
    <row r="39" spans="1:5" x14ac:dyDescent="0.25">
      <c r="A39">
        <v>12</v>
      </c>
      <c r="B39">
        <v>9</v>
      </c>
      <c r="C39" s="2">
        <v>16.370222718023498</v>
      </c>
      <c r="D39" s="2">
        <v>1010034.06191145</v>
      </c>
      <c r="E39" s="2">
        <v>7088580.4915906703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A20" workbookViewId="0">
      <selection activeCell="A70" sqref="A70:B88"/>
    </sheetView>
  </sheetViews>
  <sheetFormatPr defaultRowHeight="15" x14ac:dyDescent="0.25"/>
  <cols>
    <col min="5" max="5" width="9.5703125" bestFit="1" customWidth="1"/>
  </cols>
  <sheetData>
    <row r="1" spans="1:38" x14ac:dyDescent="0.25">
      <c r="A1" t="s">
        <v>37</v>
      </c>
      <c r="B1">
        <v>0</v>
      </c>
      <c r="G1" t="s">
        <v>37</v>
      </c>
      <c r="H1">
        <v>5</v>
      </c>
      <c r="M1" t="s">
        <v>37</v>
      </c>
      <c r="N1">
        <v>8</v>
      </c>
      <c r="S1" t="s">
        <v>37</v>
      </c>
      <c r="T1">
        <v>-3</v>
      </c>
      <c r="Y1" t="s">
        <v>37</v>
      </c>
      <c r="Z1">
        <v>-8</v>
      </c>
    </row>
    <row r="2" spans="1:38" x14ac:dyDescent="0.25">
      <c r="A2" t="s">
        <v>34</v>
      </c>
      <c r="B2" t="s">
        <v>35</v>
      </c>
      <c r="C2" t="s">
        <v>36</v>
      </c>
      <c r="D2" t="s">
        <v>0</v>
      </c>
      <c r="E2" t="s">
        <v>38</v>
      </c>
      <c r="F2" s="1"/>
      <c r="G2" t="s">
        <v>34</v>
      </c>
      <c r="H2" t="s">
        <v>35</v>
      </c>
      <c r="I2" t="s">
        <v>36</v>
      </c>
      <c r="J2" t="s">
        <v>0</v>
      </c>
      <c r="K2" t="s">
        <v>38</v>
      </c>
      <c r="M2" t="s">
        <v>34</v>
      </c>
      <c r="N2" t="s">
        <v>35</v>
      </c>
      <c r="O2" t="s">
        <v>36</v>
      </c>
      <c r="P2" t="s">
        <v>0</v>
      </c>
      <c r="Q2" t="s">
        <v>38</v>
      </c>
      <c r="S2" t="s">
        <v>34</v>
      </c>
      <c r="T2" t="s">
        <v>35</v>
      </c>
      <c r="U2" t="s">
        <v>36</v>
      </c>
      <c r="V2" t="s">
        <v>0</v>
      </c>
      <c r="W2" t="s">
        <v>38</v>
      </c>
      <c r="Y2" t="s">
        <v>34</v>
      </c>
      <c r="Z2" t="s">
        <v>35</v>
      </c>
      <c r="AA2" t="s">
        <v>36</v>
      </c>
      <c r="AB2" t="s">
        <v>0</v>
      </c>
      <c r="AC2" t="s">
        <v>38</v>
      </c>
      <c r="AE2" t="s">
        <v>34</v>
      </c>
      <c r="AF2" t="s">
        <v>37</v>
      </c>
      <c r="AG2" t="s">
        <v>35</v>
      </c>
      <c r="AH2" t="s">
        <v>36</v>
      </c>
      <c r="AI2" t="s">
        <v>0</v>
      </c>
      <c r="AJ2" t="s">
        <v>38</v>
      </c>
      <c r="AK2" t="s">
        <v>40</v>
      </c>
      <c r="AL2" s="7"/>
    </row>
    <row r="3" spans="1:38" x14ac:dyDescent="0.25">
      <c r="A3" s="2">
        <v>4</v>
      </c>
      <c r="B3" s="2">
        <v>9.3145232211401696E-2</v>
      </c>
      <c r="C3" s="2">
        <v>0.244902058493497</v>
      </c>
      <c r="D3" s="2">
        <v>4.2441318157838701</v>
      </c>
      <c r="E3" s="2">
        <f>C3/B3</f>
        <v>2.6292495351524723</v>
      </c>
      <c r="F3" s="1"/>
      <c r="G3" s="2">
        <v>4</v>
      </c>
      <c r="H3" s="2">
        <v>5.9097617088499303E-2</v>
      </c>
      <c r="I3" s="2">
        <v>0.18180906266752</v>
      </c>
      <c r="J3" s="2">
        <v>4.2441318157838701</v>
      </c>
      <c r="K3" s="2">
        <f>I3/H3</f>
        <v>3.0764195178167508</v>
      </c>
      <c r="L3" s="1"/>
      <c r="M3" s="2">
        <v>4</v>
      </c>
      <c r="N3" s="2">
        <v>3.68488189454785E-2</v>
      </c>
      <c r="O3" s="2">
        <v>0.118196761539416</v>
      </c>
      <c r="P3" s="2">
        <v>4.2441318157838701</v>
      </c>
      <c r="Q3" s="2">
        <f>O3/N3</f>
        <v>3.2076132945888953</v>
      </c>
      <c r="S3" s="2">
        <v>4</v>
      </c>
      <c r="T3" s="2">
        <v>0.110229193811439</v>
      </c>
      <c r="U3" s="2">
        <v>0.25575449271510697</v>
      </c>
      <c r="V3" s="2">
        <v>4.2441318157838701</v>
      </c>
      <c r="W3" s="2">
        <f>U3/T3</f>
        <v>2.3202065067499942</v>
      </c>
      <c r="Y3" s="2">
        <v>4</v>
      </c>
      <c r="Z3" s="2">
        <v>0.12025127300154501</v>
      </c>
      <c r="AA3" s="2">
        <v>0.18308000790148299</v>
      </c>
      <c r="AB3" s="2">
        <v>4.2441318157838701</v>
      </c>
      <c r="AC3" s="2">
        <f>AA3/Z3</f>
        <v>1.5224787507998419</v>
      </c>
      <c r="AE3" s="2">
        <v>4</v>
      </c>
      <c r="AF3" s="2">
        <v>0</v>
      </c>
      <c r="AG3" s="2">
        <v>9.3145232211401696E-2</v>
      </c>
      <c r="AH3" s="2">
        <v>0.244902058493497</v>
      </c>
      <c r="AI3" s="2">
        <v>4.2441318157838701</v>
      </c>
      <c r="AJ3" s="2">
        <f>AH3/AG3</f>
        <v>2.6292495351524723</v>
      </c>
      <c r="AK3">
        <f t="shared" ref="AK3:AK14" si="0">1000000*AH3/(0.5*1.225*AE3^3*PI()*63^2)</f>
        <v>0.50104345903482261</v>
      </c>
    </row>
    <row r="4" spans="1:38" x14ac:dyDescent="0.25">
      <c r="A4" s="2">
        <v>5</v>
      </c>
      <c r="B4" s="2">
        <v>0.145539425330315</v>
      </c>
      <c r="C4" s="2">
        <v>0.47832433299511201</v>
      </c>
      <c r="D4" s="2">
        <v>5.3051647697298403</v>
      </c>
      <c r="E4" s="2">
        <f t="shared" ref="E4:E14" si="1">C4/B4</f>
        <v>3.2865619189405986</v>
      </c>
      <c r="F4" s="1"/>
      <c r="G4" s="2">
        <v>5</v>
      </c>
      <c r="H4" s="2">
        <v>9.2340026700780203E-2</v>
      </c>
      <c r="I4" s="2">
        <v>0.35509582552250002</v>
      </c>
      <c r="J4" s="2">
        <v>5.3051647697298403</v>
      </c>
      <c r="K4" s="2">
        <f t="shared" ref="K4:K14" si="2">I4/H4</f>
        <v>3.8455243972709372</v>
      </c>
      <c r="L4" s="1"/>
      <c r="M4" s="2">
        <v>5</v>
      </c>
      <c r="N4" s="2">
        <v>5.7576279602310203E-2</v>
      </c>
      <c r="O4" s="2">
        <v>0.23085304988167299</v>
      </c>
      <c r="P4" s="2">
        <v>5.3051647697298403</v>
      </c>
      <c r="Q4" s="2">
        <f t="shared" ref="Q4:Q14" si="3">O4/N4</f>
        <v>4.0095166182361357</v>
      </c>
      <c r="S4" s="2">
        <v>5</v>
      </c>
      <c r="T4" s="2">
        <v>0.172233115330373</v>
      </c>
      <c r="U4" s="2">
        <v>0.49952049358419398</v>
      </c>
      <c r="V4" s="2">
        <v>5.3051647697298403</v>
      </c>
      <c r="W4" s="2">
        <f t="shared" ref="W4:W14" si="4">U4/T4</f>
        <v>2.9002581334375042</v>
      </c>
      <c r="Y4" s="2">
        <v>5</v>
      </c>
      <c r="Z4" s="2">
        <v>0.187892614064914</v>
      </c>
      <c r="AA4" s="2">
        <v>0.35757814043258401</v>
      </c>
      <c r="AB4" s="2">
        <v>5.3051647697298403</v>
      </c>
      <c r="AC4" s="2">
        <f t="shared" ref="AC4:AC14" si="5">AA4/Z4</f>
        <v>1.9030984384998033</v>
      </c>
      <c r="AE4" s="2">
        <v>5</v>
      </c>
      <c r="AF4" s="2">
        <v>0</v>
      </c>
      <c r="AG4" s="2">
        <v>0.145539425330315</v>
      </c>
      <c r="AH4" s="2">
        <v>0.47832433299511201</v>
      </c>
      <c r="AI4" s="2">
        <v>5.3051647697298403</v>
      </c>
      <c r="AJ4" s="2">
        <f t="shared" ref="AJ4:AJ9" si="6">AH4/AG4</f>
        <v>3.2865619189405986</v>
      </c>
      <c r="AK4">
        <f t="shared" si="0"/>
        <v>0.50104345903482339</v>
      </c>
    </row>
    <row r="5" spans="1:38" x14ac:dyDescent="0.25">
      <c r="A5" s="2">
        <v>6</v>
      </c>
      <c r="B5" s="2">
        <v>0.20957677247565301</v>
      </c>
      <c r="C5" s="2">
        <v>0.826544447415554</v>
      </c>
      <c r="D5" s="2">
        <v>6.3661977236758096</v>
      </c>
      <c r="E5" s="2">
        <f t="shared" si="1"/>
        <v>3.9438743027287315</v>
      </c>
      <c r="F5" s="1"/>
      <c r="G5" s="2">
        <v>6</v>
      </c>
      <c r="H5" s="2">
        <v>0.13296963844912299</v>
      </c>
      <c r="I5" s="2">
        <v>0.61360558650288</v>
      </c>
      <c r="J5" s="2">
        <v>6.3661977236758096</v>
      </c>
      <c r="K5" s="2">
        <f t="shared" si="2"/>
        <v>4.6146292767251413</v>
      </c>
      <c r="L5" s="1"/>
      <c r="M5" s="2">
        <v>6</v>
      </c>
      <c r="N5" s="2">
        <v>8.2909842627326702E-2</v>
      </c>
      <c r="O5" s="2">
        <v>0.39891407019553199</v>
      </c>
      <c r="P5" s="2">
        <v>6.3661977236758096</v>
      </c>
      <c r="Q5" s="2">
        <f t="shared" si="3"/>
        <v>4.8114199418833747</v>
      </c>
      <c r="S5" s="2">
        <v>6</v>
      </c>
      <c r="T5" s="2">
        <v>0.24801568607573801</v>
      </c>
      <c r="U5" s="2">
        <v>0.86317141291348798</v>
      </c>
      <c r="V5" s="2">
        <v>6.3661977236758096</v>
      </c>
      <c r="W5" s="2">
        <f t="shared" si="4"/>
        <v>3.4803097601249955</v>
      </c>
      <c r="Y5" s="2">
        <v>6</v>
      </c>
      <c r="Z5" s="2">
        <v>0.27056536425347599</v>
      </c>
      <c r="AA5" s="2">
        <v>0.61789502666750595</v>
      </c>
      <c r="AB5" s="2">
        <v>6.3661977236758096</v>
      </c>
      <c r="AC5" s="2">
        <f t="shared" si="5"/>
        <v>2.2837181261997683</v>
      </c>
      <c r="AE5" s="2">
        <v>6</v>
      </c>
      <c r="AF5" s="2">
        <v>0</v>
      </c>
      <c r="AG5" s="2">
        <v>0.20957677247565301</v>
      </c>
      <c r="AH5" s="2">
        <v>0.826544447415554</v>
      </c>
      <c r="AI5" s="2">
        <v>6.3661977236758096</v>
      </c>
      <c r="AJ5" s="2">
        <f t="shared" si="6"/>
        <v>3.9438743027287315</v>
      </c>
      <c r="AK5">
        <f t="shared" si="0"/>
        <v>0.50104345903482361</v>
      </c>
    </row>
    <row r="6" spans="1:38" x14ac:dyDescent="0.25">
      <c r="A6" s="2">
        <v>7</v>
      </c>
      <c r="B6" s="2">
        <v>0.28525727364741799</v>
      </c>
      <c r="C6" s="2">
        <v>1.3125219697385802</v>
      </c>
      <c r="D6" s="2">
        <v>7.4272306776217798</v>
      </c>
      <c r="E6" s="2">
        <f t="shared" si="1"/>
        <v>4.6011866865168027</v>
      </c>
      <c r="F6" s="1"/>
      <c r="G6" s="2">
        <v>7</v>
      </c>
      <c r="H6" s="2">
        <v>0.180986452333529</v>
      </c>
      <c r="I6" s="2">
        <v>0.97438294523374003</v>
      </c>
      <c r="J6" s="2">
        <v>7.4272306776217798</v>
      </c>
      <c r="K6" s="2">
        <f t="shared" si="2"/>
        <v>5.3837341561793171</v>
      </c>
      <c r="L6" s="1"/>
      <c r="M6" s="2">
        <v>7</v>
      </c>
      <c r="N6" s="2">
        <v>0.112849508020528</v>
      </c>
      <c r="O6" s="2">
        <v>0.633460768875313</v>
      </c>
      <c r="P6" s="2">
        <v>7.4272306776217798</v>
      </c>
      <c r="Q6" s="2">
        <f t="shared" si="3"/>
        <v>5.6133232655306102</v>
      </c>
      <c r="S6" s="2">
        <v>7</v>
      </c>
      <c r="T6" s="2">
        <v>0.33757690604753299</v>
      </c>
      <c r="U6" s="2">
        <v>1.3706842343950301</v>
      </c>
      <c r="V6" s="2">
        <v>7.4272306776217798</v>
      </c>
      <c r="W6" s="2">
        <f t="shared" si="4"/>
        <v>4.0603613868124881</v>
      </c>
      <c r="Y6" s="2">
        <v>7</v>
      </c>
      <c r="Z6" s="2">
        <v>0.36826952356723103</v>
      </c>
      <c r="AA6" s="2">
        <v>0.98119441734701196</v>
      </c>
      <c r="AB6" s="2">
        <v>7.4272306776217798</v>
      </c>
      <c r="AC6" s="2">
        <f t="shared" si="5"/>
        <v>2.6643378138997313</v>
      </c>
      <c r="AE6" s="2">
        <v>7</v>
      </c>
      <c r="AF6" s="2">
        <v>0</v>
      </c>
      <c r="AG6" s="2">
        <v>0.28525727364741799</v>
      </c>
      <c r="AH6" s="2">
        <v>1.3125219697385802</v>
      </c>
      <c r="AI6" s="2">
        <v>7.4272306776217798</v>
      </c>
      <c r="AJ6" s="2">
        <f t="shared" si="6"/>
        <v>4.6011866865168027</v>
      </c>
      <c r="AK6">
        <f t="shared" si="0"/>
        <v>0.50104345903482062</v>
      </c>
    </row>
    <row r="7" spans="1:38" x14ac:dyDescent="0.25">
      <c r="A7" s="2">
        <v>8</v>
      </c>
      <c r="B7" s="2">
        <v>0.37258092884560695</v>
      </c>
      <c r="C7" s="2">
        <v>1.95921646794798</v>
      </c>
      <c r="D7" s="2">
        <v>8.4882636315677509</v>
      </c>
      <c r="E7" s="2">
        <f t="shared" si="1"/>
        <v>5.2584990703049526</v>
      </c>
      <c r="F7" s="1"/>
      <c r="G7" s="2">
        <v>8</v>
      </c>
      <c r="H7" s="2">
        <v>0.23639046835399699</v>
      </c>
      <c r="I7" s="2">
        <v>1.45447250134016</v>
      </c>
      <c r="J7" s="2">
        <v>8.4882636315677509</v>
      </c>
      <c r="K7" s="2">
        <f t="shared" si="2"/>
        <v>6.1528390356335079</v>
      </c>
      <c r="L7" s="1"/>
      <c r="M7" s="2">
        <v>8</v>
      </c>
      <c r="N7" s="2">
        <v>0.147395275781914</v>
      </c>
      <c r="O7" s="2">
        <v>0.94557409231533496</v>
      </c>
      <c r="P7" s="2">
        <v>8.4882636315677509</v>
      </c>
      <c r="Q7" s="2">
        <f t="shared" si="3"/>
        <v>6.4152265891778386</v>
      </c>
      <c r="S7" s="2">
        <v>8</v>
      </c>
      <c r="T7" s="2">
        <v>0.44091677524575701</v>
      </c>
      <c r="U7" s="2">
        <v>2.0460359417208598</v>
      </c>
      <c r="V7" s="2">
        <v>8.4882636315677509</v>
      </c>
      <c r="W7" s="2">
        <f t="shared" si="4"/>
        <v>4.6404130134999875</v>
      </c>
      <c r="Y7" s="2">
        <v>8</v>
      </c>
      <c r="Z7" s="2">
        <v>0.48100509200618002</v>
      </c>
      <c r="AA7" s="2">
        <v>1.4646400632118599</v>
      </c>
      <c r="AB7" s="2">
        <v>8.4882636315677509</v>
      </c>
      <c r="AC7" s="2">
        <f t="shared" si="5"/>
        <v>3.0449575015996753</v>
      </c>
      <c r="AE7" s="2">
        <v>8</v>
      </c>
      <c r="AF7" s="2">
        <v>0</v>
      </c>
      <c r="AG7" s="2">
        <v>0.37258092884560695</v>
      </c>
      <c r="AH7" s="2">
        <v>1.95921646794798</v>
      </c>
      <c r="AI7" s="2">
        <v>8.4882636315677509</v>
      </c>
      <c r="AJ7" s="2">
        <f t="shared" si="6"/>
        <v>5.2584990703049526</v>
      </c>
      <c r="AK7">
        <f t="shared" si="0"/>
        <v>0.50104345903482361</v>
      </c>
    </row>
    <row r="8" spans="1:38" x14ac:dyDescent="0.25">
      <c r="A8" s="2">
        <v>9</v>
      </c>
      <c r="B8" s="2">
        <v>0.47154773807022099</v>
      </c>
      <c r="C8" s="2">
        <v>2.7895875100274901</v>
      </c>
      <c r="D8" s="2">
        <v>9.5492965855137193</v>
      </c>
      <c r="E8" s="2">
        <f t="shared" si="1"/>
        <v>5.915811454093066</v>
      </c>
      <c r="F8" s="1"/>
      <c r="G8" s="2">
        <v>9</v>
      </c>
      <c r="H8" s="2">
        <v>0.29918168651052801</v>
      </c>
      <c r="I8" s="2">
        <v>2.0709188544472199</v>
      </c>
      <c r="J8" s="2">
        <v>9.5492965855137193</v>
      </c>
      <c r="K8" s="2">
        <f t="shared" si="2"/>
        <v>6.9219439150876827</v>
      </c>
      <c r="L8" s="1"/>
      <c r="M8" s="2">
        <v>9</v>
      </c>
      <c r="N8" s="2">
        <v>0.186547145911485</v>
      </c>
      <c r="O8" s="2">
        <v>1.3463349869099199</v>
      </c>
      <c r="P8" s="2">
        <v>9.5492965855137193</v>
      </c>
      <c r="Q8" s="2">
        <f t="shared" si="3"/>
        <v>7.2171299128250626</v>
      </c>
      <c r="S8" s="2">
        <v>9</v>
      </c>
      <c r="T8" s="2">
        <v>0.55803529367041105</v>
      </c>
      <c r="U8" s="2">
        <v>2.9132035185830198</v>
      </c>
      <c r="V8" s="2">
        <v>9.5492965855137193</v>
      </c>
      <c r="W8" s="2">
        <f t="shared" si="4"/>
        <v>5.220464640187485</v>
      </c>
      <c r="Y8" s="2">
        <v>9</v>
      </c>
      <c r="Z8" s="2">
        <v>0.60877206957032104</v>
      </c>
      <c r="AA8" s="2">
        <v>2.0853957150028299</v>
      </c>
      <c r="AB8" s="2">
        <v>9.5492965855137193</v>
      </c>
      <c r="AC8" s="2">
        <f t="shared" si="5"/>
        <v>3.4255771892996476</v>
      </c>
      <c r="AE8" s="2">
        <v>9</v>
      </c>
      <c r="AF8" s="2">
        <v>0</v>
      </c>
      <c r="AG8" s="2">
        <v>0.47154773807022099</v>
      </c>
      <c r="AH8" s="2">
        <v>2.7895875100274901</v>
      </c>
      <c r="AI8" s="2">
        <v>9.5492965855137193</v>
      </c>
      <c r="AJ8" s="2">
        <f t="shared" si="6"/>
        <v>5.915811454093066</v>
      </c>
      <c r="AK8">
        <f t="shared" si="0"/>
        <v>0.50104345903482272</v>
      </c>
    </row>
    <row r="9" spans="1:38" x14ac:dyDescent="0.25">
      <c r="A9" s="2">
        <v>10</v>
      </c>
      <c r="B9" s="2">
        <v>0.58215770132126099</v>
      </c>
      <c r="C9" s="2">
        <v>3.8265946639609001</v>
      </c>
      <c r="D9" s="2">
        <v>10.610329539459601</v>
      </c>
      <c r="E9" s="2">
        <f t="shared" si="1"/>
        <v>6.5731238378811927</v>
      </c>
      <c r="F9" s="1"/>
      <c r="G9" s="2">
        <v>10</v>
      </c>
      <c r="H9" s="2">
        <v>0.36936010680312098</v>
      </c>
      <c r="I9" s="2">
        <v>2.8407666041800002</v>
      </c>
      <c r="J9" s="2">
        <v>10.610329539459601</v>
      </c>
      <c r="K9" s="2">
        <f t="shared" si="2"/>
        <v>7.6910487945418708</v>
      </c>
      <c r="L9" s="1"/>
      <c r="M9" s="2">
        <v>10</v>
      </c>
      <c r="N9" s="2">
        <v>0.23030511840924001</v>
      </c>
      <c r="O9" s="2">
        <v>1.8468243990533899</v>
      </c>
      <c r="P9" s="2">
        <v>10.610329539459601</v>
      </c>
      <c r="Q9" s="2">
        <f t="shared" si="3"/>
        <v>8.0190332364723247</v>
      </c>
      <c r="S9" s="2">
        <v>10</v>
      </c>
      <c r="T9" s="2">
        <v>0.68893246132149499</v>
      </c>
      <c r="U9" s="2">
        <v>3.9961639486735501</v>
      </c>
      <c r="V9" s="2">
        <v>10.610329539459601</v>
      </c>
      <c r="W9" s="2">
        <f t="shared" si="4"/>
        <v>5.8005162668749808</v>
      </c>
      <c r="Y9" s="2">
        <v>10</v>
      </c>
      <c r="Z9" s="2">
        <v>0.75157045625965602</v>
      </c>
      <c r="AA9" s="2">
        <v>2.8606251234606699</v>
      </c>
      <c r="AB9" s="2">
        <v>10.610329539459601</v>
      </c>
      <c r="AC9" s="2">
        <f t="shared" si="5"/>
        <v>3.8061968769996035</v>
      </c>
      <c r="AE9" s="2">
        <v>10</v>
      </c>
      <c r="AF9" s="2">
        <v>0</v>
      </c>
      <c r="AG9" s="2">
        <v>0.58215770132126099</v>
      </c>
      <c r="AH9" s="2">
        <v>3.8265946639609001</v>
      </c>
      <c r="AI9" s="2">
        <v>10.610329539459601</v>
      </c>
      <c r="AJ9" s="2">
        <f t="shared" si="6"/>
        <v>6.5731238378811927</v>
      </c>
      <c r="AK9">
        <f t="shared" si="0"/>
        <v>0.50104345903482395</v>
      </c>
    </row>
    <row r="10" spans="1:38" x14ac:dyDescent="0.25">
      <c r="A10" s="2">
        <v>11</v>
      </c>
      <c r="B10" s="2">
        <v>0.7044108185987259</v>
      </c>
      <c r="C10" s="2">
        <v>5.0931974977319499</v>
      </c>
      <c r="D10" s="2">
        <v>11.671362493405599</v>
      </c>
      <c r="E10" s="2">
        <f t="shared" si="1"/>
        <v>7.230436221669299</v>
      </c>
      <c r="F10" s="1"/>
      <c r="G10" s="2">
        <v>11</v>
      </c>
      <c r="H10" s="2">
        <v>0.44692572923177598</v>
      </c>
      <c r="I10" s="2">
        <v>3.78106035016358</v>
      </c>
      <c r="J10" s="2">
        <v>11.671362493405599</v>
      </c>
      <c r="K10" s="2">
        <f t="shared" si="2"/>
        <v>8.4601536739960643</v>
      </c>
      <c r="L10" s="1"/>
      <c r="M10" s="2">
        <v>11</v>
      </c>
      <c r="N10" s="2">
        <v>0.27866919327518103</v>
      </c>
      <c r="O10" s="2">
        <v>2.4581232751400601</v>
      </c>
      <c r="P10" s="2">
        <v>11.671362493405599</v>
      </c>
      <c r="Q10" s="2">
        <f t="shared" si="3"/>
        <v>8.8209365601195309</v>
      </c>
      <c r="S10" s="2">
        <v>11</v>
      </c>
      <c r="T10" s="2">
        <v>0.83360827819900896</v>
      </c>
      <c r="U10" s="2">
        <v>5.3188942156844998</v>
      </c>
      <c r="V10" s="2">
        <v>11.671362493405599</v>
      </c>
      <c r="W10" s="2">
        <f t="shared" si="4"/>
        <v>6.3805678935624845</v>
      </c>
      <c r="Y10" s="2">
        <v>11</v>
      </c>
      <c r="Z10" s="2">
        <v>0.90940025207418396</v>
      </c>
      <c r="AA10" s="2">
        <v>3.80749203932616</v>
      </c>
      <c r="AB10" s="2">
        <v>11.671362493405599</v>
      </c>
      <c r="AC10" s="2">
        <f t="shared" si="5"/>
        <v>4.1868165646995728</v>
      </c>
      <c r="AE10" s="2">
        <v>11</v>
      </c>
      <c r="AF10" s="2">
        <v>0.59999999999999898</v>
      </c>
      <c r="AG10" s="2">
        <v>0.67582626038501004</v>
      </c>
      <c r="AH10" s="2">
        <v>5.0075521429804501</v>
      </c>
      <c r="AI10" s="2">
        <v>11.671362493405599</v>
      </c>
      <c r="AJ10" s="2">
        <f>AH10/AG10</f>
        <v>7.4095258448934915</v>
      </c>
      <c r="AK10">
        <f t="shared" si="0"/>
        <v>0.49261809465143419</v>
      </c>
    </row>
    <row r="11" spans="1:38" x14ac:dyDescent="0.25">
      <c r="A11" s="2">
        <v>12</v>
      </c>
      <c r="B11" s="2">
        <v>0.83830708990261493</v>
      </c>
      <c r="C11" s="2">
        <v>6.6123555793244302</v>
      </c>
      <c r="D11" s="2">
        <v>12.7323954473516</v>
      </c>
      <c r="E11" s="2">
        <f t="shared" si="1"/>
        <v>7.8877486054574337</v>
      </c>
      <c r="F11" s="1"/>
      <c r="G11" s="2">
        <v>12</v>
      </c>
      <c r="H11" s="2">
        <v>0.53187855379649396</v>
      </c>
      <c r="I11" s="2">
        <v>4.90884469202304</v>
      </c>
      <c r="J11" s="2">
        <v>12.7323954473516</v>
      </c>
      <c r="K11" s="2">
        <f t="shared" si="2"/>
        <v>9.2292585534502489</v>
      </c>
      <c r="L11" s="1"/>
      <c r="M11" s="2">
        <v>12</v>
      </c>
      <c r="N11" s="2">
        <v>0.33163937050930598</v>
      </c>
      <c r="O11" s="2">
        <v>3.1913125615642501</v>
      </c>
      <c r="P11" s="2">
        <v>12.7323954473516</v>
      </c>
      <c r="Q11" s="2">
        <f t="shared" si="3"/>
        <v>9.6228398837667566</v>
      </c>
      <c r="S11" s="2">
        <v>12</v>
      </c>
      <c r="T11" s="2">
        <v>0.99206274430295305</v>
      </c>
      <c r="U11" s="2">
        <v>6.90537130330791</v>
      </c>
      <c r="V11" s="2">
        <v>12.7323954473516</v>
      </c>
      <c r="W11" s="2">
        <f t="shared" si="4"/>
        <v>6.9606195202499901</v>
      </c>
      <c r="Y11" s="2">
        <v>12</v>
      </c>
      <c r="Z11" s="2">
        <v>1.0822614570139</v>
      </c>
      <c r="AA11" s="2">
        <v>4.9431602133400396</v>
      </c>
      <c r="AB11" s="2">
        <v>12.7323954473516</v>
      </c>
      <c r="AC11" s="2">
        <f t="shared" si="5"/>
        <v>4.5674362523995464</v>
      </c>
      <c r="AE11" s="2">
        <v>12</v>
      </c>
      <c r="AF11" s="2">
        <v>4.7999999999999901</v>
      </c>
      <c r="AG11" s="2">
        <v>0.54477231620192301</v>
      </c>
      <c r="AH11" s="2">
        <v>5.0044846235883398</v>
      </c>
      <c r="AI11" s="2">
        <v>12.7323954473516</v>
      </c>
      <c r="AJ11" s="2">
        <f t="shared" ref="AJ11:AJ14" si="7">AH11/AG11</f>
        <v>9.1863783726730315</v>
      </c>
      <c r="AK11">
        <f t="shared" si="0"/>
        <v>0.37920893037416936</v>
      </c>
    </row>
    <row r="12" spans="1:38" x14ac:dyDescent="0.25">
      <c r="A12" s="2">
        <v>13</v>
      </c>
      <c r="B12" s="2">
        <v>0.98384651523293098</v>
      </c>
      <c r="C12" s="2">
        <v>8.4070284767220897</v>
      </c>
      <c r="D12" s="2">
        <v>13.793428401297501</v>
      </c>
      <c r="E12" s="2">
        <f t="shared" si="1"/>
        <v>8.5450609892455436</v>
      </c>
      <c r="F12" s="1"/>
      <c r="G12" s="2">
        <v>13</v>
      </c>
      <c r="H12" s="2">
        <v>0.62421858049727397</v>
      </c>
      <c r="I12" s="2">
        <v>6.2411642293834602</v>
      </c>
      <c r="J12" s="2">
        <v>13.793428401297501</v>
      </c>
      <c r="K12" s="2">
        <f t="shared" si="2"/>
        <v>9.9983634329044389</v>
      </c>
      <c r="L12" s="1"/>
      <c r="M12" s="2">
        <v>13</v>
      </c>
      <c r="N12" s="2">
        <v>0.38921565011161702</v>
      </c>
      <c r="O12" s="2">
        <v>4.0574732047203002</v>
      </c>
      <c r="P12" s="2">
        <v>13.793428401297501</v>
      </c>
      <c r="Q12" s="2">
        <f t="shared" si="3"/>
        <v>10.424743207413991</v>
      </c>
      <c r="S12" s="2">
        <v>13</v>
      </c>
      <c r="T12" s="2">
        <v>1.1642958596333199</v>
      </c>
      <c r="U12" s="2">
        <v>8.7795721952358097</v>
      </c>
      <c r="V12" s="2">
        <v>13.793428401297501</v>
      </c>
      <c r="W12" s="2">
        <f t="shared" si="4"/>
        <v>7.5406711469375347</v>
      </c>
      <c r="Y12" s="2">
        <v>13</v>
      </c>
      <c r="Z12" s="2">
        <v>1.27015407107881</v>
      </c>
      <c r="AA12" s="2">
        <v>6.2847933962431002</v>
      </c>
      <c r="AB12" s="2">
        <v>13.793428401297501</v>
      </c>
      <c r="AC12" s="2">
        <f t="shared" si="5"/>
        <v>4.9480559400995254</v>
      </c>
      <c r="AE12" s="2">
        <v>13</v>
      </c>
      <c r="AF12" s="2">
        <v>6.7999999999999901</v>
      </c>
      <c r="AG12" s="2">
        <v>0.48477861596673799</v>
      </c>
      <c r="AH12" s="2">
        <v>5.0085312055594802</v>
      </c>
      <c r="AI12" s="2">
        <v>13.793428401297501</v>
      </c>
      <c r="AJ12" s="2">
        <f t="shared" si="7"/>
        <v>10.331584439985136</v>
      </c>
      <c r="AK12">
        <f t="shared" si="0"/>
        <v>0.29849926247613112</v>
      </c>
    </row>
    <row r="13" spans="1:38" x14ac:dyDescent="0.25">
      <c r="A13" s="2">
        <v>14</v>
      </c>
      <c r="B13" s="2">
        <v>1.1410290945896699</v>
      </c>
      <c r="C13" s="2">
        <v>10.5001757579087</v>
      </c>
      <c r="D13" s="2">
        <v>14.854461355243499</v>
      </c>
      <c r="E13" s="2">
        <f t="shared" si="1"/>
        <v>9.202373373033673</v>
      </c>
      <c r="F13" s="1"/>
      <c r="G13" s="2">
        <v>14</v>
      </c>
      <c r="H13" s="2">
        <v>0.72394580933411701</v>
      </c>
      <c r="I13" s="2">
        <v>7.7950635618699202</v>
      </c>
      <c r="J13" s="2">
        <v>14.854461355243499</v>
      </c>
      <c r="K13" s="2">
        <f t="shared" si="2"/>
        <v>10.76746831235862</v>
      </c>
      <c r="L13" s="1"/>
      <c r="M13" s="2">
        <v>14</v>
      </c>
      <c r="N13" s="2">
        <v>0.45139803208211199</v>
      </c>
      <c r="O13" s="2">
        <v>5.0676861510025004</v>
      </c>
      <c r="P13" s="2">
        <v>14.854461355243499</v>
      </c>
      <c r="Q13" s="2">
        <f t="shared" si="3"/>
        <v>11.226646531061212</v>
      </c>
      <c r="S13" s="2">
        <v>14</v>
      </c>
      <c r="T13" s="2">
        <v>1.35030762419013</v>
      </c>
      <c r="U13" s="2">
        <v>10.9654738751602</v>
      </c>
      <c r="V13" s="2">
        <v>14.854461355243499</v>
      </c>
      <c r="W13" s="2">
        <f t="shared" si="4"/>
        <v>8.1207227736249585</v>
      </c>
      <c r="Y13" s="2">
        <v>14</v>
      </c>
      <c r="Z13" s="2">
        <v>1.4730780942689199</v>
      </c>
      <c r="AA13" s="2">
        <v>7.8495553387760904</v>
      </c>
      <c r="AB13" s="2">
        <v>14.854461355243499</v>
      </c>
      <c r="AC13" s="2">
        <f t="shared" si="5"/>
        <v>5.3286756277994742</v>
      </c>
      <c r="AE13" s="2">
        <v>14</v>
      </c>
      <c r="AF13" s="2">
        <v>8.0999999999999908</v>
      </c>
      <c r="AG13" s="2">
        <v>0.44210478419558702</v>
      </c>
      <c r="AH13" s="2">
        <v>4.9637485673387003</v>
      </c>
      <c r="AI13" s="2">
        <v>14.854461355243499</v>
      </c>
      <c r="AJ13" s="2">
        <f t="shared" si="7"/>
        <v>11.227538684907648</v>
      </c>
      <c r="AK13">
        <f t="shared" si="0"/>
        <v>0.23685829735614575</v>
      </c>
    </row>
    <row r="14" spans="1:38" x14ac:dyDescent="0.25">
      <c r="A14" s="2">
        <v>15</v>
      </c>
      <c r="B14" s="2">
        <v>1.3098548279728301</v>
      </c>
      <c r="C14" s="2">
        <v>12.914756990868</v>
      </c>
      <c r="D14" s="2">
        <v>15.9154943091895</v>
      </c>
      <c r="E14" s="2">
        <f t="shared" si="1"/>
        <v>9.859685756821813</v>
      </c>
      <c r="F14" s="1"/>
      <c r="G14" s="2">
        <v>15</v>
      </c>
      <c r="H14" s="2">
        <v>0.83106024030702197</v>
      </c>
      <c r="I14" s="2">
        <v>9.5875872891074998</v>
      </c>
      <c r="J14" s="2">
        <v>15.9154943091895</v>
      </c>
      <c r="K14" s="2">
        <f t="shared" si="2"/>
        <v>11.536573191812808</v>
      </c>
      <c r="L14" s="1"/>
      <c r="M14" s="2">
        <v>15</v>
      </c>
      <c r="N14" s="2">
        <v>0.51818651642079205</v>
      </c>
      <c r="O14" s="2">
        <v>6.2330323468051896</v>
      </c>
      <c r="P14" s="2">
        <v>15.9154943091895</v>
      </c>
      <c r="Q14" s="2">
        <f t="shared" si="3"/>
        <v>12.028549854708437</v>
      </c>
      <c r="S14" s="2">
        <v>15</v>
      </c>
      <c r="T14" s="2">
        <v>1.55009803797336</v>
      </c>
      <c r="U14" s="2">
        <v>13.4870533267732</v>
      </c>
      <c r="V14" s="2">
        <v>15.9154943091895</v>
      </c>
      <c r="W14" s="2">
        <f t="shared" si="4"/>
        <v>8.7007744003124721</v>
      </c>
      <c r="Y14" s="2">
        <v>15</v>
      </c>
      <c r="Z14" s="2">
        <v>1.69103352658422</v>
      </c>
      <c r="AA14" s="2">
        <v>9.6546097916797802</v>
      </c>
      <c r="AB14" s="2">
        <v>15.9154943091895</v>
      </c>
      <c r="AC14" s="2">
        <f t="shared" si="5"/>
        <v>5.7092953154994373</v>
      </c>
      <c r="AE14" s="2">
        <v>15</v>
      </c>
      <c r="AF14" s="2">
        <v>9</v>
      </c>
      <c r="AG14" s="2">
        <v>0.41107056232935901</v>
      </c>
      <c r="AH14" s="2">
        <v>4.9128249204973597</v>
      </c>
      <c r="AI14" s="2">
        <v>15.9154943091895</v>
      </c>
      <c r="AJ14" s="2">
        <f t="shared" si="7"/>
        <v>11.951293453509555</v>
      </c>
      <c r="AK14">
        <f t="shared" si="0"/>
        <v>0.19059892443497178</v>
      </c>
    </row>
    <row r="15" spans="1:38" x14ac:dyDescent="0.25">
      <c r="A15" s="2"/>
      <c r="B15" s="2"/>
      <c r="C15" s="2"/>
      <c r="D15" s="2"/>
      <c r="E15" s="2"/>
      <c r="F15" s="1"/>
      <c r="G15" s="1"/>
      <c r="H15" s="1"/>
    </row>
    <row r="16" spans="1:38" x14ac:dyDescent="0.25">
      <c r="A16" s="2"/>
      <c r="B16" s="2"/>
      <c r="C16" s="2"/>
      <c r="D16" s="2"/>
      <c r="E16" s="2"/>
      <c r="F16" s="1"/>
      <c r="G16" s="1"/>
      <c r="H16" s="1"/>
    </row>
    <row r="17" spans="1:8" x14ac:dyDescent="0.25">
      <c r="A17" s="2"/>
      <c r="B17" s="2"/>
      <c r="C17" s="2"/>
      <c r="D17" s="2"/>
      <c r="E17" s="2"/>
      <c r="F17" s="1"/>
      <c r="G17" s="1"/>
      <c r="H17" s="1"/>
    </row>
    <row r="18" spans="1:8" x14ac:dyDescent="0.25">
      <c r="A18" s="2"/>
      <c r="B18" s="2"/>
      <c r="C18" s="2"/>
      <c r="D18" s="2"/>
      <c r="E18" s="2"/>
      <c r="F18" s="1"/>
      <c r="G18" s="1"/>
      <c r="H18" s="1"/>
    </row>
    <row r="19" spans="1:8" x14ac:dyDescent="0.25">
      <c r="A19" s="2"/>
      <c r="B19" s="2"/>
      <c r="C19" s="2"/>
      <c r="D19" s="2"/>
      <c r="E19" s="2"/>
      <c r="F19" s="1"/>
      <c r="G19" s="1"/>
      <c r="H19" s="1"/>
    </row>
    <row r="44" spans="1:31" x14ac:dyDescent="0.25">
      <c r="A44" t="s">
        <v>34</v>
      </c>
      <c r="B44">
        <v>11</v>
      </c>
      <c r="G44" t="s">
        <v>34</v>
      </c>
      <c r="H44">
        <v>12</v>
      </c>
      <c r="M44" t="s">
        <v>34</v>
      </c>
      <c r="N44">
        <v>13</v>
      </c>
      <c r="S44" t="s">
        <v>34</v>
      </c>
      <c r="T44">
        <v>14</v>
      </c>
      <c r="Y44" t="s">
        <v>34</v>
      </c>
      <c r="Z44">
        <v>15</v>
      </c>
    </row>
    <row r="45" spans="1:31" x14ac:dyDescent="0.25">
      <c r="A45" t="s">
        <v>39</v>
      </c>
      <c r="B45" t="s">
        <v>35</v>
      </c>
      <c r="C45" t="s">
        <v>36</v>
      </c>
      <c r="D45" t="s">
        <v>0</v>
      </c>
      <c r="G45" t="s">
        <v>39</v>
      </c>
      <c r="H45" t="s">
        <v>35</v>
      </c>
      <c r="I45" t="s">
        <v>36</v>
      </c>
      <c r="J45" t="s">
        <v>0</v>
      </c>
      <c r="M45" t="s">
        <v>39</v>
      </c>
      <c r="N45" t="s">
        <v>35</v>
      </c>
      <c r="O45" t="s">
        <v>36</v>
      </c>
      <c r="P45" t="s">
        <v>0</v>
      </c>
      <c r="S45" t="s">
        <v>39</v>
      </c>
      <c r="T45" t="s">
        <v>35</v>
      </c>
      <c r="U45" t="s">
        <v>36</v>
      </c>
      <c r="V45" t="s">
        <v>0</v>
      </c>
      <c r="Y45" t="s">
        <v>39</v>
      </c>
      <c r="Z45" t="s">
        <v>35</v>
      </c>
      <c r="AA45" t="s">
        <v>36</v>
      </c>
      <c r="AB45" t="s">
        <v>0</v>
      </c>
    </row>
    <row r="46" spans="1:31" x14ac:dyDescent="0.25">
      <c r="A46" s="2">
        <v>0.5</v>
      </c>
      <c r="B46" s="2">
        <v>0.68072983263056197</v>
      </c>
      <c r="C46" s="2">
        <v>5.0246220259706504</v>
      </c>
      <c r="D46" s="2">
        <v>11.671362493405599</v>
      </c>
      <c r="E46" s="6">
        <f>ABS(C46-5)</f>
        <v>2.4622025970650441E-2</v>
      </c>
      <c r="F46" s="1"/>
      <c r="G46" s="2">
        <v>4.5</v>
      </c>
      <c r="H46" s="2">
        <v>0.56401498840936304</v>
      </c>
      <c r="I46" s="2">
        <v>5.1435433235659698</v>
      </c>
      <c r="J46" s="2">
        <v>12.7323954473516</v>
      </c>
      <c r="K46">
        <f t="shared" ref="K46:K51" si="8">ABS(I46-5)</f>
        <v>0.14354332356596977</v>
      </c>
      <c r="L46" s="2"/>
      <c r="M46" s="2">
        <v>6.5</v>
      </c>
      <c r="N46" s="2">
        <v>0.50833960046248094</v>
      </c>
      <c r="O46" s="2">
        <v>5.2309004988398096</v>
      </c>
      <c r="P46" s="2">
        <v>13.793428401297501</v>
      </c>
      <c r="Q46" s="2">
        <f t="shared" ref="Q46:Q51" si="9">ABS(O46-5)</f>
        <v>0.23090049883980956</v>
      </c>
      <c r="R46" s="1"/>
      <c r="S46" s="2">
        <v>8</v>
      </c>
      <c r="T46" s="2">
        <v>0.45139803208211199</v>
      </c>
      <c r="U46" s="2">
        <v>5.0676861510025004</v>
      </c>
      <c r="V46" s="2">
        <v>14.854461355243499</v>
      </c>
      <c r="W46" s="2">
        <f t="shared" ref="W46:W51" si="10">ABS(U46-5)</f>
        <v>6.7686151002500416E-2</v>
      </c>
      <c r="X46" s="1"/>
      <c r="Y46" s="2">
        <v>8.5</v>
      </c>
      <c r="Z46" s="2">
        <v>0.46473339355082199</v>
      </c>
      <c r="AA46" s="2">
        <v>5.5843876878236696</v>
      </c>
      <c r="AB46" s="2">
        <v>15.9154943091895</v>
      </c>
      <c r="AC46" s="2">
        <f t="shared" ref="AC46:AC51" si="11">ABS(AA46-5)</f>
        <v>0.58438768782366957</v>
      </c>
      <c r="AD46" s="1"/>
      <c r="AE46" s="1"/>
    </row>
    <row r="47" spans="1:31" x14ac:dyDescent="0.25">
      <c r="A47" s="3">
        <v>0.59999999999999898</v>
      </c>
      <c r="B47" s="3">
        <v>0.67582626038501004</v>
      </c>
      <c r="C47" s="3">
        <v>5.0075521429804501</v>
      </c>
      <c r="D47" s="3">
        <v>11.671362493405599</v>
      </c>
      <c r="E47" s="6">
        <f t="shared" ref="E47:E51" si="12">ABS(C47-5)</f>
        <v>7.5521429804501494E-3</v>
      </c>
      <c r="F47" s="1"/>
      <c r="G47" s="2">
        <v>4.5999999999999899</v>
      </c>
      <c r="H47" s="2">
        <v>0.55761020399933503</v>
      </c>
      <c r="I47" s="2">
        <v>5.0977511223513599</v>
      </c>
      <c r="J47" s="2">
        <v>12.7323954473516</v>
      </c>
      <c r="K47">
        <f t="shared" si="8"/>
        <v>9.7751122351359854E-2</v>
      </c>
      <c r="L47" s="2"/>
      <c r="M47" s="2">
        <v>6.5999999999999899</v>
      </c>
      <c r="N47" s="2">
        <v>0.50050500379335705</v>
      </c>
      <c r="O47" s="2">
        <v>5.15751242188015</v>
      </c>
      <c r="P47" s="2">
        <v>13.793428401297501</v>
      </c>
      <c r="Q47" s="2">
        <f t="shared" si="9"/>
        <v>0.15751242188015002</v>
      </c>
      <c r="R47" s="1"/>
      <c r="S47" s="3">
        <v>8.0999999999999908</v>
      </c>
      <c r="T47" s="3">
        <v>0.44210478419558702</v>
      </c>
      <c r="U47" s="3">
        <v>4.9637485673387003</v>
      </c>
      <c r="V47" s="3">
        <v>14.854461355243499</v>
      </c>
      <c r="W47" s="3">
        <f t="shared" si="10"/>
        <v>3.625143266129971E-2</v>
      </c>
      <c r="X47" s="1"/>
      <c r="Y47" s="2">
        <v>8.5999999999999908</v>
      </c>
      <c r="Z47" s="2">
        <v>0.454011751936721</v>
      </c>
      <c r="AA47" s="2">
        <v>5.4518452720468096</v>
      </c>
      <c r="AB47" s="2">
        <v>15.9154943091895</v>
      </c>
      <c r="AC47" s="2">
        <f t="shared" si="11"/>
        <v>0.45184527204680958</v>
      </c>
      <c r="AD47" s="1"/>
      <c r="AE47" s="1"/>
    </row>
    <row r="48" spans="1:31" x14ac:dyDescent="0.25">
      <c r="A48" s="5">
        <v>0.69999999999999896</v>
      </c>
      <c r="B48" s="5">
        <v>0.67086191733853595</v>
      </c>
      <c r="C48" s="5">
        <v>4.9893302858484398</v>
      </c>
      <c r="D48" s="2">
        <v>11.671362493405599</v>
      </c>
      <c r="E48" s="6">
        <f t="shared" si="12"/>
        <v>1.066971415156015E-2</v>
      </c>
      <c r="F48" s="1"/>
      <c r="G48" s="2">
        <v>4.7</v>
      </c>
      <c r="H48" s="2">
        <v>0.55119608674128895</v>
      </c>
      <c r="I48" s="2">
        <v>5.0513983500384603</v>
      </c>
      <c r="J48" s="2">
        <v>12.7323954473516</v>
      </c>
      <c r="K48">
        <f t="shared" si="8"/>
        <v>5.1398350038460272E-2</v>
      </c>
      <c r="L48" s="2"/>
      <c r="M48" s="2">
        <v>6.7</v>
      </c>
      <c r="N48" s="2">
        <v>0.492651329887212</v>
      </c>
      <c r="O48" s="2">
        <v>5.0833884439969701</v>
      </c>
      <c r="P48" s="2">
        <v>13.793428401297501</v>
      </c>
      <c r="Q48" s="2">
        <f t="shared" si="9"/>
        <v>8.3388443996970096E-2</v>
      </c>
      <c r="R48" s="1"/>
      <c r="S48" s="2">
        <v>8.1999999999999904</v>
      </c>
      <c r="T48" s="2">
        <v>0.43280066691112101</v>
      </c>
      <c r="U48" s="2">
        <v>4.8590309714752999</v>
      </c>
      <c r="V48" s="2">
        <v>14.854461355243499</v>
      </c>
      <c r="W48" s="2">
        <f t="shared" si="10"/>
        <v>0.14096902852470006</v>
      </c>
      <c r="X48" s="1"/>
      <c r="Y48" s="2">
        <v>8.6999999999999904</v>
      </c>
      <c r="Z48" s="2">
        <v>0.443283183625935</v>
      </c>
      <c r="AA48" s="2">
        <v>5.31839748676855</v>
      </c>
      <c r="AB48" s="2">
        <v>15.9154943091895</v>
      </c>
      <c r="AC48" s="2">
        <f t="shared" si="11"/>
        <v>0.31839748676854995</v>
      </c>
      <c r="AD48" s="1"/>
      <c r="AE48" s="1"/>
    </row>
    <row r="49" spans="1:31" x14ac:dyDescent="0.25">
      <c r="A49" s="2">
        <v>0.8</v>
      </c>
      <c r="B49" s="2">
        <v>0.66585097943617</v>
      </c>
      <c r="C49" s="2">
        <v>4.9700735290126197</v>
      </c>
      <c r="D49" s="2">
        <v>11.671362493405599</v>
      </c>
      <c r="E49" s="6">
        <f t="shared" si="12"/>
        <v>2.9926470987380327E-2</v>
      </c>
      <c r="F49" s="1"/>
      <c r="G49" s="3">
        <v>4.7999999999999901</v>
      </c>
      <c r="H49" s="3">
        <v>0.54477231620192301</v>
      </c>
      <c r="I49" s="3">
        <v>5.0044846235883398</v>
      </c>
      <c r="J49" s="3">
        <v>12.7323954473516</v>
      </c>
      <c r="K49" s="4">
        <f t="shared" si="8"/>
        <v>4.4846235883397867E-3</v>
      </c>
      <c r="L49" s="2"/>
      <c r="M49" s="3">
        <v>6.7999999999999901</v>
      </c>
      <c r="N49" s="3">
        <v>0.48477861596673799</v>
      </c>
      <c r="O49" s="3">
        <v>5.0085312055594802</v>
      </c>
      <c r="P49" s="3">
        <v>13.793428401297501</v>
      </c>
      <c r="Q49" s="3">
        <f t="shared" si="9"/>
        <v>8.5312055594801706E-3</v>
      </c>
      <c r="R49" s="1"/>
      <c r="S49" s="2">
        <v>8.3000000000000007</v>
      </c>
      <c r="T49" s="2">
        <v>0.42348703396272003</v>
      </c>
      <c r="U49" s="2">
        <v>4.75354602516928</v>
      </c>
      <c r="V49" s="2">
        <v>14.854461355243499</v>
      </c>
      <c r="W49" s="2">
        <f t="shared" si="10"/>
        <v>0.24645397483071996</v>
      </c>
      <c r="X49" s="1"/>
      <c r="Y49" s="2">
        <v>8.8000000000000007</v>
      </c>
      <c r="Z49" s="2">
        <v>0.43255040362606501</v>
      </c>
      <c r="AA49" s="2">
        <v>5.1840812517067096</v>
      </c>
      <c r="AB49" s="2">
        <v>15.9154943091895</v>
      </c>
      <c r="AC49" s="2">
        <f t="shared" si="11"/>
        <v>0.18408125170670964</v>
      </c>
      <c r="AD49" s="1"/>
      <c r="AE49" s="1"/>
    </row>
    <row r="50" spans="1:31" x14ac:dyDescent="0.25">
      <c r="A50" s="2">
        <v>0.9</v>
      </c>
      <c r="B50" s="2">
        <v>0.66080745023552401</v>
      </c>
      <c r="C50" s="2">
        <v>4.9498995498797997</v>
      </c>
      <c r="D50" s="2">
        <v>11.671362493405599</v>
      </c>
      <c r="E50" s="6">
        <f t="shared" si="12"/>
        <v>5.0100450120200257E-2</v>
      </c>
      <c r="F50" s="1"/>
      <c r="G50" s="2">
        <v>4.9000000000000004</v>
      </c>
      <c r="H50" s="2">
        <v>0.53833539198452995</v>
      </c>
      <c r="I50" s="2">
        <v>4.9569881488745198</v>
      </c>
      <c r="J50" s="2">
        <v>12.7323954473516</v>
      </c>
      <c r="K50">
        <f t="shared" si="8"/>
        <v>4.3011851125480227E-2</v>
      </c>
      <c r="L50" s="2"/>
      <c r="M50" s="2">
        <v>6.9</v>
      </c>
      <c r="N50" s="2">
        <v>0.47688631219149402</v>
      </c>
      <c r="O50" s="2">
        <v>4.9329415560355798</v>
      </c>
      <c r="P50" s="2">
        <v>13.793428401297501</v>
      </c>
      <c r="Q50" s="2">
        <f t="shared" si="9"/>
        <v>6.7058443964420178E-2</v>
      </c>
      <c r="R50" s="1"/>
      <c r="S50" s="2">
        <v>8.4</v>
      </c>
      <c r="T50" s="2">
        <v>0.41416507352573101</v>
      </c>
      <c r="U50" s="2">
        <v>4.6473079399762396</v>
      </c>
      <c r="V50" s="2">
        <v>14.854461355243499</v>
      </c>
      <c r="W50" s="2">
        <f t="shared" si="10"/>
        <v>0.35269206002376041</v>
      </c>
      <c r="X50" s="1"/>
      <c r="Y50" s="2">
        <v>8.9</v>
      </c>
      <c r="Z50" s="2">
        <v>0.42181351931711097</v>
      </c>
      <c r="AA50" s="2">
        <v>5.0489010874000604</v>
      </c>
      <c r="AB50" s="2">
        <v>15.9154943091895</v>
      </c>
      <c r="AC50" s="2">
        <f t="shared" si="11"/>
        <v>4.8901087400060383E-2</v>
      </c>
      <c r="AD50" s="1"/>
      <c r="AE50" s="1"/>
    </row>
    <row r="51" spans="1:31" x14ac:dyDescent="0.25">
      <c r="A51" s="2">
        <v>1</v>
      </c>
      <c r="B51" s="2">
        <v>0.655744597844098</v>
      </c>
      <c r="C51" s="2">
        <v>4.9289515118189202</v>
      </c>
      <c r="D51" s="2">
        <v>11.671362493405599</v>
      </c>
      <c r="E51" s="6">
        <f t="shared" si="12"/>
        <v>7.1048488181079783E-2</v>
      </c>
      <c r="F51" s="1"/>
      <c r="G51" s="2">
        <v>5</v>
      </c>
      <c r="H51" s="2">
        <v>0.53187855379649396</v>
      </c>
      <c r="I51" s="2">
        <v>4.90884469202304</v>
      </c>
      <c r="J51" s="2">
        <v>12.7323954473516</v>
      </c>
      <c r="K51">
        <f t="shared" si="8"/>
        <v>9.1155307976960032E-2</v>
      </c>
      <c r="L51" s="2"/>
      <c r="M51" s="2">
        <v>7</v>
      </c>
      <c r="N51" s="2">
        <v>0.46897457301464301</v>
      </c>
      <c r="O51" s="2">
        <v>4.8566244651184602</v>
      </c>
      <c r="P51" s="2">
        <v>13.793428401297501</v>
      </c>
      <c r="Q51" s="2">
        <f t="shared" si="9"/>
        <v>0.14337553488153976</v>
      </c>
      <c r="R51" s="1"/>
      <c r="S51" s="2">
        <v>8.5</v>
      </c>
      <c r="T51" s="2">
        <v>0.40483442282649401</v>
      </c>
      <c r="U51" s="2">
        <v>4.5403140193742697</v>
      </c>
      <c r="V51" s="2">
        <v>14.854461355243499</v>
      </c>
      <c r="W51" s="2">
        <f t="shared" si="10"/>
        <v>0.45968598062573029</v>
      </c>
      <c r="X51" s="1"/>
      <c r="Y51" s="3">
        <v>9</v>
      </c>
      <c r="Z51" s="3">
        <v>0.41107056232935901</v>
      </c>
      <c r="AA51" s="3">
        <v>4.9128249204973597</v>
      </c>
      <c r="AB51" s="3">
        <v>15.9154943091895</v>
      </c>
      <c r="AC51" s="3">
        <f t="shared" si="11"/>
        <v>8.7175079502640251E-2</v>
      </c>
      <c r="AD51" s="1"/>
      <c r="AE51" s="1"/>
    </row>
    <row r="52" spans="1:31" x14ac:dyDescent="0.25">
      <c r="A52" s="2"/>
      <c r="B52" s="2"/>
      <c r="C52" s="2"/>
      <c r="D52" s="2"/>
      <c r="L52" s="2"/>
      <c r="R52" s="2"/>
      <c r="S52" s="2"/>
      <c r="T52" s="2"/>
      <c r="U52" s="2"/>
      <c r="V52" s="2"/>
      <c r="Y52" s="2"/>
      <c r="Z52" s="2"/>
      <c r="AA52" s="2"/>
      <c r="AB52" s="2"/>
      <c r="AD52" s="2"/>
      <c r="AE52" s="2"/>
    </row>
    <row r="53" spans="1:31" x14ac:dyDescent="0.25">
      <c r="L53" s="2"/>
      <c r="R53" s="2"/>
      <c r="S53" s="2"/>
      <c r="T53" s="2"/>
      <c r="U53" s="2"/>
      <c r="V53" s="2"/>
      <c r="Y53" s="2"/>
      <c r="Z53" s="2"/>
      <c r="AA53" s="2"/>
      <c r="AB53" s="2"/>
      <c r="AD53" s="2"/>
      <c r="AE53" s="2"/>
    </row>
    <row r="54" spans="1:31" x14ac:dyDescent="0.25">
      <c r="L54" s="2"/>
      <c r="R54" s="2"/>
      <c r="S54" s="2"/>
      <c r="T54" s="2"/>
      <c r="U54" s="2"/>
      <c r="V54" s="2"/>
      <c r="Y54" s="2"/>
      <c r="Z54" s="2"/>
      <c r="AA54" s="2"/>
      <c r="AB54" s="2"/>
      <c r="AD54" s="2"/>
      <c r="AE54" s="2"/>
    </row>
    <row r="55" spans="1:31" x14ac:dyDescent="0.25">
      <c r="L55" s="2"/>
      <c r="R55" s="2"/>
      <c r="S55" s="2"/>
      <c r="T55" s="2"/>
      <c r="U55" s="2"/>
      <c r="V55" s="2"/>
      <c r="Y55" s="2"/>
      <c r="Z55" s="2"/>
      <c r="AA55" s="2"/>
      <c r="AB55" s="2"/>
      <c r="AD55" s="2"/>
      <c r="AE55" s="2"/>
    </row>
    <row r="56" spans="1:31" x14ac:dyDescent="0.25">
      <c r="L56" s="2"/>
      <c r="R56" s="2"/>
      <c r="S56" s="2"/>
      <c r="T56" s="2"/>
      <c r="U56" s="2"/>
      <c r="V56" s="2"/>
      <c r="Y56" s="2"/>
      <c r="Z56" s="2"/>
      <c r="AA56" s="2"/>
      <c r="AB56" s="2"/>
      <c r="AD56" s="2"/>
      <c r="AE56" s="2"/>
    </row>
    <row r="57" spans="1:31" x14ac:dyDescent="0.25">
      <c r="L57" s="2"/>
      <c r="R57" s="2"/>
      <c r="S57" s="2"/>
      <c r="T57" s="2"/>
      <c r="U57" s="2"/>
      <c r="V57" s="2"/>
      <c r="Y57" s="2"/>
      <c r="Z57" s="2"/>
      <c r="AA57" s="2"/>
      <c r="AB57" s="2"/>
      <c r="AD57" s="2"/>
      <c r="AE57" s="2"/>
    </row>
    <row r="58" spans="1:31" x14ac:dyDescent="0.25">
      <c r="L58" s="2"/>
      <c r="R58" s="2"/>
      <c r="S58" s="2"/>
      <c r="T58" s="2"/>
      <c r="U58" s="2"/>
      <c r="V58" s="2"/>
      <c r="Y58" s="2"/>
      <c r="Z58" s="2"/>
      <c r="AA58" s="2"/>
      <c r="AB58" s="2"/>
      <c r="AD58" s="2"/>
      <c r="AE58" s="2"/>
    </row>
    <row r="59" spans="1:31" x14ac:dyDescent="0.25">
      <c r="L59" s="2"/>
      <c r="R59" s="2"/>
      <c r="S59" s="2"/>
      <c r="T59" s="2"/>
      <c r="U59" s="2"/>
      <c r="V59" s="2"/>
      <c r="Y59" s="2"/>
      <c r="Z59" s="2"/>
      <c r="AA59" s="2"/>
      <c r="AB59" s="2"/>
      <c r="AD59" s="2"/>
      <c r="AE59" s="2"/>
    </row>
    <row r="60" spans="1:31" x14ac:dyDescent="0.25">
      <c r="L60" s="2"/>
      <c r="R60" s="2"/>
      <c r="S60" s="2"/>
      <c r="T60" s="2"/>
      <c r="U60" s="2"/>
      <c r="V60" s="2"/>
      <c r="Y60" s="2"/>
      <c r="Z60" s="2"/>
      <c r="AA60" s="2"/>
      <c r="AB60" s="2"/>
      <c r="AD60" s="2"/>
      <c r="AE60" s="2"/>
    </row>
    <row r="61" spans="1:31" x14ac:dyDescent="0.25">
      <c r="L61" s="2"/>
      <c r="R61" s="2"/>
      <c r="S61" s="2"/>
      <c r="T61" s="2"/>
      <c r="U61" s="2"/>
      <c r="V61" s="2"/>
      <c r="Y61" s="2"/>
      <c r="Z61" s="2"/>
      <c r="AA61" s="2"/>
      <c r="AB61" s="2"/>
      <c r="AD61" s="2"/>
      <c r="AE61" s="2"/>
    </row>
    <row r="62" spans="1:31" x14ac:dyDescent="0.25">
      <c r="L62" s="2"/>
      <c r="R62" s="2"/>
      <c r="S62" s="2"/>
      <c r="T62" s="2"/>
      <c r="U62" s="2"/>
      <c r="V62" s="2"/>
      <c r="Y62" s="2"/>
      <c r="Z62" s="2"/>
      <c r="AA62" s="2"/>
      <c r="AB62" s="2"/>
      <c r="AD62" s="2"/>
      <c r="AE62" s="2"/>
    </row>
    <row r="63" spans="1:31" x14ac:dyDescent="0.25">
      <c r="S63" s="2"/>
      <c r="T63" s="2"/>
      <c r="U63" s="2"/>
      <c r="V63" s="2"/>
      <c r="AD63" s="2"/>
      <c r="AE63" s="2"/>
    </row>
    <row r="64" spans="1:31" x14ac:dyDescent="0.25">
      <c r="AD64" s="2"/>
      <c r="AE64" s="2"/>
    </row>
    <row r="65" spans="1:31" x14ac:dyDescent="0.25">
      <c r="AD65" s="2"/>
      <c r="AE65" s="2"/>
    </row>
    <row r="66" spans="1:31" x14ac:dyDescent="0.25">
      <c r="AD66" s="2"/>
      <c r="AE66" s="2"/>
    </row>
    <row r="71" spans="1:31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31" x14ac:dyDescent="0.25">
      <c r="A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31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31" x14ac:dyDescent="0.25">
      <c r="A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31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31" x14ac:dyDescent="0.25">
      <c r="A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31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31" x14ac:dyDescent="0.25">
      <c r="A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31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31" x14ac:dyDescent="0.25">
      <c r="A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2"/>
  <sheetViews>
    <sheetView topLeftCell="AC298" workbookViewId="0">
      <selection activeCell="AV370" sqref="AV370"/>
    </sheetView>
  </sheetViews>
  <sheetFormatPr defaultRowHeight="15" x14ac:dyDescent="0.25"/>
  <sheetData>
    <row r="1" spans="1:39" x14ac:dyDescent="0.25">
      <c r="K1" s="8"/>
    </row>
    <row r="2" spans="1:39" x14ac:dyDescent="0.25">
      <c r="A2" t="s">
        <v>47</v>
      </c>
      <c r="F2" t="s">
        <v>48</v>
      </c>
      <c r="K2" t="s">
        <v>41</v>
      </c>
      <c r="P2" t="s">
        <v>42</v>
      </c>
      <c r="U2" t="s">
        <v>43</v>
      </c>
      <c r="Z2" t="s">
        <v>44</v>
      </c>
      <c r="AE2" t="s">
        <v>50</v>
      </c>
      <c r="AJ2" t="s">
        <v>45</v>
      </c>
    </row>
    <row r="3" spans="1:39" x14ac:dyDescent="0.25">
      <c r="A3" t="s">
        <v>46</v>
      </c>
      <c r="B3" t="s">
        <v>11</v>
      </c>
      <c r="C3" t="s">
        <v>12</v>
      </c>
      <c r="D3" t="s">
        <v>49</v>
      </c>
      <c r="F3" t="s">
        <v>46</v>
      </c>
      <c r="G3" t="s">
        <v>11</v>
      </c>
      <c r="H3" t="s">
        <v>12</v>
      </c>
      <c r="I3" t="s">
        <v>49</v>
      </c>
      <c r="K3" t="s">
        <v>46</v>
      </c>
      <c r="L3" t="s">
        <v>11</v>
      </c>
      <c r="M3" t="s">
        <v>12</v>
      </c>
      <c r="N3" t="s">
        <v>49</v>
      </c>
      <c r="P3" t="s">
        <v>46</v>
      </c>
      <c r="Q3" t="s">
        <v>11</v>
      </c>
      <c r="R3" t="s">
        <v>12</v>
      </c>
      <c r="S3" t="s">
        <v>49</v>
      </c>
      <c r="U3" t="s">
        <v>46</v>
      </c>
      <c r="V3" t="s">
        <v>11</v>
      </c>
      <c r="W3" t="s">
        <v>12</v>
      </c>
      <c r="X3" t="s">
        <v>49</v>
      </c>
      <c r="Z3" t="s">
        <v>46</v>
      </c>
      <c r="AA3" t="s">
        <v>11</v>
      </c>
      <c r="AB3" t="s">
        <v>12</v>
      </c>
      <c r="AC3" t="s">
        <v>49</v>
      </c>
      <c r="AE3" t="s">
        <v>46</v>
      </c>
      <c r="AF3" t="s">
        <v>11</v>
      </c>
      <c r="AG3" t="s">
        <v>12</v>
      </c>
      <c r="AH3" t="s">
        <v>49</v>
      </c>
      <c r="AJ3" t="s">
        <v>46</v>
      </c>
      <c r="AK3" t="s">
        <v>11</v>
      </c>
      <c r="AL3" t="s">
        <v>12</v>
      </c>
      <c r="AM3" t="s">
        <v>49</v>
      </c>
    </row>
    <row r="4" spans="1:39" s="2" customFormat="1" x14ac:dyDescent="0.25">
      <c r="A4" s="2">
        <v>-180</v>
      </c>
      <c r="B4" s="2">
        <v>0</v>
      </c>
      <c r="C4" s="2">
        <v>0.35</v>
      </c>
      <c r="F4" s="2">
        <v>-180</v>
      </c>
      <c r="G4" s="2">
        <v>0</v>
      </c>
      <c r="H4" s="2">
        <v>0.5</v>
      </c>
      <c r="K4" s="2">
        <v>-180</v>
      </c>
      <c r="L4" s="2">
        <v>0</v>
      </c>
      <c r="M4" s="2">
        <v>2.0199999999999999E-2</v>
      </c>
      <c r="P4" s="2">
        <v>-180</v>
      </c>
      <c r="Q4" s="2">
        <v>0</v>
      </c>
      <c r="R4" s="2">
        <v>1.8499999999999999E-2</v>
      </c>
      <c r="U4" s="2">
        <v>-180</v>
      </c>
      <c r="V4" s="2">
        <v>0</v>
      </c>
      <c r="W4" s="2">
        <v>2.6700000000000002E-2</v>
      </c>
      <c r="Z4" s="2">
        <v>-180</v>
      </c>
      <c r="AA4" s="2">
        <v>0</v>
      </c>
      <c r="AB4" s="2">
        <v>4.07E-2</v>
      </c>
      <c r="AE4" s="2">
        <v>-180</v>
      </c>
      <c r="AF4" s="2">
        <v>0</v>
      </c>
      <c r="AG4" s="2">
        <v>6.0199999999999997E-2</v>
      </c>
      <c r="AJ4" s="2">
        <v>-180</v>
      </c>
      <c r="AK4" s="2">
        <v>0</v>
      </c>
      <c r="AL4" s="2">
        <v>1.9800000000000002E-2</v>
      </c>
    </row>
    <row r="5" spans="1:39" s="2" customFormat="1" x14ac:dyDescent="0.25">
      <c r="A5" s="2">
        <v>-179</v>
      </c>
      <c r="B5" s="2">
        <v>0</v>
      </c>
      <c r="C5" s="2">
        <v>0.35</v>
      </c>
      <c r="F5" s="2">
        <v>-179</v>
      </c>
      <c r="G5" s="2">
        <v>0</v>
      </c>
      <c r="H5" s="2">
        <v>0.5</v>
      </c>
      <c r="K5" s="2">
        <v>-175</v>
      </c>
      <c r="L5" s="2">
        <v>0.36749999999999999</v>
      </c>
      <c r="M5" s="2">
        <v>3.2399999999999998E-2</v>
      </c>
      <c r="P5" s="2">
        <v>-175</v>
      </c>
      <c r="Q5" s="2">
        <v>0.39410000000000001</v>
      </c>
      <c r="R5" s="2">
        <v>3.32E-2</v>
      </c>
      <c r="U5" s="2">
        <v>-175</v>
      </c>
      <c r="V5" s="2">
        <v>0.27360000000000001</v>
      </c>
      <c r="W5" s="2">
        <v>3.6999999999999998E-2</v>
      </c>
      <c r="Z5" s="2">
        <v>-175</v>
      </c>
      <c r="AA5" s="2">
        <v>0.2225</v>
      </c>
      <c r="AB5" s="2">
        <v>5.0700000000000002E-2</v>
      </c>
      <c r="AE5" s="2">
        <v>-175</v>
      </c>
      <c r="AF5" s="2">
        <v>0.21820000000000001</v>
      </c>
      <c r="AG5" s="2">
        <v>6.9900000000000004E-2</v>
      </c>
      <c r="AJ5" s="2">
        <v>-175</v>
      </c>
      <c r="AK5" s="2">
        <v>0.37440000000000001</v>
      </c>
      <c r="AL5" s="2">
        <v>3.4099999999999998E-2</v>
      </c>
    </row>
    <row r="6" spans="1:39" s="2" customFormat="1" x14ac:dyDescent="0.25">
      <c r="A6" s="2">
        <v>-178</v>
      </c>
      <c r="B6" s="2">
        <v>0</v>
      </c>
      <c r="C6" s="2">
        <v>0.35</v>
      </c>
      <c r="F6" s="2">
        <v>-178</v>
      </c>
      <c r="G6" s="2">
        <v>0</v>
      </c>
      <c r="H6" s="2">
        <v>0.5</v>
      </c>
      <c r="K6" s="2">
        <v>-170</v>
      </c>
      <c r="L6" s="2">
        <v>0.73499999999999999</v>
      </c>
      <c r="M6" s="2">
        <v>9.4299999999999995E-2</v>
      </c>
      <c r="P6" s="2">
        <v>-170</v>
      </c>
      <c r="Q6" s="2">
        <v>0.7883</v>
      </c>
      <c r="R6" s="2">
        <v>9.4500000000000001E-2</v>
      </c>
      <c r="U6" s="2">
        <v>-170</v>
      </c>
      <c r="V6" s="2">
        <v>0.54720000000000002</v>
      </c>
      <c r="W6" s="2">
        <v>9.6799999999999997E-2</v>
      </c>
      <c r="Z6" s="2">
        <v>-170</v>
      </c>
      <c r="AA6" s="2">
        <v>0.40489999999999998</v>
      </c>
      <c r="AB6" s="2">
        <v>0.1055</v>
      </c>
      <c r="AE6" s="2">
        <v>-170</v>
      </c>
      <c r="AF6" s="2">
        <v>0.39650000000000002</v>
      </c>
      <c r="AG6" s="2">
        <v>0.11070000000000001</v>
      </c>
      <c r="AJ6" s="2">
        <v>-170</v>
      </c>
      <c r="AK6" s="2">
        <v>0.74880000000000002</v>
      </c>
      <c r="AL6" s="2">
        <v>9.5500000000000002E-2</v>
      </c>
    </row>
    <row r="7" spans="1:39" s="2" customFormat="1" x14ac:dyDescent="0.25">
      <c r="A7" s="2">
        <v>-177</v>
      </c>
      <c r="B7" s="2">
        <v>0</v>
      </c>
      <c r="C7" s="2">
        <v>0.35</v>
      </c>
      <c r="F7" s="2">
        <v>-177</v>
      </c>
      <c r="G7" s="2">
        <v>0</v>
      </c>
      <c r="H7" s="2">
        <v>0.5</v>
      </c>
      <c r="K7" s="2">
        <v>-160</v>
      </c>
      <c r="L7" s="2">
        <v>0.69450000000000001</v>
      </c>
      <c r="M7" s="2">
        <v>0.2848</v>
      </c>
      <c r="P7" s="2">
        <v>-160</v>
      </c>
      <c r="Q7" s="2">
        <v>0.66979999999999995</v>
      </c>
      <c r="R7" s="2">
        <v>0.28089999999999998</v>
      </c>
      <c r="U7" s="2">
        <v>-160</v>
      </c>
      <c r="V7" s="2">
        <v>0.68540000000000001</v>
      </c>
      <c r="W7" s="2">
        <v>0.28760000000000002</v>
      </c>
      <c r="Z7" s="2">
        <v>-160</v>
      </c>
      <c r="AA7" s="2">
        <v>0.65780000000000005</v>
      </c>
      <c r="AB7" s="2">
        <v>0.29820000000000002</v>
      </c>
      <c r="AE7" s="2">
        <v>-160</v>
      </c>
      <c r="AF7" s="2">
        <v>0.6421</v>
      </c>
      <c r="AG7" s="2">
        <v>0.30449999999999999</v>
      </c>
      <c r="AJ7" s="2">
        <v>-160</v>
      </c>
      <c r="AK7" s="2">
        <v>0.65849999999999997</v>
      </c>
      <c r="AL7" s="2">
        <v>0.28070000000000001</v>
      </c>
    </row>
    <row r="8" spans="1:39" s="2" customFormat="1" x14ac:dyDescent="0.25">
      <c r="A8" s="2">
        <v>-176</v>
      </c>
      <c r="B8" s="2">
        <v>0</v>
      </c>
      <c r="C8" s="2">
        <v>0.35</v>
      </c>
      <c r="F8" s="2">
        <v>-176</v>
      </c>
      <c r="G8" s="2">
        <v>0</v>
      </c>
      <c r="H8" s="2">
        <v>0.5</v>
      </c>
      <c r="K8" s="2">
        <v>-155</v>
      </c>
      <c r="L8" s="2">
        <v>0.77680000000000005</v>
      </c>
      <c r="M8" s="2">
        <v>0.40010000000000001</v>
      </c>
      <c r="P8" s="2">
        <v>-155</v>
      </c>
      <c r="Q8" s="2">
        <v>0.74880000000000002</v>
      </c>
      <c r="R8" s="2">
        <v>0.39319999999999999</v>
      </c>
      <c r="U8" s="2">
        <v>-155</v>
      </c>
      <c r="V8" s="2">
        <v>0.7661</v>
      </c>
      <c r="W8" s="2">
        <v>0.40250000000000002</v>
      </c>
      <c r="Z8" s="2">
        <v>-155</v>
      </c>
      <c r="AA8" s="2">
        <v>0.73319999999999996</v>
      </c>
      <c r="AB8" s="2">
        <v>0.41210000000000002</v>
      </c>
      <c r="AE8" s="2">
        <v>-155</v>
      </c>
      <c r="AF8" s="2">
        <v>0.71450000000000002</v>
      </c>
      <c r="AG8" s="2">
        <v>0.41789999999999999</v>
      </c>
      <c r="AJ8" s="2">
        <v>-155</v>
      </c>
      <c r="AK8" s="2">
        <v>0.73580000000000001</v>
      </c>
      <c r="AL8" s="2">
        <v>0.39190000000000003</v>
      </c>
    </row>
    <row r="9" spans="1:39" s="2" customFormat="1" x14ac:dyDescent="0.25">
      <c r="A9" s="2">
        <v>-175</v>
      </c>
      <c r="B9" s="2">
        <v>0</v>
      </c>
      <c r="C9" s="2">
        <v>0.35</v>
      </c>
      <c r="F9" s="2">
        <v>-175</v>
      </c>
      <c r="G9" s="2">
        <v>0</v>
      </c>
      <c r="H9" s="2">
        <v>0.5</v>
      </c>
      <c r="K9" s="2">
        <v>-150</v>
      </c>
      <c r="L9" s="2">
        <v>0.8276</v>
      </c>
      <c r="M9" s="2">
        <v>0.52149999999999996</v>
      </c>
      <c r="P9" s="2">
        <v>-150</v>
      </c>
      <c r="Q9" s="2">
        <v>0.79730000000000001</v>
      </c>
      <c r="R9" s="2">
        <v>0.51119999999999999</v>
      </c>
      <c r="U9" s="2">
        <v>-150</v>
      </c>
      <c r="V9" s="2">
        <v>0.8155</v>
      </c>
      <c r="W9" s="2">
        <v>0.5232</v>
      </c>
      <c r="Z9" s="2">
        <v>-150</v>
      </c>
      <c r="AA9" s="2">
        <v>0.77810000000000001</v>
      </c>
      <c r="AB9" s="2">
        <v>0.53080000000000005</v>
      </c>
      <c r="AE9" s="2">
        <v>-150</v>
      </c>
      <c r="AF9" s="2">
        <v>0.75670000000000004</v>
      </c>
      <c r="AG9" s="2">
        <v>0.53549999999999998</v>
      </c>
      <c r="AJ9" s="2">
        <v>-150</v>
      </c>
      <c r="AK9" s="2">
        <v>0.78310000000000002</v>
      </c>
      <c r="AL9" s="2">
        <v>0.50860000000000005</v>
      </c>
    </row>
    <row r="10" spans="1:39" s="2" customFormat="1" x14ac:dyDescent="0.25">
      <c r="A10" s="2">
        <v>-174</v>
      </c>
      <c r="B10" s="2">
        <v>0</v>
      </c>
      <c r="C10" s="2">
        <v>0.35</v>
      </c>
      <c r="F10" s="2">
        <v>-174</v>
      </c>
      <c r="G10" s="2">
        <v>0</v>
      </c>
      <c r="H10" s="2">
        <v>0.5</v>
      </c>
      <c r="K10" s="2">
        <v>-145</v>
      </c>
      <c r="L10" s="2">
        <v>0.84960000000000002</v>
      </c>
      <c r="M10" s="2">
        <v>0.64470000000000005</v>
      </c>
      <c r="P10" s="2">
        <v>-145</v>
      </c>
      <c r="Q10" s="2">
        <v>0.81789999999999996</v>
      </c>
      <c r="R10" s="2">
        <v>0.63090000000000002</v>
      </c>
      <c r="U10" s="2">
        <v>-145</v>
      </c>
      <c r="V10" s="2">
        <v>0.83640000000000003</v>
      </c>
      <c r="W10" s="2">
        <v>0.64539999999999997</v>
      </c>
      <c r="Z10" s="2">
        <v>-145</v>
      </c>
      <c r="AA10" s="2">
        <v>0.79520000000000002</v>
      </c>
      <c r="AB10" s="2">
        <v>0.65029999999999999</v>
      </c>
      <c r="AE10" s="2">
        <v>-145</v>
      </c>
      <c r="AF10" s="2">
        <v>0.77170000000000005</v>
      </c>
      <c r="AG10" s="2">
        <v>0.65349999999999997</v>
      </c>
      <c r="AJ10" s="2">
        <v>-145</v>
      </c>
      <c r="AK10" s="2">
        <v>0.80279999999999996</v>
      </c>
      <c r="AL10" s="2">
        <v>0.62670000000000003</v>
      </c>
    </row>
    <row r="11" spans="1:39" s="2" customFormat="1" x14ac:dyDescent="0.25">
      <c r="A11" s="2">
        <v>-173</v>
      </c>
      <c r="B11" s="2">
        <v>0</v>
      </c>
      <c r="C11" s="2">
        <v>0.35</v>
      </c>
      <c r="F11" s="2">
        <v>-173</v>
      </c>
      <c r="G11" s="2">
        <v>0</v>
      </c>
      <c r="H11" s="2">
        <v>0.5</v>
      </c>
      <c r="K11" s="2">
        <v>-140</v>
      </c>
      <c r="L11" s="2">
        <v>0.84560000000000002</v>
      </c>
      <c r="M11" s="2">
        <v>0.76600000000000001</v>
      </c>
      <c r="P11" s="2">
        <v>-140</v>
      </c>
      <c r="Q11" s="2">
        <v>0.81340000000000001</v>
      </c>
      <c r="R11" s="2">
        <v>0.74850000000000005</v>
      </c>
      <c r="U11" s="2">
        <v>-140</v>
      </c>
      <c r="V11" s="2">
        <v>0.83150000000000002</v>
      </c>
      <c r="W11" s="2">
        <v>0.76559999999999995</v>
      </c>
      <c r="Z11" s="2">
        <v>-140</v>
      </c>
      <c r="AA11" s="2">
        <v>0.78739999999999999</v>
      </c>
      <c r="AB11" s="2">
        <v>0.76719999999999999</v>
      </c>
      <c r="AE11" s="2">
        <v>-140</v>
      </c>
      <c r="AF11" s="2">
        <v>0.7621</v>
      </c>
      <c r="AG11" s="2">
        <v>0.76849999999999996</v>
      </c>
      <c r="AJ11" s="2">
        <v>-140</v>
      </c>
      <c r="AK11" s="2">
        <v>0.79769999999999996</v>
      </c>
      <c r="AL11" s="2">
        <v>0.74270000000000003</v>
      </c>
    </row>
    <row r="12" spans="1:39" s="2" customFormat="1" x14ac:dyDescent="0.25">
      <c r="A12" s="2">
        <v>-172</v>
      </c>
      <c r="B12" s="2">
        <v>0</v>
      </c>
      <c r="C12" s="2">
        <v>0.35</v>
      </c>
      <c r="F12" s="2">
        <v>-172</v>
      </c>
      <c r="G12" s="2">
        <v>0</v>
      </c>
      <c r="H12" s="2">
        <v>0.5</v>
      </c>
      <c r="K12" s="2">
        <v>-135</v>
      </c>
      <c r="L12" s="2">
        <v>0.81840000000000002</v>
      </c>
      <c r="M12" s="2">
        <v>0.88229999999999997</v>
      </c>
      <c r="P12" s="2">
        <v>-135</v>
      </c>
      <c r="Q12" s="2">
        <v>0.7863</v>
      </c>
      <c r="R12" s="2">
        <v>0.86119999999999997</v>
      </c>
      <c r="U12" s="2">
        <v>-135</v>
      </c>
      <c r="V12" s="2">
        <v>0.80369999999999997</v>
      </c>
      <c r="W12" s="2">
        <v>0.88070000000000004</v>
      </c>
      <c r="Z12" s="2">
        <v>-135</v>
      </c>
      <c r="AA12" s="2">
        <v>0.75729999999999997</v>
      </c>
      <c r="AB12" s="2">
        <v>0.87849999999999995</v>
      </c>
      <c r="AE12" s="2">
        <v>-135</v>
      </c>
      <c r="AF12" s="2">
        <v>0.73070000000000002</v>
      </c>
      <c r="AG12" s="2">
        <v>0.87770000000000004</v>
      </c>
      <c r="AJ12" s="2">
        <v>-135</v>
      </c>
      <c r="AK12" s="2">
        <v>0.77049999999999996</v>
      </c>
      <c r="AL12" s="2">
        <v>0.85370000000000001</v>
      </c>
    </row>
    <row r="13" spans="1:39" s="2" customFormat="1" x14ac:dyDescent="0.25">
      <c r="A13" s="2">
        <v>-171</v>
      </c>
      <c r="B13" s="2">
        <v>0</v>
      </c>
      <c r="C13" s="2">
        <v>0.35</v>
      </c>
      <c r="F13" s="2">
        <v>-171</v>
      </c>
      <c r="G13" s="2">
        <v>0</v>
      </c>
      <c r="H13" s="2">
        <v>0.5</v>
      </c>
      <c r="K13" s="2">
        <v>-130</v>
      </c>
      <c r="L13" s="2">
        <v>0.77059999999999995</v>
      </c>
      <c r="M13" s="2">
        <v>0.99109999999999998</v>
      </c>
      <c r="P13" s="2">
        <v>-130</v>
      </c>
      <c r="Q13" s="2">
        <v>0.73929999999999996</v>
      </c>
      <c r="R13" s="2">
        <v>0.96650000000000003</v>
      </c>
      <c r="U13" s="2">
        <v>-130</v>
      </c>
      <c r="V13" s="2">
        <v>0.75549999999999995</v>
      </c>
      <c r="W13" s="2">
        <v>0.98819999999999997</v>
      </c>
      <c r="Z13" s="2">
        <v>-130</v>
      </c>
      <c r="AA13" s="2">
        <v>0.7077</v>
      </c>
      <c r="AB13" s="2">
        <v>0.9819</v>
      </c>
      <c r="AE13" s="2">
        <v>-130</v>
      </c>
      <c r="AF13" s="2">
        <v>0.68020000000000003</v>
      </c>
      <c r="AG13" s="2">
        <v>0.9788</v>
      </c>
      <c r="AJ13" s="2">
        <v>-130</v>
      </c>
      <c r="AK13" s="2">
        <v>0.72360000000000002</v>
      </c>
      <c r="AL13" s="2">
        <v>0.95740000000000003</v>
      </c>
    </row>
    <row r="14" spans="1:39" s="2" customFormat="1" x14ac:dyDescent="0.25">
      <c r="A14" s="2">
        <v>-170</v>
      </c>
      <c r="B14" s="2">
        <v>0</v>
      </c>
      <c r="C14" s="2">
        <v>0.35</v>
      </c>
      <c r="F14" s="2">
        <v>-170</v>
      </c>
      <c r="G14" s="2">
        <v>0</v>
      </c>
      <c r="H14" s="2">
        <v>0.5</v>
      </c>
      <c r="K14" s="2">
        <v>-125</v>
      </c>
      <c r="L14" s="2">
        <v>0.70489999999999997</v>
      </c>
      <c r="M14" s="2">
        <v>1.0905</v>
      </c>
      <c r="P14" s="2">
        <v>-125</v>
      </c>
      <c r="Q14" s="2">
        <v>0.67510000000000003</v>
      </c>
      <c r="R14" s="2">
        <v>1.0625</v>
      </c>
      <c r="U14" s="2">
        <v>-125</v>
      </c>
      <c r="V14" s="2">
        <v>0.68969999999999998</v>
      </c>
      <c r="W14" s="2">
        <v>1.0861000000000001</v>
      </c>
      <c r="Z14" s="2">
        <v>-125</v>
      </c>
      <c r="AA14" s="2">
        <v>0.6411</v>
      </c>
      <c r="AB14" s="2">
        <v>1.0755999999999999</v>
      </c>
      <c r="AE14" s="2">
        <v>-125</v>
      </c>
      <c r="AF14" s="2">
        <v>0.61309999999999998</v>
      </c>
      <c r="AG14" s="2">
        <v>1.07</v>
      </c>
      <c r="AJ14" s="2">
        <v>-125</v>
      </c>
      <c r="AK14" s="2">
        <v>0.65980000000000005</v>
      </c>
      <c r="AL14" s="2">
        <v>1.0519000000000001</v>
      </c>
    </row>
    <row r="15" spans="1:39" s="2" customFormat="1" x14ac:dyDescent="0.25">
      <c r="A15" s="2">
        <v>-169</v>
      </c>
      <c r="B15" s="2">
        <v>0</v>
      </c>
      <c r="C15" s="2">
        <v>0.35</v>
      </c>
      <c r="F15" s="2">
        <v>-169</v>
      </c>
      <c r="G15" s="2">
        <v>0</v>
      </c>
      <c r="H15" s="2">
        <v>0.5</v>
      </c>
      <c r="K15" s="2">
        <v>-120</v>
      </c>
      <c r="L15" s="2">
        <v>0.62390000000000001</v>
      </c>
      <c r="M15" s="2">
        <v>1.1787000000000001</v>
      </c>
      <c r="P15" s="2">
        <v>-120</v>
      </c>
      <c r="Q15" s="2">
        <v>0.59599999999999997</v>
      </c>
      <c r="R15" s="2">
        <v>1.1476</v>
      </c>
      <c r="U15" s="2">
        <v>-120</v>
      </c>
      <c r="V15" s="2">
        <v>0.60880000000000001</v>
      </c>
      <c r="W15" s="2">
        <v>1.173</v>
      </c>
      <c r="Z15" s="2">
        <v>-120</v>
      </c>
      <c r="AA15" s="2">
        <v>0.56010000000000004</v>
      </c>
      <c r="AB15" s="2">
        <v>1.1579999999999999</v>
      </c>
      <c r="AE15" s="2">
        <v>-120</v>
      </c>
      <c r="AF15" s="2">
        <v>0.53200000000000003</v>
      </c>
      <c r="AG15" s="2">
        <v>1.1498999999999999</v>
      </c>
      <c r="AJ15" s="2">
        <v>-120</v>
      </c>
      <c r="AK15" s="2">
        <v>0.58140000000000003</v>
      </c>
      <c r="AL15" s="2">
        <v>1.1355</v>
      </c>
    </row>
    <row r="16" spans="1:39" s="2" customFormat="1" x14ac:dyDescent="0.25">
      <c r="A16" s="2">
        <v>-168</v>
      </c>
      <c r="B16" s="2">
        <v>0</v>
      </c>
      <c r="C16" s="2">
        <v>0.35</v>
      </c>
      <c r="F16" s="2">
        <v>-168</v>
      </c>
      <c r="G16" s="2">
        <v>0</v>
      </c>
      <c r="H16" s="2">
        <v>0.5</v>
      </c>
      <c r="K16" s="2">
        <v>-115</v>
      </c>
      <c r="L16" s="2">
        <v>0.53010000000000002</v>
      </c>
      <c r="M16" s="2">
        <v>1.2544999999999999</v>
      </c>
      <c r="P16" s="2">
        <v>-115</v>
      </c>
      <c r="Q16" s="2">
        <v>0.50460000000000005</v>
      </c>
      <c r="R16" s="2">
        <v>1.2205999999999999</v>
      </c>
      <c r="U16" s="2">
        <v>-115</v>
      </c>
      <c r="V16" s="2">
        <v>0.51519999999999999</v>
      </c>
      <c r="W16" s="2">
        <v>1.2474000000000001</v>
      </c>
      <c r="Z16" s="2">
        <v>-115</v>
      </c>
      <c r="AA16" s="2">
        <v>0.46710000000000002</v>
      </c>
      <c r="AB16" s="2">
        <v>1.228</v>
      </c>
      <c r="AE16" s="2">
        <v>-115</v>
      </c>
      <c r="AF16" s="2">
        <v>0.43930000000000002</v>
      </c>
      <c r="AG16" s="2">
        <v>1.2174</v>
      </c>
      <c r="AJ16" s="2">
        <v>-115</v>
      </c>
      <c r="AK16" s="2">
        <v>0.49080000000000001</v>
      </c>
      <c r="AL16" s="2">
        <v>1.2070000000000001</v>
      </c>
    </row>
    <row r="17" spans="1:38" s="2" customFormat="1" x14ac:dyDescent="0.25">
      <c r="A17" s="2">
        <v>-167</v>
      </c>
      <c r="B17" s="2">
        <v>0</v>
      </c>
      <c r="C17" s="2">
        <v>0.35</v>
      </c>
      <c r="F17" s="2">
        <v>-167</v>
      </c>
      <c r="G17" s="2">
        <v>0</v>
      </c>
      <c r="H17" s="2">
        <v>0.5</v>
      </c>
      <c r="K17" s="2">
        <v>-110</v>
      </c>
      <c r="L17" s="2">
        <v>0.4259</v>
      </c>
      <c r="M17" s="2">
        <v>1.3168</v>
      </c>
      <c r="P17" s="2">
        <v>-110</v>
      </c>
      <c r="Q17" s="2">
        <v>0.40310000000000001</v>
      </c>
      <c r="R17" s="2">
        <v>1.2805</v>
      </c>
      <c r="U17" s="2">
        <v>-110</v>
      </c>
      <c r="V17" s="2">
        <v>0.41139999999999999</v>
      </c>
      <c r="W17" s="2">
        <v>1.3084</v>
      </c>
      <c r="Z17" s="2">
        <v>-110</v>
      </c>
      <c r="AA17" s="2">
        <v>0.36449999999999999</v>
      </c>
      <c r="AB17" s="2">
        <v>1.2847</v>
      </c>
      <c r="AE17" s="2">
        <v>-110</v>
      </c>
      <c r="AF17" s="2">
        <v>0.33729999999999999</v>
      </c>
      <c r="AG17" s="2">
        <v>1.2716000000000001</v>
      </c>
      <c r="AJ17" s="2">
        <v>-110</v>
      </c>
      <c r="AK17" s="2">
        <v>0.39029999999999998</v>
      </c>
      <c r="AL17" s="2">
        <v>1.2656000000000001</v>
      </c>
    </row>
    <row r="18" spans="1:38" s="2" customFormat="1" x14ac:dyDescent="0.25">
      <c r="A18" s="2">
        <v>-166</v>
      </c>
      <c r="B18" s="2">
        <v>0</v>
      </c>
      <c r="C18" s="2">
        <v>0.35</v>
      </c>
      <c r="F18" s="2">
        <v>-166</v>
      </c>
      <c r="G18" s="2">
        <v>0</v>
      </c>
      <c r="H18" s="2">
        <v>0.5</v>
      </c>
      <c r="K18" s="2">
        <v>-105</v>
      </c>
      <c r="L18" s="2">
        <v>0.3135</v>
      </c>
      <c r="M18" s="2">
        <v>1.365</v>
      </c>
      <c r="P18" s="2">
        <v>-105</v>
      </c>
      <c r="Q18" s="2">
        <v>0.29380000000000001</v>
      </c>
      <c r="R18" s="2">
        <v>1.3265</v>
      </c>
      <c r="U18" s="2">
        <v>-105</v>
      </c>
      <c r="V18" s="2">
        <v>0.29970000000000002</v>
      </c>
      <c r="W18" s="2">
        <v>1.3552</v>
      </c>
      <c r="Z18" s="2">
        <v>-105</v>
      </c>
      <c r="AA18" s="2">
        <v>0.2545</v>
      </c>
      <c r="AB18" s="2">
        <v>1.3273999999999999</v>
      </c>
      <c r="AE18" s="2">
        <v>-105</v>
      </c>
      <c r="AF18" s="2">
        <v>0.2283</v>
      </c>
      <c r="AG18" s="2">
        <v>1.3118000000000001</v>
      </c>
      <c r="AJ18" s="2">
        <v>-105</v>
      </c>
      <c r="AK18" s="2">
        <v>0.28220000000000001</v>
      </c>
      <c r="AL18" s="2">
        <v>1.3104</v>
      </c>
    </row>
    <row r="19" spans="1:38" s="2" customFormat="1" x14ac:dyDescent="0.25">
      <c r="A19" s="2">
        <v>-165</v>
      </c>
      <c r="B19" s="2">
        <v>0</v>
      </c>
      <c r="C19" s="2">
        <v>0.35</v>
      </c>
      <c r="F19" s="2">
        <v>-165</v>
      </c>
      <c r="G19" s="2">
        <v>0</v>
      </c>
      <c r="H19" s="2">
        <v>0.5</v>
      </c>
      <c r="K19" s="2">
        <v>-100</v>
      </c>
      <c r="L19" s="2">
        <v>0.19520000000000001</v>
      </c>
      <c r="M19" s="2">
        <v>1.3984000000000001</v>
      </c>
      <c r="P19" s="2">
        <v>-100</v>
      </c>
      <c r="Q19" s="2">
        <v>0.17879999999999999</v>
      </c>
      <c r="R19" s="2">
        <v>1.3582000000000001</v>
      </c>
      <c r="U19" s="2">
        <v>-100</v>
      </c>
      <c r="V19" s="2">
        <v>0.18229999999999999</v>
      </c>
      <c r="W19" s="2">
        <v>1.3875</v>
      </c>
      <c r="Z19" s="2">
        <v>-100</v>
      </c>
      <c r="AA19" s="2">
        <v>0.13930000000000001</v>
      </c>
      <c r="AB19" s="2">
        <v>1.3556999999999999</v>
      </c>
      <c r="AE19" s="2">
        <v>-100</v>
      </c>
      <c r="AF19" s="2">
        <v>0.1143</v>
      </c>
      <c r="AG19" s="2">
        <v>1.3378000000000001</v>
      </c>
      <c r="AJ19" s="2">
        <v>-100</v>
      </c>
      <c r="AK19" s="2">
        <v>0.16869999999999999</v>
      </c>
      <c r="AL19" s="2">
        <v>1.341</v>
      </c>
    </row>
    <row r="20" spans="1:38" s="2" customFormat="1" x14ac:dyDescent="0.25">
      <c r="A20" s="2">
        <v>-164</v>
      </c>
      <c r="B20" s="2">
        <v>0</v>
      </c>
      <c r="C20" s="2">
        <v>0.35</v>
      </c>
      <c r="F20" s="2">
        <v>-164</v>
      </c>
      <c r="G20" s="2">
        <v>0</v>
      </c>
      <c r="H20" s="2">
        <v>0.5</v>
      </c>
      <c r="K20" s="2">
        <v>-95</v>
      </c>
      <c r="L20" s="2">
        <v>7.3300000000000004E-2</v>
      </c>
      <c r="M20" s="2">
        <v>1.4169</v>
      </c>
      <c r="P20" s="2">
        <v>-95</v>
      </c>
      <c r="Q20" s="2">
        <v>6.0400000000000002E-2</v>
      </c>
      <c r="R20" s="2">
        <v>1.3752</v>
      </c>
      <c r="U20" s="2">
        <v>-95</v>
      </c>
      <c r="V20" s="2">
        <v>6.13E-2</v>
      </c>
      <c r="W20" s="2">
        <v>1.4048</v>
      </c>
      <c r="Z20" s="2">
        <v>-95</v>
      </c>
      <c r="AA20" s="2">
        <v>2.1100000000000001E-2</v>
      </c>
      <c r="AB20" s="2">
        <v>1.3692</v>
      </c>
      <c r="AE20" s="2">
        <v>-95</v>
      </c>
      <c r="AF20" s="2">
        <v>-2.3999999999999998E-3</v>
      </c>
      <c r="AG20" s="2">
        <v>1.3492</v>
      </c>
      <c r="AJ20" s="2">
        <v>-95</v>
      </c>
      <c r="AK20" s="2">
        <v>5.1700000000000003E-2</v>
      </c>
      <c r="AL20" s="2">
        <v>1.3572</v>
      </c>
    </row>
    <row r="21" spans="1:38" s="2" customFormat="1" x14ac:dyDescent="0.25">
      <c r="A21" s="2">
        <v>-163</v>
      </c>
      <c r="B21" s="2">
        <v>0</v>
      </c>
      <c r="C21" s="2">
        <v>0.35</v>
      </c>
      <c r="F21" s="2">
        <v>-163</v>
      </c>
      <c r="G21" s="2">
        <v>0</v>
      </c>
      <c r="H21" s="2">
        <v>0.5</v>
      </c>
      <c r="K21" s="2">
        <v>-90</v>
      </c>
      <c r="L21" s="2">
        <v>-5.0200000000000002E-2</v>
      </c>
      <c r="M21" s="2">
        <v>1.4200999999999999</v>
      </c>
      <c r="P21" s="2">
        <v>-90</v>
      </c>
      <c r="Q21" s="2">
        <v>-5.9499999999999997E-2</v>
      </c>
      <c r="R21" s="2">
        <v>1.3774</v>
      </c>
      <c r="U21" s="2">
        <v>-90</v>
      </c>
      <c r="V21" s="2">
        <v>-6.1199999999999997E-2</v>
      </c>
      <c r="W21" s="2">
        <v>1.407</v>
      </c>
      <c r="Z21" s="2">
        <v>-90</v>
      </c>
      <c r="AA21" s="2">
        <v>-9.8199999999999996E-2</v>
      </c>
      <c r="AB21" s="2">
        <v>1.3680000000000001</v>
      </c>
      <c r="AE21" s="2">
        <v>-90</v>
      </c>
      <c r="AF21" s="2">
        <v>-0.1198</v>
      </c>
      <c r="AG21" s="2">
        <v>1.3460000000000001</v>
      </c>
      <c r="AJ21" s="2">
        <v>-90</v>
      </c>
      <c r="AK21" s="2">
        <v>-6.6500000000000004E-2</v>
      </c>
      <c r="AL21" s="2">
        <v>1.3587</v>
      </c>
    </row>
    <row r="22" spans="1:38" s="2" customFormat="1" x14ac:dyDescent="0.25">
      <c r="A22" s="2">
        <v>-162</v>
      </c>
      <c r="B22" s="2">
        <v>0</v>
      </c>
      <c r="C22" s="2">
        <v>0.35</v>
      </c>
      <c r="F22" s="2">
        <v>-162</v>
      </c>
      <c r="G22" s="2">
        <v>0</v>
      </c>
      <c r="H22" s="2">
        <v>0.5</v>
      </c>
      <c r="K22" s="2">
        <v>-85</v>
      </c>
      <c r="L22" s="2">
        <v>-0.17319999999999999</v>
      </c>
      <c r="M22" s="2">
        <v>1.4080999999999999</v>
      </c>
      <c r="P22" s="2">
        <v>-85</v>
      </c>
      <c r="Q22" s="2">
        <v>-0.1787</v>
      </c>
      <c r="R22" s="2">
        <v>1.3648</v>
      </c>
      <c r="U22" s="2">
        <v>-85</v>
      </c>
      <c r="V22" s="2">
        <v>-0.183</v>
      </c>
      <c r="W22" s="2">
        <v>1.3940999999999999</v>
      </c>
      <c r="Z22" s="2">
        <v>-85</v>
      </c>
      <c r="AA22" s="2">
        <v>-0.21640000000000001</v>
      </c>
      <c r="AB22" s="2">
        <v>1.3521000000000001</v>
      </c>
      <c r="AE22" s="2">
        <v>-85</v>
      </c>
      <c r="AF22" s="2">
        <v>-0.23599999999999999</v>
      </c>
      <c r="AG22" s="2">
        <v>1.3283</v>
      </c>
      <c r="AJ22" s="2">
        <v>-85</v>
      </c>
      <c r="AK22" s="2">
        <v>-0.18410000000000001</v>
      </c>
      <c r="AL22" s="2">
        <v>1.3455999999999999</v>
      </c>
    </row>
    <row r="23" spans="1:38" s="2" customFormat="1" x14ac:dyDescent="0.25">
      <c r="A23" s="2">
        <v>-161</v>
      </c>
      <c r="B23" s="2">
        <v>0</v>
      </c>
      <c r="C23" s="2">
        <v>0.35</v>
      </c>
      <c r="F23" s="2">
        <v>-161</v>
      </c>
      <c r="G23" s="2">
        <v>0</v>
      </c>
      <c r="H23" s="2">
        <v>0.5</v>
      </c>
      <c r="K23" s="2">
        <v>-80</v>
      </c>
      <c r="L23" s="2">
        <v>-0.29349999999999998</v>
      </c>
      <c r="M23" s="2">
        <v>1.3811</v>
      </c>
      <c r="P23" s="2">
        <v>-80</v>
      </c>
      <c r="Q23" s="2">
        <v>-0.29520000000000002</v>
      </c>
      <c r="R23" s="2">
        <v>1.3375999999999999</v>
      </c>
      <c r="U23" s="2">
        <v>-80</v>
      </c>
      <c r="V23" s="2">
        <v>-0.30199999999999999</v>
      </c>
      <c r="W23" s="2">
        <v>1.3664000000000001</v>
      </c>
      <c r="Z23" s="2">
        <v>-80</v>
      </c>
      <c r="AA23" s="2">
        <v>-0.33139999999999997</v>
      </c>
      <c r="AB23" s="2">
        <v>1.3218000000000001</v>
      </c>
      <c r="AE23" s="2">
        <v>-80</v>
      </c>
      <c r="AF23" s="2">
        <v>-0.3488</v>
      </c>
      <c r="AG23" s="2">
        <v>1.2964</v>
      </c>
      <c r="AJ23" s="2">
        <v>-80</v>
      </c>
      <c r="AK23" s="2">
        <v>-0.2989</v>
      </c>
      <c r="AL23" s="2">
        <v>1.3181</v>
      </c>
    </row>
    <row r="24" spans="1:38" s="2" customFormat="1" x14ac:dyDescent="0.25">
      <c r="A24" s="2">
        <v>-160</v>
      </c>
      <c r="B24" s="2">
        <v>0</v>
      </c>
      <c r="C24" s="2">
        <v>0.35</v>
      </c>
      <c r="F24" s="2">
        <v>-160</v>
      </c>
      <c r="G24" s="2">
        <v>0</v>
      </c>
      <c r="H24" s="2">
        <v>0.5</v>
      </c>
      <c r="K24" s="2">
        <v>-75</v>
      </c>
      <c r="L24" s="2">
        <v>-0.40910000000000002</v>
      </c>
      <c r="M24" s="2">
        <v>1.3393999999999999</v>
      </c>
      <c r="P24" s="2">
        <v>-75</v>
      </c>
      <c r="Q24" s="2">
        <v>-0.40699999999999997</v>
      </c>
      <c r="R24" s="2">
        <v>1.2962</v>
      </c>
      <c r="U24" s="2">
        <v>-75</v>
      </c>
      <c r="V24" s="2">
        <v>-0.41620000000000001</v>
      </c>
      <c r="W24" s="2">
        <v>1.3240000000000001</v>
      </c>
      <c r="Z24" s="2">
        <v>-75</v>
      </c>
      <c r="AA24" s="2">
        <v>-0.44140000000000001</v>
      </c>
      <c r="AB24" s="2">
        <v>1.2773000000000001</v>
      </c>
      <c r="AE24" s="2">
        <v>-75</v>
      </c>
      <c r="AF24" s="2">
        <v>-0.45639999999999997</v>
      </c>
      <c r="AG24" s="2">
        <v>1.2506999999999999</v>
      </c>
      <c r="AJ24" s="2">
        <v>-75</v>
      </c>
      <c r="AK24" s="2">
        <v>-0.40889999999999999</v>
      </c>
      <c r="AL24" s="2">
        <v>1.2765</v>
      </c>
    </row>
    <row r="25" spans="1:38" s="2" customFormat="1" x14ac:dyDescent="0.25">
      <c r="A25" s="2">
        <v>-159</v>
      </c>
      <c r="B25" s="2">
        <v>0</v>
      </c>
      <c r="C25" s="2">
        <v>0.35</v>
      </c>
      <c r="F25" s="2">
        <v>-159</v>
      </c>
      <c r="G25" s="2">
        <v>0</v>
      </c>
      <c r="H25" s="2">
        <v>0.5</v>
      </c>
      <c r="K25" s="2">
        <v>-70</v>
      </c>
      <c r="L25" s="2">
        <v>-0.51780000000000004</v>
      </c>
      <c r="M25" s="2">
        <v>1.2833000000000001</v>
      </c>
      <c r="P25" s="2">
        <v>-70</v>
      </c>
      <c r="Q25" s="2">
        <v>-0.51190000000000002</v>
      </c>
      <c r="R25" s="2">
        <v>1.2408999999999999</v>
      </c>
      <c r="U25" s="2">
        <v>-70</v>
      </c>
      <c r="V25" s="2">
        <v>-0.52339999999999998</v>
      </c>
      <c r="W25" s="2">
        <v>1.2676000000000001</v>
      </c>
      <c r="Z25" s="2">
        <v>-70</v>
      </c>
      <c r="AA25" s="2">
        <v>-0.54410000000000003</v>
      </c>
      <c r="AB25" s="2">
        <v>1.2193000000000001</v>
      </c>
      <c r="AE25" s="2">
        <v>-70</v>
      </c>
      <c r="AF25" s="2">
        <v>-0.55649999999999999</v>
      </c>
      <c r="AG25" s="2">
        <v>1.1918</v>
      </c>
      <c r="AJ25" s="2">
        <v>-70</v>
      </c>
      <c r="AK25" s="2">
        <v>-0.5121</v>
      </c>
      <c r="AL25" s="2">
        <v>1.2212000000000001</v>
      </c>
    </row>
    <row r="26" spans="1:38" s="2" customFormat="1" x14ac:dyDescent="0.25">
      <c r="A26" s="2">
        <v>-158</v>
      </c>
      <c r="B26" s="2">
        <v>0</v>
      </c>
      <c r="C26" s="2">
        <v>0.35</v>
      </c>
      <c r="F26" s="2">
        <v>-158</v>
      </c>
      <c r="G26" s="2">
        <v>0</v>
      </c>
      <c r="H26" s="2">
        <v>0.5</v>
      </c>
      <c r="K26" s="2">
        <v>-65</v>
      </c>
      <c r="L26" s="2">
        <v>-0.61739999999999995</v>
      </c>
      <c r="M26" s="2">
        <v>1.2138</v>
      </c>
      <c r="P26" s="2">
        <v>-65</v>
      </c>
      <c r="Q26" s="2">
        <v>-0.60780000000000001</v>
      </c>
      <c r="R26" s="2">
        <v>1.1725000000000001</v>
      </c>
      <c r="U26" s="2">
        <v>-65</v>
      </c>
      <c r="V26" s="2">
        <v>-0.62150000000000005</v>
      </c>
      <c r="W26" s="2">
        <v>1.1978</v>
      </c>
      <c r="Z26" s="2">
        <v>-65</v>
      </c>
      <c r="AA26" s="2">
        <v>-0.63759999999999994</v>
      </c>
      <c r="AB26" s="2">
        <v>1.1486000000000001</v>
      </c>
      <c r="AE26" s="2">
        <v>-65</v>
      </c>
      <c r="AF26" s="2">
        <v>-0.64729999999999999</v>
      </c>
      <c r="AG26" s="2">
        <v>1.1204000000000001</v>
      </c>
      <c r="AJ26" s="2">
        <v>-65</v>
      </c>
      <c r="AK26" s="2">
        <v>-0.60629999999999995</v>
      </c>
      <c r="AL26" s="2">
        <v>1.1532</v>
      </c>
    </row>
    <row r="27" spans="1:38" s="2" customFormat="1" x14ac:dyDescent="0.25">
      <c r="A27" s="2">
        <v>-157</v>
      </c>
      <c r="B27" s="2">
        <v>0</v>
      </c>
      <c r="C27" s="2">
        <v>0.35</v>
      </c>
      <c r="F27" s="2">
        <v>-157</v>
      </c>
      <c r="G27" s="2">
        <v>0</v>
      </c>
      <c r="H27" s="2">
        <v>0.5</v>
      </c>
      <c r="K27" s="2">
        <v>-60</v>
      </c>
      <c r="L27" s="2">
        <v>-0.7056</v>
      </c>
      <c r="M27" s="2">
        <v>1.1315</v>
      </c>
      <c r="P27" s="2">
        <v>-60</v>
      </c>
      <c r="Q27" s="2">
        <v>-0.69259999999999999</v>
      </c>
      <c r="R27" s="2">
        <v>1.0919000000000001</v>
      </c>
      <c r="U27" s="2">
        <v>-60</v>
      </c>
      <c r="V27" s="2">
        <v>-0.70820000000000005</v>
      </c>
      <c r="W27" s="2">
        <v>1.1155999999999999</v>
      </c>
      <c r="Z27" s="2">
        <v>-60</v>
      </c>
      <c r="AA27" s="2">
        <v>-0.71960000000000002</v>
      </c>
      <c r="AB27" s="2">
        <v>1.0660000000000001</v>
      </c>
      <c r="AE27" s="2">
        <v>-60</v>
      </c>
      <c r="AF27" s="2">
        <v>-0.72660000000000002</v>
      </c>
      <c r="AG27" s="2">
        <v>1.0376000000000001</v>
      </c>
      <c r="AJ27" s="2">
        <v>-60</v>
      </c>
      <c r="AK27" s="2">
        <v>-0.68940000000000001</v>
      </c>
      <c r="AL27" s="2">
        <v>1.0730999999999999</v>
      </c>
    </row>
    <row r="28" spans="1:38" s="2" customFormat="1" x14ac:dyDescent="0.25">
      <c r="A28" s="2">
        <v>-156</v>
      </c>
      <c r="B28" s="2">
        <v>0</v>
      </c>
      <c r="C28" s="2">
        <v>0.35</v>
      </c>
      <c r="F28" s="2">
        <v>-156</v>
      </c>
      <c r="G28" s="2">
        <v>0</v>
      </c>
      <c r="H28" s="2">
        <v>0.5</v>
      </c>
      <c r="K28" s="2">
        <v>-55</v>
      </c>
      <c r="L28" s="2">
        <v>-0.78010000000000002</v>
      </c>
      <c r="M28" s="2">
        <v>1.0378000000000001</v>
      </c>
      <c r="P28" s="2">
        <v>-55</v>
      </c>
      <c r="Q28" s="2">
        <v>-0.76400000000000001</v>
      </c>
      <c r="R28" s="2">
        <v>1.0002</v>
      </c>
      <c r="U28" s="2">
        <v>-55</v>
      </c>
      <c r="V28" s="2">
        <v>-0.78120000000000001</v>
      </c>
      <c r="W28" s="2">
        <v>1.022</v>
      </c>
      <c r="Z28" s="2">
        <v>-55</v>
      </c>
      <c r="AA28" s="2">
        <v>-0.78790000000000004</v>
      </c>
      <c r="AB28" s="2">
        <v>0.9728</v>
      </c>
      <c r="AE28" s="2">
        <v>-55</v>
      </c>
      <c r="AF28" s="2">
        <v>-0.7923</v>
      </c>
      <c r="AG28" s="2">
        <v>0.9446</v>
      </c>
      <c r="AJ28" s="2">
        <v>-55</v>
      </c>
      <c r="AK28" s="2">
        <v>-0.75929999999999997</v>
      </c>
      <c r="AL28" s="2">
        <v>0.98219999999999996</v>
      </c>
    </row>
    <row r="29" spans="1:38" s="2" customFormat="1" x14ac:dyDescent="0.25">
      <c r="A29" s="2">
        <v>-155</v>
      </c>
      <c r="B29" s="2">
        <v>0</v>
      </c>
      <c r="C29" s="2">
        <v>0.35</v>
      </c>
      <c r="F29" s="2">
        <v>-155</v>
      </c>
      <c r="G29" s="2">
        <v>0</v>
      </c>
      <c r="H29" s="2">
        <v>0.5</v>
      </c>
      <c r="K29" s="2">
        <v>-50</v>
      </c>
      <c r="L29" s="2">
        <v>-0.83860000000000001</v>
      </c>
      <c r="M29" s="2">
        <v>0.93410000000000004</v>
      </c>
      <c r="P29" s="2">
        <v>-50</v>
      </c>
      <c r="Q29" s="2">
        <v>-0.81969999999999998</v>
      </c>
      <c r="R29" s="2">
        <v>0.89900000000000002</v>
      </c>
      <c r="U29" s="2">
        <v>-50</v>
      </c>
      <c r="V29" s="2">
        <v>-0.83830000000000005</v>
      </c>
      <c r="W29" s="2">
        <v>0.91869999999999996</v>
      </c>
      <c r="Z29" s="2">
        <v>-50</v>
      </c>
      <c r="AA29" s="2">
        <v>-0.84040000000000004</v>
      </c>
      <c r="AB29" s="2">
        <v>0.87050000000000005</v>
      </c>
      <c r="AE29" s="2">
        <v>-50</v>
      </c>
      <c r="AF29" s="2">
        <v>-0.84209999999999996</v>
      </c>
      <c r="AG29" s="2">
        <v>0.84289999999999998</v>
      </c>
      <c r="AJ29" s="2">
        <v>-50</v>
      </c>
      <c r="AK29" s="2">
        <v>-0.8135</v>
      </c>
      <c r="AL29" s="2">
        <v>0.88200000000000001</v>
      </c>
    </row>
    <row r="30" spans="1:38" s="2" customFormat="1" x14ac:dyDescent="0.25">
      <c r="A30" s="2">
        <v>-154</v>
      </c>
      <c r="B30" s="2">
        <v>0</v>
      </c>
      <c r="C30" s="2">
        <v>0.35</v>
      </c>
      <c r="F30" s="2">
        <v>-154</v>
      </c>
      <c r="G30" s="2">
        <v>0</v>
      </c>
      <c r="H30" s="2">
        <v>0.5</v>
      </c>
      <c r="K30" s="2">
        <v>-45</v>
      </c>
      <c r="L30" s="2">
        <v>-0.87849999999999995</v>
      </c>
      <c r="M30" s="2">
        <v>0.82210000000000005</v>
      </c>
      <c r="P30" s="2">
        <v>-45</v>
      </c>
      <c r="Q30" s="2">
        <v>-0.85740000000000005</v>
      </c>
      <c r="R30" s="2">
        <v>0.79</v>
      </c>
      <c r="U30" s="2">
        <v>-45</v>
      </c>
      <c r="V30" s="2">
        <v>-0.87690000000000001</v>
      </c>
      <c r="W30" s="2">
        <v>0.80740000000000001</v>
      </c>
      <c r="Z30" s="2">
        <v>-45</v>
      </c>
      <c r="AA30" s="2">
        <v>-0.87470000000000003</v>
      </c>
      <c r="AB30" s="2">
        <v>0.7611</v>
      </c>
      <c r="AE30" s="2">
        <v>-45</v>
      </c>
      <c r="AF30" s="2">
        <v>-0.87390000000000001</v>
      </c>
      <c r="AG30" s="2">
        <v>0.73450000000000004</v>
      </c>
      <c r="AJ30" s="2">
        <v>-45</v>
      </c>
      <c r="AK30" s="2">
        <v>-0.85</v>
      </c>
      <c r="AL30" s="2">
        <v>0.7742</v>
      </c>
    </row>
    <row r="31" spans="1:38" s="2" customFormat="1" x14ac:dyDescent="0.25">
      <c r="A31" s="2">
        <v>-153</v>
      </c>
      <c r="B31" s="2">
        <v>0</v>
      </c>
      <c r="C31" s="2">
        <v>0.35</v>
      </c>
      <c r="F31" s="2">
        <v>-153</v>
      </c>
      <c r="G31" s="2">
        <v>0</v>
      </c>
      <c r="H31" s="2">
        <v>0.5</v>
      </c>
      <c r="K31" s="2">
        <v>-40</v>
      </c>
      <c r="L31" s="2">
        <v>-0.89749999999999996</v>
      </c>
      <c r="M31" s="2">
        <v>0.70420000000000005</v>
      </c>
      <c r="P31" s="2">
        <v>-40</v>
      </c>
      <c r="Q31" s="2">
        <v>-0.87460000000000004</v>
      </c>
      <c r="R31" s="2">
        <v>0.6754</v>
      </c>
      <c r="U31" s="2">
        <v>-40</v>
      </c>
      <c r="V31" s="2">
        <v>-0.89470000000000005</v>
      </c>
      <c r="W31" s="2">
        <v>0.69040000000000001</v>
      </c>
      <c r="Z31" s="2">
        <v>-40</v>
      </c>
      <c r="AA31" s="2">
        <v>-0.88849999999999996</v>
      </c>
      <c r="AB31" s="2">
        <v>0.64659999999999995</v>
      </c>
      <c r="AE31" s="2">
        <v>-40</v>
      </c>
      <c r="AF31" s="2">
        <v>-0.88549999999999995</v>
      </c>
      <c r="AG31" s="2">
        <v>0.62150000000000005</v>
      </c>
      <c r="AJ31" s="2">
        <v>-40</v>
      </c>
      <c r="AK31" s="2">
        <v>-0.86619999999999997</v>
      </c>
      <c r="AL31" s="2">
        <v>0.66100000000000003</v>
      </c>
    </row>
    <row r="32" spans="1:38" s="2" customFormat="1" x14ac:dyDescent="0.25">
      <c r="A32" s="2">
        <v>-152</v>
      </c>
      <c r="B32" s="2">
        <v>0</v>
      </c>
      <c r="C32" s="2">
        <v>0.35</v>
      </c>
      <c r="F32" s="2">
        <v>-152</v>
      </c>
      <c r="G32" s="2">
        <v>0</v>
      </c>
      <c r="H32" s="2">
        <v>0.5</v>
      </c>
      <c r="K32" s="2">
        <v>-35</v>
      </c>
      <c r="L32" s="2">
        <v>-0.89290000000000003</v>
      </c>
      <c r="M32" s="2">
        <v>0.58289999999999997</v>
      </c>
      <c r="P32" s="2">
        <v>-35</v>
      </c>
      <c r="Q32" s="2">
        <v>-0.86899999999999999</v>
      </c>
      <c r="R32" s="2">
        <v>0.55789999999999995</v>
      </c>
      <c r="U32" s="2">
        <v>-35</v>
      </c>
      <c r="V32" s="2">
        <v>-0.8891</v>
      </c>
      <c r="W32" s="2">
        <v>0.57030000000000003</v>
      </c>
      <c r="Z32" s="2">
        <v>-35</v>
      </c>
      <c r="AA32" s="2">
        <v>-0.87960000000000005</v>
      </c>
      <c r="AB32" s="2">
        <v>0.52990000000000004</v>
      </c>
      <c r="AE32" s="2">
        <v>-35</v>
      </c>
      <c r="AF32" s="2">
        <v>-0.87450000000000006</v>
      </c>
      <c r="AG32" s="2">
        <v>0.50670000000000004</v>
      </c>
      <c r="AJ32" s="2">
        <v>-35</v>
      </c>
      <c r="AK32" s="2">
        <v>-0.8599</v>
      </c>
      <c r="AL32" s="2">
        <v>0.54510000000000003</v>
      </c>
    </row>
    <row r="33" spans="1:38" s="2" customFormat="1" x14ac:dyDescent="0.25">
      <c r="A33" s="2">
        <v>-151</v>
      </c>
      <c r="B33" s="2">
        <v>0</v>
      </c>
      <c r="C33" s="2">
        <v>0.35</v>
      </c>
      <c r="F33" s="2">
        <v>-151</v>
      </c>
      <c r="G33" s="2">
        <v>0</v>
      </c>
      <c r="H33" s="2">
        <v>0.5</v>
      </c>
      <c r="K33" s="2">
        <v>-30</v>
      </c>
      <c r="L33" s="2">
        <v>-0.86219999999999997</v>
      </c>
      <c r="M33" s="2">
        <v>0.46160000000000001</v>
      </c>
      <c r="P33" s="2">
        <v>-30</v>
      </c>
      <c r="Q33" s="2">
        <v>-0.83819999999999995</v>
      </c>
      <c r="R33" s="2">
        <v>0.4405</v>
      </c>
      <c r="U33" s="2">
        <v>-30</v>
      </c>
      <c r="V33" s="2">
        <v>-0.85760000000000003</v>
      </c>
      <c r="W33" s="2">
        <v>0.45029999999999998</v>
      </c>
      <c r="Z33" s="2">
        <v>-30</v>
      </c>
      <c r="AA33" s="2">
        <v>-0.84550000000000003</v>
      </c>
      <c r="AB33" s="2">
        <v>0.41410000000000002</v>
      </c>
      <c r="AE33" s="2">
        <v>-30</v>
      </c>
      <c r="AF33" s="2">
        <v>-0.83889999999999998</v>
      </c>
      <c r="AG33" s="2">
        <v>0.39319999999999999</v>
      </c>
      <c r="AJ33" s="2">
        <v>-30</v>
      </c>
      <c r="AK33" s="2">
        <v>-0.82869999999999999</v>
      </c>
      <c r="AL33" s="2">
        <v>0.42949999999999999</v>
      </c>
    </row>
    <row r="34" spans="1:38" s="2" customFormat="1" x14ac:dyDescent="0.25">
      <c r="A34" s="2">
        <v>-150</v>
      </c>
      <c r="B34" s="2">
        <v>0</v>
      </c>
      <c r="C34" s="2">
        <v>0.35</v>
      </c>
      <c r="F34" s="2">
        <v>-150</v>
      </c>
      <c r="G34" s="2">
        <v>0</v>
      </c>
      <c r="H34" s="2">
        <v>0.5</v>
      </c>
      <c r="K34" s="2">
        <v>-25</v>
      </c>
      <c r="L34" s="2">
        <v>-0.80289999999999995</v>
      </c>
      <c r="M34" s="2">
        <v>0.34410000000000002</v>
      </c>
      <c r="P34" s="2">
        <v>-25</v>
      </c>
      <c r="Q34" s="2">
        <v>-0.79069999999999996</v>
      </c>
      <c r="R34" s="2">
        <v>0.3256</v>
      </c>
      <c r="U34" s="2">
        <v>-25</v>
      </c>
      <c r="V34" s="2">
        <v>-0.83240000000000003</v>
      </c>
      <c r="W34" s="2">
        <v>0.3357</v>
      </c>
      <c r="Z34" s="2">
        <v>-25</v>
      </c>
      <c r="AA34" s="2">
        <v>-0.78410000000000002</v>
      </c>
      <c r="AB34" s="2">
        <v>0.30299999999999999</v>
      </c>
      <c r="AE34" s="2">
        <v>-25</v>
      </c>
      <c r="AF34" s="2">
        <v>-0.77649999999999997</v>
      </c>
      <c r="AG34" s="2">
        <v>0.28489999999999999</v>
      </c>
      <c r="AJ34" s="2">
        <v>-25</v>
      </c>
      <c r="AK34" s="2">
        <v>-0.85250000000000004</v>
      </c>
      <c r="AL34" s="2">
        <v>0.30709999999999998</v>
      </c>
    </row>
    <row r="35" spans="1:38" s="2" customFormat="1" x14ac:dyDescent="0.25">
      <c r="A35" s="2">
        <v>-149</v>
      </c>
      <c r="B35" s="2">
        <v>0</v>
      </c>
      <c r="C35" s="2">
        <v>0.35</v>
      </c>
      <c r="F35" s="2">
        <v>-149</v>
      </c>
      <c r="G35" s="2">
        <v>0</v>
      </c>
      <c r="H35" s="2">
        <v>0.5</v>
      </c>
      <c r="K35" s="2">
        <v>-24</v>
      </c>
      <c r="L35" s="2">
        <v>-0.79200000000000004</v>
      </c>
      <c r="M35" s="2">
        <v>0.32090000000000002</v>
      </c>
      <c r="P35" s="2">
        <v>-24</v>
      </c>
      <c r="Q35" s="2">
        <v>-0.79430000000000001</v>
      </c>
      <c r="R35" s="2">
        <v>0.30130000000000001</v>
      </c>
      <c r="U35" s="2">
        <v>-24</v>
      </c>
      <c r="V35" s="2">
        <v>-0.85229999999999995</v>
      </c>
      <c r="W35" s="2">
        <v>0.31469999999999998</v>
      </c>
      <c r="Z35" s="2">
        <v>-24</v>
      </c>
      <c r="AA35" s="2">
        <v>-0.76829999999999998</v>
      </c>
      <c r="AB35" s="2">
        <v>0.28170000000000001</v>
      </c>
      <c r="AE35" s="2">
        <v>-24</v>
      </c>
      <c r="AF35" s="2">
        <v>-0.76060000000000005</v>
      </c>
      <c r="AG35" s="2">
        <v>0.26419999999999999</v>
      </c>
      <c r="AJ35" s="2">
        <v>-24</v>
      </c>
      <c r="AK35" s="2">
        <v>-0.86960000000000004</v>
      </c>
      <c r="AL35" s="2">
        <v>0.28139999999999998</v>
      </c>
    </row>
    <row r="36" spans="1:38" s="2" customFormat="1" x14ac:dyDescent="0.25">
      <c r="A36" s="2">
        <v>-148</v>
      </c>
      <c r="B36" s="2">
        <v>0</v>
      </c>
      <c r="C36" s="2">
        <v>0.35</v>
      </c>
      <c r="F36" s="2">
        <v>-148</v>
      </c>
      <c r="G36" s="2">
        <v>0</v>
      </c>
      <c r="H36" s="2">
        <v>0.5</v>
      </c>
      <c r="K36" s="2">
        <v>-23</v>
      </c>
      <c r="L36" s="2">
        <v>-0.78859999999999997</v>
      </c>
      <c r="M36" s="2">
        <v>0.29720000000000002</v>
      </c>
      <c r="P36" s="2">
        <v>-23</v>
      </c>
      <c r="Q36" s="2">
        <v>-0.80479999999999996</v>
      </c>
      <c r="R36" s="2">
        <v>0.2762</v>
      </c>
      <c r="U36" s="2">
        <v>-23</v>
      </c>
      <c r="V36" s="2">
        <v>-0.88149999999999995</v>
      </c>
      <c r="W36" s="2">
        <v>0.29459999999999997</v>
      </c>
      <c r="Z36" s="2">
        <v>-23</v>
      </c>
      <c r="AA36" s="2">
        <v>-0.75139999999999996</v>
      </c>
      <c r="AB36" s="2">
        <v>0.26079999999999998</v>
      </c>
      <c r="AE36" s="2">
        <v>-23</v>
      </c>
      <c r="AF36" s="2">
        <v>-0.74350000000000005</v>
      </c>
      <c r="AG36" s="2">
        <v>0.24399999999999999</v>
      </c>
      <c r="AJ36" s="2">
        <v>-23</v>
      </c>
      <c r="AK36" s="2">
        <v>-0.88949999999999996</v>
      </c>
      <c r="AL36" s="2">
        <v>0.25559999999999999</v>
      </c>
    </row>
    <row r="37" spans="1:38" s="2" customFormat="1" x14ac:dyDescent="0.25">
      <c r="A37" s="2">
        <v>-147</v>
      </c>
      <c r="B37" s="2">
        <v>0</v>
      </c>
      <c r="C37" s="2">
        <v>0.35</v>
      </c>
      <c r="F37" s="2">
        <v>-147</v>
      </c>
      <c r="G37" s="2">
        <v>0</v>
      </c>
      <c r="H37" s="2">
        <v>0.5</v>
      </c>
      <c r="K37" s="2">
        <v>-22</v>
      </c>
      <c r="L37" s="2">
        <v>-0.79169999999999996</v>
      </c>
      <c r="M37" s="2">
        <v>0.27300000000000002</v>
      </c>
      <c r="P37" s="2">
        <v>-22</v>
      </c>
      <c r="Q37" s="2">
        <v>-0.82140000000000002</v>
      </c>
      <c r="R37" s="2">
        <v>0.25059999999999999</v>
      </c>
      <c r="U37" s="2">
        <v>-22</v>
      </c>
      <c r="V37" s="2">
        <v>-0.91879999999999995</v>
      </c>
      <c r="W37" s="2">
        <v>0.2752</v>
      </c>
      <c r="Z37" s="2">
        <v>-22</v>
      </c>
      <c r="AA37" s="2">
        <v>-0.73319999999999996</v>
      </c>
      <c r="AB37" s="2">
        <v>0.2404</v>
      </c>
      <c r="AE37" s="2">
        <v>-22</v>
      </c>
      <c r="AF37" s="2">
        <v>-0.72529999999999994</v>
      </c>
      <c r="AG37" s="2">
        <v>0.22420000000000001</v>
      </c>
      <c r="AJ37" s="2">
        <v>-22</v>
      </c>
      <c r="AK37" s="2">
        <v>-0.91120000000000001</v>
      </c>
      <c r="AL37" s="2">
        <v>0.22969999999999999</v>
      </c>
    </row>
    <row r="38" spans="1:38" s="2" customFormat="1" x14ac:dyDescent="0.25">
      <c r="A38" s="2">
        <v>-146</v>
      </c>
      <c r="B38" s="2">
        <v>0</v>
      </c>
      <c r="C38" s="2">
        <v>0.35</v>
      </c>
      <c r="F38" s="2">
        <v>-146</v>
      </c>
      <c r="G38" s="2">
        <v>0</v>
      </c>
      <c r="H38" s="2">
        <v>0.5</v>
      </c>
      <c r="K38" s="2">
        <v>-21</v>
      </c>
      <c r="L38" s="2">
        <v>-0.80069999999999997</v>
      </c>
      <c r="M38" s="2">
        <v>0.2485</v>
      </c>
      <c r="P38" s="2">
        <v>-21</v>
      </c>
      <c r="Q38" s="2">
        <v>-0.84309999999999996</v>
      </c>
      <c r="R38" s="2">
        <v>0.22459999999999999</v>
      </c>
      <c r="U38" s="2">
        <v>-21</v>
      </c>
      <c r="V38" s="2">
        <v>-0.96309999999999996</v>
      </c>
      <c r="W38" s="2">
        <v>0.25659999999999999</v>
      </c>
      <c r="Z38" s="2">
        <v>-21</v>
      </c>
      <c r="AA38" s="2">
        <v>-0.71379999999999999</v>
      </c>
      <c r="AB38" s="2">
        <v>0.2205</v>
      </c>
      <c r="AE38" s="2">
        <v>-21</v>
      </c>
      <c r="AF38" s="2">
        <v>-0.70589999999999997</v>
      </c>
      <c r="AG38" s="2">
        <v>0.2049</v>
      </c>
      <c r="AJ38" s="2">
        <v>-21</v>
      </c>
      <c r="AK38" s="2">
        <v>-0.93430000000000002</v>
      </c>
      <c r="AL38" s="2">
        <v>0.20399999999999999</v>
      </c>
    </row>
    <row r="39" spans="1:38" s="2" customFormat="1" x14ac:dyDescent="0.25">
      <c r="A39" s="2">
        <v>-145</v>
      </c>
      <c r="B39" s="2">
        <v>0</v>
      </c>
      <c r="C39" s="2">
        <v>0.35</v>
      </c>
      <c r="F39" s="2">
        <v>-145</v>
      </c>
      <c r="G39" s="2">
        <v>0</v>
      </c>
      <c r="H39" s="2">
        <v>0.5</v>
      </c>
      <c r="K39" s="2">
        <v>-20</v>
      </c>
      <c r="L39" s="2">
        <v>-0.81469999999999998</v>
      </c>
      <c r="M39" s="2">
        <v>0.22370000000000001</v>
      </c>
      <c r="P39" s="2">
        <v>-20</v>
      </c>
      <c r="Q39" s="2">
        <v>-0.86909999999999998</v>
      </c>
      <c r="R39" s="2">
        <v>0.1983</v>
      </c>
      <c r="U39" s="2">
        <v>-20</v>
      </c>
      <c r="V39" s="2">
        <v>-1.0129999999999999</v>
      </c>
      <c r="W39" s="2">
        <v>0.23880000000000001</v>
      </c>
      <c r="Z39" s="2">
        <v>-20</v>
      </c>
      <c r="AA39" s="2">
        <v>-0.69320000000000004</v>
      </c>
      <c r="AB39" s="2">
        <v>0.2011</v>
      </c>
      <c r="AE39" s="2">
        <v>-20</v>
      </c>
      <c r="AF39" s="2">
        <v>-0.68520000000000003</v>
      </c>
      <c r="AG39" s="2">
        <v>0.18609999999999999</v>
      </c>
      <c r="AJ39" s="2">
        <v>-20</v>
      </c>
      <c r="AK39" s="2">
        <v>-0.95809999999999995</v>
      </c>
      <c r="AL39" s="2">
        <v>0.17849999999999999</v>
      </c>
    </row>
    <row r="40" spans="1:38" s="2" customFormat="1" x14ac:dyDescent="0.25">
      <c r="A40" s="2">
        <v>-144</v>
      </c>
      <c r="B40" s="2">
        <v>0</v>
      </c>
      <c r="C40" s="2">
        <v>0.35</v>
      </c>
      <c r="F40" s="2">
        <v>-144</v>
      </c>
      <c r="G40" s="2">
        <v>0</v>
      </c>
      <c r="H40" s="2">
        <v>0.5</v>
      </c>
      <c r="K40" s="2">
        <v>-19</v>
      </c>
      <c r="L40" s="2">
        <v>-0.83289999999999997</v>
      </c>
      <c r="M40" s="2">
        <v>0.19900000000000001</v>
      </c>
      <c r="P40" s="2">
        <v>-19</v>
      </c>
      <c r="Q40" s="2">
        <v>-0.89849999999999997</v>
      </c>
      <c r="R40" s="2">
        <v>0.17199999999999999</v>
      </c>
      <c r="U40" s="2">
        <v>-19</v>
      </c>
      <c r="V40" s="2">
        <v>-1.0673999999999999</v>
      </c>
      <c r="W40" s="2">
        <v>0.2218</v>
      </c>
      <c r="Z40" s="2">
        <v>-19</v>
      </c>
      <c r="AA40" s="2">
        <v>-0.67130000000000001</v>
      </c>
      <c r="AB40" s="2">
        <v>0.1822</v>
      </c>
      <c r="AE40" s="2">
        <v>-19</v>
      </c>
      <c r="AF40" s="2">
        <v>-0.66200000000000003</v>
      </c>
      <c r="AG40" s="2">
        <v>0.16869999999999999</v>
      </c>
      <c r="AJ40" s="2">
        <v>-19</v>
      </c>
      <c r="AK40" s="2">
        <v>-0.9819</v>
      </c>
      <c r="AL40" s="2">
        <v>0.15340000000000001</v>
      </c>
    </row>
    <row r="41" spans="1:38" s="2" customFormat="1" x14ac:dyDescent="0.25">
      <c r="A41" s="2">
        <v>-143</v>
      </c>
      <c r="B41" s="2">
        <v>0</v>
      </c>
      <c r="C41" s="2">
        <v>0.35</v>
      </c>
      <c r="F41" s="2">
        <v>-143</v>
      </c>
      <c r="G41" s="2">
        <v>0</v>
      </c>
      <c r="H41" s="2">
        <v>0.5</v>
      </c>
      <c r="K41" s="2">
        <v>-18</v>
      </c>
      <c r="L41" s="2">
        <v>-0.85440000000000005</v>
      </c>
      <c r="M41" s="2">
        <v>0.17430000000000001</v>
      </c>
      <c r="P41" s="2">
        <v>-18</v>
      </c>
      <c r="Q41" s="2">
        <v>-0.93049999999999999</v>
      </c>
      <c r="R41" s="2">
        <v>0.1457</v>
      </c>
      <c r="U41" s="2">
        <v>-18</v>
      </c>
      <c r="V41" s="2">
        <v>-1.125</v>
      </c>
      <c r="W41" s="2">
        <v>0.2056</v>
      </c>
      <c r="Z41" s="2">
        <v>-18</v>
      </c>
      <c r="AA41" s="2">
        <v>-0.64810000000000001</v>
      </c>
      <c r="AB41" s="2">
        <v>0.16400000000000001</v>
      </c>
      <c r="AE41" s="2">
        <v>-18</v>
      </c>
      <c r="AF41" s="2">
        <v>-0.6351</v>
      </c>
      <c r="AG41" s="2">
        <v>0.15329999999999999</v>
      </c>
      <c r="AJ41" s="2">
        <v>-18</v>
      </c>
      <c r="AK41" s="2">
        <v>-1.0049999999999999</v>
      </c>
      <c r="AL41" s="2">
        <v>0.12876000000000001</v>
      </c>
    </row>
    <row r="42" spans="1:38" s="2" customFormat="1" x14ac:dyDescent="0.25">
      <c r="A42" s="2">
        <v>-142</v>
      </c>
      <c r="B42" s="2">
        <v>0</v>
      </c>
      <c r="C42" s="2">
        <v>0.35</v>
      </c>
      <c r="F42" s="2">
        <v>-142</v>
      </c>
      <c r="G42" s="2">
        <v>0</v>
      </c>
      <c r="H42" s="2">
        <v>0.5</v>
      </c>
      <c r="K42" s="2">
        <v>-17</v>
      </c>
      <c r="L42" s="2">
        <v>-0.87860000000000005</v>
      </c>
      <c r="M42" s="2">
        <v>0.14979999999999999</v>
      </c>
      <c r="P42" s="2">
        <v>-17</v>
      </c>
      <c r="Q42" s="2">
        <v>-0.96419999999999995</v>
      </c>
      <c r="R42" s="2">
        <v>0.1197</v>
      </c>
      <c r="U42" s="2">
        <v>-17</v>
      </c>
      <c r="V42" s="2">
        <v>-1.1846000000000001</v>
      </c>
      <c r="W42" s="2">
        <v>0.19009999999999999</v>
      </c>
      <c r="Z42" s="2">
        <v>-17</v>
      </c>
      <c r="AA42" s="2">
        <v>-0.62409999999999999</v>
      </c>
      <c r="AB42" s="2">
        <v>0.14649999999999999</v>
      </c>
      <c r="AE42" s="2">
        <v>-17</v>
      </c>
      <c r="AF42" s="2">
        <v>-0.60470000000000002</v>
      </c>
      <c r="AG42" s="2">
        <v>0.13980000000000001</v>
      </c>
      <c r="AJ42" s="2">
        <v>-17</v>
      </c>
      <c r="AK42" s="2">
        <v>-1.0820000000000001</v>
      </c>
      <c r="AL42" s="2">
        <v>0.10365000000000001</v>
      </c>
    </row>
    <row r="43" spans="1:38" s="2" customFormat="1" x14ac:dyDescent="0.25">
      <c r="A43" s="2">
        <v>-141</v>
      </c>
      <c r="B43" s="2">
        <v>0</v>
      </c>
      <c r="C43" s="2">
        <v>0.35</v>
      </c>
      <c r="F43" s="2">
        <v>-141</v>
      </c>
      <c r="G43" s="2">
        <v>0</v>
      </c>
      <c r="H43" s="2">
        <v>0.5</v>
      </c>
      <c r="K43" s="2">
        <v>-16</v>
      </c>
      <c r="L43" s="2">
        <v>-0.90449999999999997</v>
      </c>
      <c r="M43" s="2">
        <v>0.12559999999999999</v>
      </c>
      <c r="P43" s="2">
        <v>-16</v>
      </c>
      <c r="Q43" s="2">
        <v>-0.99870000000000003</v>
      </c>
      <c r="R43" s="2">
        <v>9.4E-2</v>
      </c>
      <c r="U43" s="2">
        <v>-16</v>
      </c>
      <c r="V43" s="2">
        <v>-1.2450000000000001</v>
      </c>
      <c r="W43" s="2">
        <v>0.1754</v>
      </c>
      <c r="Z43" s="2">
        <v>-16</v>
      </c>
      <c r="AA43" s="2">
        <v>-0.60119999999999996</v>
      </c>
      <c r="AB43" s="2">
        <v>0.13</v>
      </c>
      <c r="AE43" s="2">
        <v>-16</v>
      </c>
      <c r="AF43" s="2">
        <v>-0.57089999999999996</v>
      </c>
      <c r="AG43" s="2">
        <v>0.12809999999999999</v>
      </c>
      <c r="AJ43" s="2">
        <v>-16</v>
      </c>
      <c r="AK43" s="2">
        <v>-1.113</v>
      </c>
      <c r="AL43" s="2">
        <v>7.8549999999999995E-2</v>
      </c>
    </row>
    <row r="44" spans="1:38" s="2" customFormat="1" x14ac:dyDescent="0.25">
      <c r="A44" s="2">
        <v>-140</v>
      </c>
      <c r="B44" s="2">
        <v>0</v>
      </c>
      <c r="C44" s="2">
        <v>0.35</v>
      </c>
      <c r="F44" s="2">
        <v>-140</v>
      </c>
      <c r="G44" s="2">
        <v>0</v>
      </c>
      <c r="H44" s="2">
        <v>0.5</v>
      </c>
      <c r="K44" s="2">
        <v>-15</v>
      </c>
      <c r="L44" s="2">
        <v>-0.93149999999999999</v>
      </c>
      <c r="M44" s="2">
        <v>0.10199999999999999</v>
      </c>
      <c r="P44" s="2">
        <v>-15</v>
      </c>
      <c r="Q44" s="2">
        <v>-1.0330999999999999</v>
      </c>
      <c r="R44" s="2">
        <v>6.8900000000000003E-2</v>
      </c>
      <c r="U44" s="2">
        <v>-15.25</v>
      </c>
      <c r="V44" s="2">
        <v>-1.29</v>
      </c>
      <c r="W44" s="2">
        <v>0.16488</v>
      </c>
      <c r="Z44" s="2">
        <v>-15</v>
      </c>
      <c r="AA44" s="2">
        <v>-0.57940000000000003</v>
      </c>
      <c r="AB44" s="2">
        <v>0.1145</v>
      </c>
      <c r="AE44" s="2">
        <v>-15</v>
      </c>
      <c r="AF44" s="2">
        <v>-0.53410000000000002</v>
      </c>
      <c r="AG44" s="2">
        <v>0.1183</v>
      </c>
      <c r="AJ44" s="2">
        <v>-15</v>
      </c>
      <c r="AK44" s="2">
        <v>-1.105</v>
      </c>
      <c r="AL44" s="2">
        <v>5.3449999999999998E-2</v>
      </c>
    </row>
    <row r="45" spans="1:38" s="2" customFormat="1" x14ac:dyDescent="0.25">
      <c r="A45" s="2">
        <v>-139</v>
      </c>
      <c r="B45" s="2">
        <v>0</v>
      </c>
      <c r="C45" s="2">
        <v>0.35</v>
      </c>
      <c r="F45" s="2">
        <v>-139</v>
      </c>
      <c r="G45" s="2">
        <v>0</v>
      </c>
      <c r="H45" s="2">
        <v>0.5</v>
      </c>
      <c r="K45" s="2">
        <v>-14</v>
      </c>
      <c r="L45" s="2">
        <v>-0.95850000000000002</v>
      </c>
      <c r="M45" s="2">
        <v>7.8899999999999998E-2</v>
      </c>
      <c r="P45" s="2">
        <v>-14.5</v>
      </c>
      <c r="Q45" s="2">
        <v>-1.05</v>
      </c>
      <c r="R45" s="2">
        <v>5.6649999999999999E-2</v>
      </c>
      <c r="U45" s="2">
        <v>-14.24</v>
      </c>
      <c r="V45" s="2">
        <v>-1.2290000000000001</v>
      </c>
      <c r="W45" s="2">
        <v>0.14609</v>
      </c>
      <c r="Z45" s="2">
        <v>-14</v>
      </c>
      <c r="AA45" s="2">
        <v>-0.55869999999999997</v>
      </c>
      <c r="AB45" s="2">
        <v>0.1</v>
      </c>
      <c r="AE45" s="2">
        <v>-14</v>
      </c>
      <c r="AF45" s="2">
        <v>-0.49440000000000001</v>
      </c>
      <c r="AG45" s="2">
        <v>0.1101</v>
      </c>
      <c r="AJ45" s="2">
        <v>-14</v>
      </c>
      <c r="AK45" s="2">
        <v>-1.0780000000000001</v>
      </c>
      <c r="AL45" s="2">
        <v>2.8340000000000001E-2</v>
      </c>
    </row>
    <row r="46" spans="1:38" s="2" customFormat="1" x14ac:dyDescent="0.25">
      <c r="A46" s="2">
        <v>-138</v>
      </c>
      <c r="B46" s="2">
        <v>0</v>
      </c>
      <c r="C46" s="2">
        <v>0.35</v>
      </c>
      <c r="F46" s="2">
        <v>-138</v>
      </c>
      <c r="G46" s="2">
        <v>0</v>
      </c>
      <c r="H46" s="2">
        <v>0.5</v>
      </c>
      <c r="K46" s="2">
        <v>-13</v>
      </c>
      <c r="L46" s="2">
        <v>-0.98499999999999999</v>
      </c>
      <c r="M46" s="2">
        <v>5.6649999999999999E-2</v>
      </c>
      <c r="P46" s="2">
        <v>-12.01</v>
      </c>
      <c r="Q46" s="2">
        <v>-0.95299999999999996</v>
      </c>
      <c r="R46" s="2">
        <v>2.7130000000000001E-2</v>
      </c>
      <c r="U46" s="2">
        <v>-13.24</v>
      </c>
      <c r="V46" s="2">
        <v>-1.1479999999999999</v>
      </c>
      <c r="W46" s="2">
        <v>0.1263</v>
      </c>
      <c r="Z46" s="2">
        <v>-13</v>
      </c>
      <c r="AA46" s="2">
        <v>-0.53859999999999997</v>
      </c>
      <c r="AB46" s="2">
        <v>8.6699999999999999E-2</v>
      </c>
      <c r="AE46" s="2">
        <v>-13</v>
      </c>
      <c r="AF46" s="2">
        <v>-0.45200000000000001</v>
      </c>
      <c r="AG46" s="2">
        <v>0.1036</v>
      </c>
      <c r="AJ46" s="2">
        <v>-13.5</v>
      </c>
      <c r="AK46" s="2">
        <v>-1.0529999999999999</v>
      </c>
      <c r="AL46" s="2">
        <v>1.5789999999999998E-2</v>
      </c>
    </row>
    <row r="47" spans="1:38" s="2" customFormat="1" x14ac:dyDescent="0.25">
      <c r="A47" s="2">
        <v>-137</v>
      </c>
      <c r="B47" s="2">
        <v>0</v>
      </c>
      <c r="C47" s="2">
        <v>0.35</v>
      </c>
      <c r="F47" s="2">
        <v>-137</v>
      </c>
      <c r="G47" s="2">
        <v>0</v>
      </c>
      <c r="H47" s="2">
        <v>0.5</v>
      </c>
      <c r="K47" s="2">
        <v>-12</v>
      </c>
      <c r="L47" s="2">
        <v>-0.95299999999999996</v>
      </c>
      <c r="M47" s="2">
        <v>2.7130000000000001E-2</v>
      </c>
      <c r="P47" s="2">
        <v>-11</v>
      </c>
      <c r="Q47" s="2">
        <v>-0.9</v>
      </c>
      <c r="R47" s="2">
        <v>3.0259999999999999E-2</v>
      </c>
      <c r="U47" s="2">
        <v>-12.22</v>
      </c>
      <c r="V47" s="2">
        <v>-1.052</v>
      </c>
      <c r="W47" s="2">
        <v>0.10511</v>
      </c>
      <c r="Z47" s="2">
        <v>-12</v>
      </c>
      <c r="AA47" s="2">
        <v>-0.51890000000000003</v>
      </c>
      <c r="AB47" s="2">
        <v>7.4399999999999994E-2</v>
      </c>
      <c r="AE47" s="2">
        <v>-12</v>
      </c>
      <c r="AF47" s="2">
        <v>-0.4073</v>
      </c>
      <c r="AG47" s="2">
        <v>9.8599999999999993E-2</v>
      </c>
      <c r="AJ47" s="2">
        <v>-13</v>
      </c>
      <c r="AK47" s="2">
        <v>-1.0149999999999999</v>
      </c>
      <c r="AL47" s="2">
        <v>1.511E-2</v>
      </c>
    </row>
    <row r="48" spans="1:38" s="2" customFormat="1" x14ac:dyDescent="0.25">
      <c r="A48" s="2">
        <v>-136</v>
      </c>
      <c r="B48" s="2">
        <v>0</v>
      </c>
      <c r="C48" s="2">
        <v>0.35</v>
      </c>
      <c r="F48" s="2">
        <v>-136</v>
      </c>
      <c r="G48" s="2">
        <v>0</v>
      </c>
      <c r="H48" s="2">
        <v>0.5</v>
      </c>
      <c r="K48" s="2">
        <v>-11</v>
      </c>
      <c r="L48" s="2">
        <v>-0.9</v>
      </c>
      <c r="M48" s="2">
        <v>3.0259000000000001E-2</v>
      </c>
      <c r="P48" s="2">
        <v>-9.98</v>
      </c>
      <c r="Q48" s="2">
        <v>-0.82699999999999996</v>
      </c>
      <c r="R48" s="2">
        <v>2.869E-2</v>
      </c>
      <c r="U48" s="2">
        <v>-11.22</v>
      </c>
      <c r="V48" s="2">
        <v>-0.96499999999999997</v>
      </c>
      <c r="W48" s="2">
        <v>8.8609999999999994E-2</v>
      </c>
      <c r="Z48" s="2">
        <v>-11</v>
      </c>
      <c r="AA48" s="2">
        <v>-0.49940000000000001</v>
      </c>
      <c r="AB48" s="2">
        <v>6.3299999999999995E-2</v>
      </c>
      <c r="AE48" s="2">
        <v>-11</v>
      </c>
      <c r="AF48" s="2">
        <v>-0.36020000000000002</v>
      </c>
      <c r="AG48" s="2">
        <v>9.5100000000000004E-2</v>
      </c>
      <c r="AJ48" s="2">
        <v>-12</v>
      </c>
      <c r="AK48" s="2">
        <v>-0.90400000000000003</v>
      </c>
      <c r="AL48" s="2">
        <v>1.337E-2</v>
      </c>
    </row>
    <row r="49" spans="1:38" s="2" customFormat="1" x14ac:dyDescent="0.25">
      <c r="A49" s="2">
        <v>-135</v>
      </c>
      <c r="B49" s="2">
        <v>0</v>
      </c>
      <c r="C49" s="2">
        <v>0.35</v>
      </c>
      <c r="F49" s="2">
        <v>-135</v>
      </c>
      <c r="G49" s="2">
        <v>0</v>
      </c>
      <c r="H49" s="2">
        <v>0.5</v>
      </c>
      <c r="K49" s="2">
        <v>-10</v>
      </c>
      <c r="L49" s="2">
        <v>-0.82699999999999996</v>
      </c>
      <c r="M49" s="2">
        <v>2.8691000000000001E-2</v>
      </c>
      <c r="P49" s="2">
        <v>-8.1199999999999992</v>
      </c>
      <c r="Q49" s="2">
        <v>-0.53600000000000003</v>
      </c>
      <c r="R49" s="2">
        <v>1.235E-2</v>
      </c>
      <c r="U49" s="2">
        <v>-10.19</v>
      </c>
      <c r="V49" s="2">
        <v>-0.86699999999999999</v>
      </c>
      <c r="W49" s="2">
        <v>7.3959999999999998E-2</v>
      </c>
      <c r="Z49" s="2">
        <v>-10</v>
      </c>
      <c r="AA49" s="2">
        <v>-0.47989999999999999</v>
      </c>
      <c r="AB49" s="2">
        <v>5.3400000000000003E-2</v>
      </c>
      <c r="AE49" s="2">
        <v>-10</v>
      </c>
      <c r="AF49" s="2">
        <v>-0.31119999999999998</v>
      </c>
      <c r="AG49" s="2">
        <v>9.3100000000000002E-2</v>
      </c>
      <c r="AJ49" s="2">
        <v>-11</v>
      </c>
      <c r="AK49" s="2">
        <v>-0.80700000000000005</v>
      </c>
      <c r="AL49" s="2">
        <v>1.2120000000000001E-2</v>
      </c>
    </row>
    <row r="50" spans="1:38" s="2" customFormat="1" x14ac:dyDescent="0.25">
      <c r="A50" s="2">
        <v>-134</v>
      </c>
      <c r="B50" s="2">
        <v>0</v>
      </c>
      <c r="C50" s="2">
        <v>0.35</v>
      </c>
      <c r="F50" s="2">
        <v>-134</v>
      </c>
      <c r="G50" s="2">
        <v>0</v>
      </c>
      <c r="H50" s="2">
        <v>0.5</v>
      </c>
      <c r="K50" s="2">
        <v>-9</v>
      </c>
      <c r="L50" s="2">
        <v>-0.753</v>
      </c>
      <c r="M50" s="2">
        <v>2.7141999999999999E-2</v>
      </c>
      <c r="P50" s="2">
        <v>-7.62</v>
      </c>
      <c r="Q50" s="2">
        <v>-0.46700000000000003</v>
      </c>
      <c r="R50" s="2">
        <v>1.094E-2</v>
      </c>
      <c r="U50" s="2">
        <v>-9.6999999999999993</v>
      </c>
      <c r="V50" s="2">
        <v>-0.82199999999999995</v>
      </c>
      <c r="W50" s="2">
        <v>6.8349999999999994E-2</v>
      </c>
      <c r="Z50" s="2">
        <v>-5.54</v>
      </c>
      <c r="AA50" s="2">
        <v>-0.38540000000000002</v>
      </c>
      <c r="AB50" s="2">
        <v>2.4510000000000001E-2</v>
      </c>
      <c r="AE50" s="2">
        <v>-8</v>
      </c>
      <c r="AF50" s="2">
        <v>-0.20799999999999999</v>
      </c>
      <c r="AG50" s="2">
        <v>9.2999999999999999E-2</v>
      </c>
      <c r="AJ50" s="2">
        <v>-10</v>
      </c>
      <c r="AK50" s="2">
        <v>-0.71099999999999997</v>
      </c>
      <c r="AL50" s="2">
        <v>1.106E-2</v>
      </c>
    </row>
    <row r="51" spans="1:38" s="2" customFormat="1" x14ac:dyDescent="0.25">
      <c r="A51" s="2">
        <v>-133</v>
      </c>
      <c r="B51" s="2">
        <v>0</v>
      </c>
      <c r="C51" s="2">
        <v>0.35</v>
      </c>
      <c r="F51" s="2">
        <v>-133</v>
      </c>
      <c r="G51" s="2">
        <v>0</v>
      </c>
      <c r="H51" s="2">
        <v>0.5</v>
      </c>
      <c r="K51" s="2">
        <v>-8.5</v>
      </c>
      <c r="L51" s="2">
        <v>-0.69099999999999995</v>
      </c>
      <c r="M51" s="2">
        <v>2.6363999999999999E-2</v>
      </c>
      <c r="P51" s="2">
        <v>-7.11</v>
      </c>
      <c r="Q51" s="2">
        <v>-0.39300000000000002</v>
      </c>
      <c r="R51" s="2">
        <v>9.1599999999999997E-3</v>
      </c>
      <c r="U51" s="2">
        <v>-9.18</v>
      </c>
      <c r="V51" s="2">
        <v>-0.76900000000000002</v>
      </c>
      <c r="W51" s="2">
        <v>6.0470000000000003E-2</v>
      </c>
      <c r="Z51" s="2">
        <v>-5.04</v>
      </c>
      <c r="AA51" s="2">
        <v>-0.35870000000000002</v>
      </c>
      <c r="AB51" s="2">
        <v>2.2519999999999998E-2</v>
      </c>
      <c r="AE51" s="2">
        <v>-6</v>
      </c>
      <c r="AF51" s="2">
        <v>-0.111</v>
      </c>
      <c r="AG51" s="2">
        <v>6.8900000000000003E-2</v>
      </c>
      <c r="AJ51" s="2">
        <v>-9</v>
      </c>
      <c r="AK51" s="2">
        <v>-0.59499999999999997</v>
      </c>
      <c r="AL51" s="2">
        <v>9.92E-3</v>
      </c>
    </row>
    <row r="52" spans="1:38" s="2" customFormat="1" x14ac:dyDescent="0.25">
      <c r="A52" s="2">
        <v>-132</v>
      </c>
      <c r="B52" s="2">
        <v>0</v>
      </c>
      <c r="C52" s="2">
        <v>0.35</v>
      </c>
      <c r="F52" s="2">
        <v>-132</v>
      </c>
      <c r="G52" s="2">
        <v>0</v>
      </c>
      <c r="H52" s="2">
        <v>0.5</v>
      </c>
      <c r="K52" s="2">
        <v>-7.4</v>
      </c>
      <c r="L52" s="2">
        <v>-0.55500000000000005</v>
      </c>
      <c r="M52" s="2">
        <v>1.142E-2</v>
      </c>
      <c r="P52" s="2">
        <v>-6.6</v>
      </c>
      <c r="Q52" s="2">
        <v>-0.32300000000000001</v>
      </c>
      <c r="R52" s="2">
        <v>8.26E-3</v>
      </c>
      <c r="U52" s="2">
        <v>-8.18</v>
      </c>
      <c r="V52" s="2">
        <v>-0.75600000000000001</v>
      </c>
      <c r="W52" s="2">
        <v>2.6960000000000001E-2</v>
      </c>
      <c r="Z52" s="2">
        <v>-4.54</v>
      </c>
      <c r="AA52" s="2">
        <v>-0.35959999999999998</v>
      </c>
      <c r="AB52" s="2">
        <v>1.9619999999999999E-2</v>
      </c>
      <c r="AE52" s="2">
        <v>-5.5</v>
      </c>
      <c r="AF52" s="2">
        <v>-0.09</v>
      </c>
      <c r="AG52" s="2">
        <v>6.1400000000000003E-2</v>
      </c>
      <c r="AJ52" s="2">
        <v>-8</v>
      </c>
      <c r="AK52" s="2">
        <v>-0.47799999999999998</v>
      </c>
      <c r="AL52" s="2">
        <v>9.0500000000000008E-3</v>
      </c>
    </row>
    <row r="53" spans="1:38" s="2" customFormat="1" x14ac:dyDescent="0.25">
      <c r="A53" s="2">
        <v>-131</v>
      </c>
      <c r="B53" s="2">
        <v>0</v>
      </c>
      <c r="C53" s="2">
        <v>0.35</v>
      </c>
      <c r="F53" s="2">
        <v>-131</v>
      </c>
      <c r="G53" s="2">
        <v>0</v>
      </c>
      <c r="H53" s="2">
        <v>0.5</v>
      </c>
      <c r="K53" s="2">
        <v>-6.4</v>
      </c>
      <c r="L53" s="2">
        <v>-0.41299999999999998</v>
      </c>
      <c r="M53" s="2">
        <v>9.3900000000000008E-3</v>
      </c>
      <c r="P53" s="2">
        <v>-6.5</v>
      </c>
      <c r="Q53" s="2">
        <v>-0.311</v>
      </c>
      <c r="R53" s="2">
        <v>8.8699999999999994E-3</v>
      </c>
      <c r="U53" s="2">
        <v>-7.19</v>
      </c>
      <c r="V53" s="2">
        <v>-0.69</v>
      </c>
      <c r="W53" s="2">
        <v>1.7989999999999999E-2</v>
      </c>
      <c r="Z53" s="2">
        <v>-4.04</v>
      </c>
      <c r="AA53" s="2">
        <v>-0.35449999999999998</v>
      </c>
      <c r="AB53" s="2">
        <v>1.736E-2</v>
      </c>
      <c r="AE53" s="2">
        <v>-5</v>
      </c>
      <c r="AF53" s="2">
        <v>-7.1999999999999995E-2</v>
      </c>
      <c r="AG53" s="2">
        <v>5.4699999999999999E-2</v>
      </c>
      <c r="AJ53" s="2">
        <v>-7</v>
      </c>
      <c r="AK53" s="2">
        <v>-0.375</v>
      </c>
      <c r="AL53" s="2">
        <v>8.5699999999999995E-3</v>
      </c>
    </row>
    <row r="54" spans="1:38" s="2" customFormat="1" x14ac:dyDescent="0.25">
      <c r="A54" s="2">
        <v>-130</v>
      </c>
      <c r="B54" s="2">
        <v>0</v>
      </c>
      <c r="C54" s="2">
        <v>0.35</v>
      </c>
      <c r="F54" s="2">
        <v>-130</v>
      </c>
      <c r="G54" s="2">
        <v>0</v>
      </c>
      <c r="H54" s="2">
        <v>0.5</v>
      </c>
      <c r="K54" s="2">
        <v>-5.4</v>
      </c>
      <c r="L54" s="2">
        <v>-0.27100000000000002</v>
      </c>
      <c r="M54" s="2">
        <v>8.6300000000000005E-3</v>
      </c>
      <c r="P54" s="2">
        <v>-6</v>
      </c>
      <c r="Q54" s="2">
        <v>-0.245</v>
      </c>
      <c r="R54" s="2">
        <v>8.2100000000000003E-3</v>
      </c>
      <c r="U54" s="2">
        <v>-6.65</v>
      </c>
      <c r="V54" s="2">
        <v>-0.61599999999999999</v>
      </c>
      <c r="W54" s="2">
        <v>1.6619999999999999E-2</v>
      </c>
      <c r="Z54" s="2">
        <v>-3.54</v>
      </c>
      <c r="AA54" s="2">
        <v>-0.30709999999999998</v>
      </c>
      <c r="AB54" s="2">
        <v>1.6199999999999999E-2</v>
      </c>
      <c r="AE54" s="2">
        <v>-4.5</v>
      </c>
      <c r="AF54" s="2">
        <v>-6.5000000000000002E-2</v>
      </c>
      <c r="AG54" s="2">
        <v>4.8000000000000001E-2</v>
      </c>
      <c r="AJ54" s="2">
        <v>-6</v>
      </c>
      <c r="AK54" s="2">
        <v>-0.26400000000000001</v>
      </c>
      <c r="AL54" s="2">
        <v>8.2299999999999995E-3</v>
      </c>
    </row>
    <row r="55" spans="1:38" s="2" customFormat="1" x14ac:dyDescent="0.25">
      <c r="A55" s="2">
        <v>-129</v>
      </c>
      <c r="B55" s="2">
        <v>0</v>
      </c>
      <c r="C55" s="2">
        <v>0.35</v>
      </c>
      <c r="F55" s="2">
        <v>-129</v>
      </c>
      <c r="G55" s="2">
        <v>0</v>
      </c>
      <c r="H55" s="2">
        <v>0.5</v>
      </c>
      <c r="K55" s="2">
        <v>-5</v>
      </c>
      <c r="L55" s="2">
        <v>-0.22</v>
      </c>
      <c r="M55" s="2">
        <v>7.2899999999999996E-3</v>
      </c>
      <c r="P55" s="2">
        <v>-5.5</v>
      </c>
      <c r="Q55" s="2">
        <v>-0.17799999999999999</v>
      </c>
      <c r="R55" s="2">
        <v>7.3800000000000003E-3</v>
      </c>
      <c r="U55" s="2">
        <v>-6.13</v>
      </c>
      <c r="V55" s="2">
        <v>-0.54200000000000004</v>
      </c>
      <c r="W55" s="2">
        <v>1.5219999999999999E-2</v>
      </c>
      <c r="Z55" s="2">
        <v>-3.04</v>
      </c>
      <c r="AA55" s="2">
        <v>-0.24579999999999999</v>
      </c>
      <c r="AB55" s="2">
        <v>1.44E-2</v>
      </c>
      <c r="AE55" s="2">
        <v>-4</v>
      </c>
      <c r="AF55" s="2">
        <v>-5.3999999999999999E-2</v>
      </c>
      <c r="AG55" s="2">
        <v>4.1099999999999998E-2</v>
      </c>
      <c r="AJ55" s="2">
        <v>-5</v>
      </c>
      <c r="AK55" s="2">
        <v>-0.151</v>
      </c>
      <c r="AL55" s="2">
        <v>7.8799999999999999E-3</v>
      </c>
    </row>
    <row r="56" spans="1:38" s="2" customFormat="1" x14ac:dyDescent="0.25">
      <c r="A56" s="2">
        <v>-128</v>
      </c>
      <c r="B56" s="2">
        <v>0</v>
      </c>
      <c r="C56" s="2">
        <v>0.35</v>
      </c>
      <c r="F56" s="2">
        <v>-128</v>
      </c>
      <c r="G56" s="2">
        <v>0</v>
      </c>
      <c r="H56" s="2">
        <v>0.5</v>
      </c>
      <c r="K56" s="2">
        <v>-4.5</v>
      </c>
      <c r="L56" s="2">
        <v>-0.152</v>
      </c>
      <c r="M56" s="2">
        <v>7.1399999999999996E-3</v>
      </c>
      <c r="P56" s="2">
        <v>-5</v>
      </c>
      <c r="Q56" s="2">
        <v>-0.113</v>
      </c>
      <c r="R56" s="2">
        <v>6.8900000000000003E-3</v>
      </c>
      <c r="U56" s="2">
        <v>-6</v>
      </c>
      <c r="V56" s="2">
        <v>-0.52500000000000002</v>
      </c>
      <c r="W56" s="2">
        <v>1.174E-2</v>
      </c>
      <c r="Z56" s="2">
        <v>-3</v>
      </c>
      <c r="AA56" s="2">
        <v>-0.24</v>
      </c>
      <c r="AB56" s="2">
        <v>2.4E-2</v>
      </c>
      <c r="AE56" s="2">
        <v>-3.5</v>
      </c>
      <c r="AF56" s="2">
        <v>-1.7000000000000001E-2</v>
      </c>
      <c r="AG56" s="2">
        <v>3.49E-2</v>
      </c>
      <c r="AJ56" s="2">
        <v>-4</v>
      </c>
      <c r="AK56" s="2">
        <v>-1.7000000000000001E-2</v>
      </c>
      <c r="AL56" s="2">
        <v>7.2199999999999999E-3</v>
      </c>
    </row>
    <row r="57" spans="1:38" s="2" customFormat="1" x14ac:dyDescent="0.25">
      <c r="A57" s="2">
        <v>-127</v>
      </c>
      <c r="B57" s="2">
        <v>0</v>
      </c>
      <c r="C57" s="2">
        <v>0.35</v>
      </c>
      <c r="F57" s="2">
        <v>-127</v>
      </c>
      <c r="G57" s="2">
        <v>0</v>
      </c>
      <c r="H57" s="2">
        <v>0.5</v>
      </c>
      <c r="K57" s="2">
        <v>-4</v>
      </c>
      <c r="L57" s="2">
        <v>-8.4000000000000005E-2</v>
      </c>
      <c r="M57" s="2">
        <v>7.0000000000000001E-3</v>
      </c>
      <c r="P57" s="2">
        <v>-4.5</v>
      </c>
      <c r="Q57" s="2">
        <v>-4.8000000000000001E-2</v>
      </c>
      <c r="R57" s="2">
        <v>6.5100000000000002E-3</v>
      </c>
      <c r="U57" s="2">
        <v>-5.5</v>
      </c>
      <c r="V57" s="2">
        <v>-0.45100000000000001</v>
      </c>
      <c r="W57" s="2">
        <v>1.0540000000000001E-2</v>
      </c>
      <c r="Z57" s="2">
        <v>-2.5</v>
      </c>
      <c r="AA57" s="2">
        <v>-0.16300000000000001</v>
      </c>
      <c r="AB57" s="2">
        <v>1.8800000000000001E-2</v>
      </c>
      <c r="AE57" s="2">
        <v>-3</v>
      </c>
      <c r="AF57" s="2">
        <v>3.0000000000000001E-3</v>
      </c>
      <c r="AG57" s="2">
        <v>2.9899999999999999E-2</v>
      </c>
      <c r="AJ57" s="2">
        <v>-3</v>
      </c>
      <c r="AK57" s="2">
        <v>8.7999999999999995E-2</v>
      </c>
      <c r="AL57" s="2">
        <v>6.4000000000000003E-3</v>
      </c>
    </row>
    <row r="58" spans="1:38" s="2" customFormat="1" x14ac:dyDescent="0.25">
      <c r="A58" s="2">
        <v>-126</v>
      </c>
      <c r="B58" s="2">
        <v>0</v>
      </c>
      <c r="C58" s="2">
        <v>0.35</v>
      </c>
      <c r="F58" s="2">
        <v>-126</v>
      </c>
      <c r="G58" s="2">
        <v>0</v>
      </c>
      <c r="H58" s="2">
        <v>0.5</v>
      </c>
      <c r="K58" s="2">
        <v>-3.5</v>
      </c>
      <c r="L58" s="2">
        <v>-1.7999999999999999E-2</v>
      </c>
      <c r="M58" s="2">
        <v>6.9199999999999999E-3</v>
      </c>
      <c r="P58" s="2">
        <v>-4</v>
      </c>
      <c r="Q58" s="2">
        <v>1.6E-2</v>
      </c>
      <c r="R58" s="2">
        <v>6.3099999999999996E-3</v>
      </c>
      <c r="U58" s="2">
        <v>-5</v>
      </c>
      <c r="V58" s="2">
        <v>-0.38200000000000001</v>
      </c>
      <c r="W58" s="2">
        <v>9.6900000000000007E-3</v>
      </c>
      <c r="Z58" s="2">
        <v>-2</v>
      </c>
      <c r="AA58" s="2">
        <v>-9.0999999999999998E-2</v>
      </c>
      <c r="AB58" s="2">
        <v>1.6E-2</v>
      </c>
      <c r="AE58" s="2">
        <v>-2.5</v>
      </c>
      <c r="AF58" s="2">
        <v>1.4E-2</v>
      </c>
      <c r="AG58" s="2">
        <v>2.5499999999999998E-2</v>
      </c>
      <c r="AJ58" s="2">
        <v>-2</v>
      </c>
      <c r="AK58" s="2">
        <v>0.21299999999999999</v>
      </c>
      <c r="AL58" s="2">
        <v>5.4200000000000003E-3</v>
      </c>
    </row>
    <row r="59" spans="1:38" s="2" customFormat="1" x14ac:dyDescent="0.25">
      <c r="A59" s="2">
        <v>-125</v>
      </c>
      <c r="B59" s="2">
        <v>0</v>
      </c>
      <c r="C59" s="2">
        <v>0.35</v>
      </c>
      <c r="F59" s="2">
        <v>-125</v>
      </c>
      <c r="G59" s="2">
        <v>0</v>
      </c>
      <c r="H59" s="2">
        <v>0.5</v>
      </c>
      <c r="K59" s="2">
        <v>-3</v>
      </c>
      <c r="L59" s="2">
        <v>4.9000000000000002E-2</v>
      </c>
      <c r="M59" s="2">
        <v>6.8399999999999997E-3</v>
      </c>
      <c r="P59" s="2">
        <v>-3.5</v>
      </c>
      <c r="Q59" s="2">
        <v>0.08</v>
      </c>
      <c r="R59" s="2">
        <v>6.1000000000000004E-3</v>
      </c>
      <c r="U59" s="2">
        <v>-4.5</v>
      </c>
      <c r="V59" s="2">
        <v>-0.314</v>
      </c>
      <c r="W59" s="2">
        <v>9.2300000000000004E-3</v>
      </c>
      <c r="Z59" s="2">
        <v>-1.5</v>
      </c>
      <c r="AA59" s="2">
        <v>-1.9E-2</v>
      </c>
      <c r="AB59" s="2">
        <v>1.37E-2</v>
      </c>
      <c r="AE59" s="2">
        <v>-1</v>
      </c>
      <c r="AF59" s="2">
        <v>3.5999999999999997E-2</v>
      </c>
      <c r="AG59" s="2">
        <v>1.465E-2</v>
      </c>
      <c r="AJ59" s="2">
        <v>-1</v>
      </c>
      <c r="AK59" s="2">
        <v>0.32800000000000001</v>
      </c>
      <c r="AL59" s="2">
        <v>5.1900000000000002E-3</v>
      </c>
    </row>
    <row r="60" spans="1:38" s="2" customFormat="1" x14ac:dyDescent="0.25">
      <c r="A60" s="2">
        <v>-124</v>
      </c>
      <c r="B60" s="2">
        <v>0</v>
      </c>
      <c r="C60" s="2">
        <v>0.35</v>
      </c>
      <c r="F60" s="2">
        <v>-124</v>
      </c>
      <c r="G60" s="2">
        <v>0</v>
      </c>
      <c r="H60" s="2">
        <v>0.5</v>
      </c>
      <c r="K60" s="2">
        <v>-2.5</v>
      </c>
      <c r="L60" s="2">
        <v>0.115</v>
      </c>
      <c r="M60" s="2">
        <v>6.7999999999999996E-3</v>
      </c>
      <c r="P60" s="2">
        <v>-3</v>
      </c>
      <c r="Q60" s="2">
        <v>0.14499999999999999</v>
      </c>
      <c r="R60" s="2">
        <v>5.8199999999999997E-3</v>
      </c>
      <c r="U60" s="2">
        <v>-4</v>
      </c>
      <c r="V60" s="2">
        <v>-0.251</v>
      </c>
      <c r="W60" s="2">
        <v>9.0500000000000008E-3</v>
      </c>
      <c r="Z60" s="2">
        <v>-1</v>
      </c>
      <c r="AA60" s="2">
        <v>5.1999999999999998E-2</v>
      </c>
      <c r="AB60" s="2">
        <v>1.18E-2</v>
      </c>
      <c r="AE60" s="2">
        <v>-0.5</v>
      </c>
      <c r="AF60" s="2">
        <v>7.2999999999999995E-2</v>
      </c>
      <c r="AG60" s="2">
        <v>1.3690000000000001E-2</v>
      </c>
      <c r="AJ60" s="2">
        <v>0</v>
      </c>
      <c r="AK60" s="2">
        <v>0.442</v>
      </c>
      <c r="AL60" s="2">
        <v>5.2399999999999999E-3</v>
      </c>
    </row>
    <row r="61" spans="1:38" s="2" customFormat="1" x14ac:dyDescent="0.25">
      <c r="A61" s="2">
        <v>-123</v>
      </c>
      <c r="B61" s="2">
        <v>0</v>
      </c>
      <c r="C61" s="2">
        <v>0.35</v>
      </c>
      <c r="F61" s="2">
        <v>-123</v>
      </c>
      <c r="G61" s="2">
        <v>0</v>
      </c>
      <c r="H61" s="2">
        <v>0.5</v>
      </c>
      <c r="K61" s="2">
        <v>-2</v>
      </c>
      <c r="L61" s="2">
        <v>0.18099999999999999</v>
      </c>
      <c r="M61" s="2">
        <v>6.7600000000000004E-3</v>
      </c>
      <c r="P61" s="2">
        <v>-2.5</v>
      </c>
      <c r="Q61" s="2">
        <v>0.20799999999999999</v>
      </c>
      <c r="R61" s="2">
        <v>5.7400000000000003E-3</v>
      </c>
      <c r="U61" s="2">
        <v>-3.5</v>
      </c>
      <c r="V61" s="2">
        <v>-0.189</v>
      </c>
      <c r="W61" s="2">
        <v>8.9300000000000004E-3</v>
      </c>
      <c r="Z61" s="2">
        <v>-0.5</v>
      </c>
      <c r="AA61" s="2">
        <v>0.121</v>
      </c>
      <c r="AB61" s="2">
        <v>1.04E-2</v>
      </c>
      <c r="AE61" s="2">
        <v>0</v>
      </c>
      <c r="AF61" s="2">
        <v>0.121</v>
      </c>
      <c r="AG61" s="2">
        <v>1.316E-2</v>
      </c>
      <c r="AJ61" s="2">
        <v>1</v>
      </c>
      <c r="AK61" s="2">
        <v>0.55600000000000005</v>
      </c>
      <c r="AL61" s="2">
        <v>5.2399999999999999E-3</v>
      </c>
    </row>
    <row r="62" spans="1:38" s="2" customFormat="1" x14ac:dyDescent="0.25">
      <c r="A62" s="2">
        <v>-122</v>
      </c>
      <c r="B62" s="2">
        <v>0</v>
      </c>
      <c r="C62" s="2">
        <v>0.35</v>
      </c>
      <c r="F62" s="2">
        <v>-122</v>
      </c>
      <c r="G62" s="2">
        <v>0</v>
      </c>
      <c r="H62" s="2">
        <v>0.5</v>
      </c>
      <c r="K62" s="2">
        <v>-1.5</v>
      </c>
      <c r="L62" s="2">
        <v>0.247</v>
      </c>
      <c r="M62" s="2">
        <v>6.7299999999999999E-3</v>
      </c>
      <c r="P62" s="2">
        <v>-2</v>
      </c>
      <c r="Q62" s="2">
        <v>0.27</v>
      </c>
      <c r="R62" s="2">
        <v>5.7000000000000002E-3</v>
      </c>
      <c r="U62" s="2">
        <v>-3</v>
      </c>
      <c r="V62" s="2">
        <v>-0.12</v>
      </c>
      <c r="W62" s="2">
        <v>8.8500000000000002E-3</v>
      </c>
      <c r="Z62" s="2">
        <v>0</v>
      </c>
      <c r="AA62" s="2">
        <v>0.19</v>
      </c>
      <c r="AB62" s="2">
        <v>1.01E-2</v>
      </c>
      <c r="AE62" s="2">
        <v>0.5</v>
      </c>
      <c r="AF62" s="2">
        <v>0.20300000000000001</v>
      </c>
      <c r="AG62" s="2">
        <v>1.256E-2</v>
      </c>
      <c r="AJ62" s="2">
        <v>2</v>
      </c>
      <c r="AK62" s="2">
        <v>0.67</v>
      </c>
      <c r="AL62" s="2">
        <v>5.2599999999999999E-3</v>
      </c>
    </row>
    <row r="63" spans="1:38" s="2" customFormat="1" x14ac:dyDescent="0.25">
      <c r="A63" s="2">
        <v>-121</v>
      </c>
      <c r="B63" s="2">
        <v>0</v>
      </c>
      <c r="C63" s="2">
        <v>0.35</v>
      </c>
      <c r="F63" s="2">
        <v>-121</v>
      </c>
      <c r="G63" s="2">
        <v>0</v>
      </c>
      <c r="H63" s="2">
        <v>0.5</v>
      </c>
      <c r="K63" s="2">
        <v>-1</v>
      </c>
      <c r="L63" s="2">
        <v>0.312</v>
      </c>
      <c r="M63" s="2">
        <v>6.6800000000000002E-3</v>
      </c>
      <c r="P63" s="2">
        <v>-1.5</v>
      </c>
      <c r="Q63" s="2">
        <v>0.33300000000000002</v>
      </c>
      <c r="R63" s="2">
        <v>5.6699999999999997E-3</v>
      </c>
      <c r="U63" s="2">
        <v>-2.5</v>
      </c>
      <c r="V63" s="2">
        <v>-5.0999999999999997E-2</v>
      </c>
      <c r="W63" s="2">
        <v>8.7899999999999992E-3</v>
      </c>
      <c r="Z63" s="2">
        <v>0.5</v>
      </c>
      <c r="AA63" s="2">
        <v>0.26100000000000001</v>
      </c>
      <c r="AB63" s="2">
        <v>1.005E-2</v>
      </c>
      <c r="AE63" s="2">
        <v>1</v>
      </c>
      <c r="AF63" s="2">
        <v>0.28899999999999998</v>
      </c>
      <c r="AG63" s="2">
        <v>1.2109999999999999E-2</v>
      </c>
      <c r="AJ63" s="2">
        <v>3</v>
      </c>
      <c r="AK63" s="2">
        <v>0.78400000000000003</v>
      </c>
      <c r="AL63" s="2">
        <v>5.3099999999999996E-3</v>
      </c>
    </row>
    <row r="64" spans="1:38" s="2" customFormat="1" x14ac:dyDescent="0.25">
      <c r="A64" s="2">
        <v>-120</v>
      </c>
      <c r="B64" s="2">
        <v>0</v>
      </c>
      <c r="C64" s="2">
        <v>0.35</v>
      </c>
      <c r="F64" s="2">
        <v>-120</v>
      </c>
      <c r="G64" s="2">
        <v>0</v>
      </c>
      <c r="H64" s="2">
        <v>0.5</v>
      </c>
      <c r="K64" s="2">
        <v>-0.5</v>
      </c>
      <c r="L64" s="2">
        <v>0.377</v>
      </c>
      <c r="M64" s="2">
        <v>6.7200000000000003E-3</v>
      </c>
      <c r="P64" s="2">
        <v>-1</v>
      </c>
      <c r="Q64" s="2">
        <v>0.39600000000000002</v>
      </c>
      <c r="R64" s="2">
        <v>5.6800000000000002E-3</v>
      </c>
      <c r="U64" s="2">
        <v>-2</v>
      </c>
      <c r="V64" s="2">
        <v>1.7000000000000001E-2</v>
      </c>
      <c r="W64" s="2">
        <v>8.7500000000000008E-3</v>
      </c>
      <c r="Z64" s="2">
        <v>1</v>
      </c>
      <c r="AA64" s="2">
        <v>0.33300000000000002</v>
      </c>
      <c r="AB64" s="2">
        <v>9.9900000000000006E-3</v>
      </c>
      <c r="AE64" s="2">
        <v>1.5</v>
      </c>
      <c r="AF64" s="2">
        <v>0.373</v>
      </c>
      <c r="AG64" s="2">
        <v>1.1849999999999999E-2</v>
      </c>
      <c r="AJ64" s="2">
        <v>4</v>
      </c>
      <c r="AK64" s="2">
        <v>0.89800000000000002</v>
      </c>
      <c r="AL64" s="2">
        <v>5.3499999999999997E-3</v>
      </c>
    </row>
    <row r="65" spans="1:38" s="2" customFormat="1" x14ac:dyDescent="0.25">
      <c r="A65" s="2">
        <v>-119</v>
      </c>
      <c r="B65" s="2">
        <v>0</v>
      </c>
      <c r="C65" s="2">
        <v>0.35</v>
      </c>
      <c r="F65" s="2">
        <v>-119</v>
      </c>
      <c r="G65" s="2">
        <v>0</v>
      </c>
      <c r="H65" s="2">
        <v>0.5</v>
      </c>
      <c r="K65" s="2">
        <v>0</v>
      </c>
      <c r="L65" s="2">
        <v>0.442</v>
      </c>
      <c r="M65" s="2">
        <v>6.7000000000000002E-3</v>
      </c>
      <c r="P65" s="2">
        <v>-0.5</v>
      </c>
      <c r="Q65" s="2">
        <v>0.45800000000000002</v>
      </c>
      <c r="R65" s="2">
        <v>5.6699999999999997E-3</v>
      </c>
      <c r="U65" s="2">
        <v>-1.5</v>
      </c>
      <c r="V65" s="2">
        <v>8.5000000000000006E-2</v>
      </c>
      <c r="W65" s="2">
        <v>8.7500000000000008E-3</v>
      </c>
      <c r="Z65" s="2">
        <v>1.5</v>
      </c>
      <c r="AA65" s="2">
        <v>0.40300000000000002</v>
      </c>
      <c r="AB65" s="2">
        <v>9.9900000000000006E-3</v>
      </c>
      <c r="AE65" s="2">
        <v>2</v>
      </c>
      <c r="AF65" s="2">
        <v>0.45100000000000001</v>
      </c>
      <c r="AG65" s="2">
        <v>1.175E-2</v>
      </c>
      <c r="AJ65" s="2">
        <v>5</v>
      </c>
      <c r="AK65" s="2">
        <v>1.0109999999999999</v>
      </c>
      <c r="AL65" s="2">
        <v>5.8100000000000001E-3</v>
      </c>
    </row>
    <row r="66" spans="1:38" s="2" customFormat="1" x14ac:dyDescent="0.25">
      <c r="A66" s="2">
        <v>-118</v>
      </c>
      <c r="B66" s="2">
        <v>0</v>
      </c>
      <c r="C66" s="2">
        <v>0.35</v>
      </c>
      <c r="F66" s="2">
        <v>-118</v>
      </c>
      <c r="G66" s="2">
        <v>0</v>
      </c>
      <c r="H66" s="2">
        <v>0.5</v>
      </c>
      <c r="K66" s="2">
        <v>0.5</v>
      </c>
      <c r="L66" s="2">
        <v>0.50700000000000001</v>
      </c>
      <c r="M66" s="2">
        <v>6.7000000000000002E-3</v>
      </c>
      <c r="P66" s="2">
        <v>0</v>
      </c>
      <c r="Q66" s="2">
        <v>0.52100000000000002</v>
      </c>
      <c r="R66" s="2">
        <v>5.6899999999999997E-3</v>
      </c>
      <c r="U66" s="2">
        <v>-1</v>
      </c>
      <c r="V66" s="2">
        <v>0.152</v>
      </c>
      <c r="W66" s="2">
        <v>8.7500000000000008E-3</v>
      </c>
      <c r="Z66" s="2">
        <v>2</v>
      </c>
      <c r="AA66" s="2">
        <v>0.47199999999999998</v>
      </c>
      <c r="AB66" s="2">
        <v>1.0059999999999999E-2</v>
      </c>
      <c r="AE66" s="2">
        <v>2.5</v>
      </c>
      <c r="AF66" s="2">
        <v>0.52100000000000002</v>
      </c>
      <c r="AG66" s="2">
        <v>1.183E-2</v>
      </c>
      <c r="AJ66" s="2">
        <v>6</v>
      </c>
      <c r="AK66" s="2">
        <v>1.1040000000000001</v>
      </c>
      <c r="AL66" s="2">
        <v>9.0500000000000008E-3</v>
      </c>
    </row>
    <row r="67" spans="1:38" s="2" customFormat="1" x14ac:dyDescent="0.25">
      <c r="A67" s="2">
        <v>-117</v>
      </c>
      <c r="B67" s="2">
        <v>0</v>
      </c>
      <c r="C67" s="2">
        <v>0.35</v>
      </c>
      <c r="F67" s="2">
        <v>-117</v>
      </c>
      <c r="G67" s="2">
        <v>0</v>
      </c>
      <c r="H67" s="2">
        <v>0.5</v>
      </c>
      <c r="K67" s="2">
        <v>1</v>
      </c>
      <c r="L67" s="2">
        <v>0.57199999999999995</v>
      </c>
      <c r="M67" s="2">
        <v>6.7299999999999999E-3</v>
      </c>
      <c r="P67" s="2">
        <v>0.5</v>
      </c>
      <c r="Q67" s="2">
        <v>0.58299999999999996</v>
      </c>
      <c r="R67" s="2">
        <v>5.7400000000000003E-3</v>
      </c>
      <c r="U67" s="2">
        <v>-0.5</v>
      </c>
      <c r="V67" s="2">
        <v>0.219</v>
      </c>
      <c r="W67" s="2">
        <v>8.8000000000000005E-3</v>
      </c>
      <c r="Z67" s="2">
        <v>2.5</v>
      </c>
      <c r="AA67" s="2">
        <v>0.54</v>
      </c>
      <c r="AB67" s="2">
        <v>1.0149999999999999E-2</v>
      </c>
      <c r="AE67" s="2">
        <v>3</v>
      </c>
      <c r="AF67" s="2">
        <v>0.58499999999999996</v>
      </c>
      <c r="AG67" s="2">
        <v>1.1939999999999999E-2</v>
      </c>
      <c r="AJ67" s="2">
        <v>7</v>
      </c>
      <c r="AK67" s="2">
        <v>1.1850000000000001</v>
      </c>
      <c r="AL67" s="2">
        <v>1.1270000000000001E-2</v>
      </c>
    </row>
    <row r="68" spans="1:38" s="2" customFormat="1" x14ac:dyDescent="0.25">
      <c r="A68" s="2">
        <v>-116</v>
      </c>
      <c r="B68" s="2">
        <v>0</v>
      </c>
      <c r="C68" s="2">
        <v>0.35</v>
      </c>
      <c r="F68" s="2">
        <v>-116</v>
      </c>
      <c r="G68" s="2">
        <v>0</v>
      </c>
      <c r="H68" s="2">
        <v>0.5</v>
      </c>
      <c r="K68" s="2">
        <v>1.5</v>
      </c>
      <c r="L68" s="2">
        <v>0.63600000000000001</v>
      </c>
      <c r="M68" s="2">
        <v>6.79E-3</v>
      </c>
      <c r="P68" s="2">
        <v>1</v>
      </c>
      <c r="Q68" s="2">
        <v>0.64500000000000002</v>
      </c>
      <c r="R68" s="2">
        <v>5.7600000000000004E-3</v>
      </c>
      <c r="U68" s="2">
        <v>0</v>
      </c>
      <c r="V68" s="2">
        <v>0.28599999999999998</v>
      </c>
      <c r="W68" s="2">
        <v>8.8500000000000002E-3</v>
      </c>
      <c r="Z68" s="2">
        <v>3</v>
      </c>
      <c r="AA68" s="2">
        <v>0.60899999999999999</v>
      </c>
      <c r="AB68" s="2">
        <v>1.0200000000000001E-2</v>
      </c>
      <c r="AE68" s="2">
        <v>3.5</v>
      </c>
      <c r="AF68" s="2">
        <v>0.64600000000000002</v>
      </c>
      <c r="AG68" s="2">
        <v>1.1979999999999999E-2</v>
      </c>
      <c r="AJ68" s="2">
        <v>8</v>
      </c>
      <c r="AK68" s="2">
        <v>1.2629999999999999</v>
      </c>
      <c r="AL68" s="2">
        <v>1.255E-2</v>
      </c>
    </row>
    <row r="69" spans="1:38" s="2" customFormat="1" x14ac:dyDescent="0.25">
      <c r="A69" s="2">
        <v>-115</v>
      </c>
      <c r="B69" s="2">
        <v>0</v>
      </c>
      <c r="C69" s="2">
        <v>0.35</v>
      </c>
      <c r="F69" s="2">
        <v>-115</v>
      </c>
      <c r="G69" s="2">
        <v>0</v>
      </c>
      <c r="H69" s="2">
        <v>0.5</v>
      </c>
      <c r="K69" s="2">
        <v>2</v>
      </c>
      <c r="L69" s="2">
        <v>0.70099999999999996</v>
      </c>
      <c r="M69" s="2">
        <v>6.8300000000000001E-3</v>
      </c>
      <c r="P69" s="2">
        <v>1.5</v>
      </c>
      <c r="Q69" s="2">
        <v>0.70599999999999996</v>
      </c>
      <c r="R69" s="2">
        <v>5.8500000000000002E-3</v>
      </c>
      <c r="U69" s="2">
        <v>0.5</v>
      </c>
      <c r="V69" s="2">
        <v>0.35299999999999998</v>
      </c>
      <c r="W69" s="2">
        <v>8.8500000000000002E-3</v>
      </c>
      <c r="Z69" s="2">
        <v>3.5</v>
      </c>
      <c r="AA69" s="2">
        <v>0.67600000000000005</v>
      </c>
      <c r="AB69" s="2">
        <v>1.03E-2</v>
      </c>
      <c r="AE69" s="2">
        <v>4</v>
      </c>
      <c r="AF69" s="2">
        <v>0.70599999999999996</v>
      </c>
      <c r="AG69" s="2">
        <v>1.214E-2</v>
      </c>
      <c r="AJ69" s="2">
        <v>8.5</v>
      </c>
      <c r="AK69" s="2">
        <v>1.3</v>
      </c>
      <c r="AL69" s="2">
        <v>1.3169999999999999E-2</v>
      </c>
    </row>
    <row r="70" spans="1:38" s="2" customFormat="1" x14ac:dyDescent="0.25">
      <c r="A70" s="2">
        <v>-114</v>
      </c>
      <c r="B70" s="2">
        <v>0</v>
      </c>
      <c r="C70" s="2">
        <v>0.35</v>
      </c>
      <c r="F70" s="2">
        <v>-114</v>
      </c>
      <c r="G70" s="2">
        <v>0</v>
      </c>
      <c r="H70" s="2">
        <v>0.5</v>
      </c>
      <c r="K70" s="2">
        <v>2.5</v>
      </c>
      <c r="L70" s="2">
        <v>0.76500000000000001</v>
      </c>
      <c r="M70" s="2">
        <v>6.8700000000000002E-3</v>
      </c>
      <c r="P70" s="2">
        <v>2</v>
      </c>
      <c r="Q70" s="2">
        <v>0.76800000000000002</v>
      </c>
      <c r="R70" s="2">
        <v>5.9199999999999999E-3</v>
      </c>
      <c r="U70" s="2">
        <v>1</v>
      </c>
      <c r="V70" s="2">
        <v>0.42</v>
      </c>
      <c r="W70" s="2">
        <v>8.9099999999999995E-3</v>
      </c>
      <c r="Z70" s="2">
        <v>4</v>
      </c>
      <c r="AA70" s="2">
        <v>0.74399999999999999</v>
      </c>
      <c r="AB70" s="2">
        <v>1.043E-2</v>
      </c>
      <c r="AE70" s="2">
        <v>4.5</v>
      </c>
      <c r="AF70" s="2">
        <v>0.76900000000000002</v>
      </c>
      <c r="AG70" s="2">
        <v>1.2449999999999999E-2</v>
      </c>
      <c r="AJ70" s="2">
        <v>9</v>
      </c>
      <c r="AK70" s="2">
        <v>1.335</v>
      </c>
      <c r="AL70" s="2">
        <v>1.389E-2</v>
      </c>
    </row>
    <row r="71" spans="1:38" s="2" customFormat="1" x14ac:dyDescent="0.25">
      <c r="A71" s="2">
        <v>-113</v>
      </c>
      <c r="B71" s="2">
        <v>0</v>
      </c>
      <c r="C71" s="2">
        <v>0.35</v>
      </c>
      <c r="F71" s="2">
        <v>-113</v>
      </c>
      <c r="G71" s="2">
        <v>0</v>
      </c>
      <c r="H71" s="2">
        <v>0.5</v>
      </c>
      <c r="K71" s="2">
        <v>3</v>
      </c>
      <c r="L71" s="2">
        <v>0.82799999999999996</v>
      </c>
      <c r="M71" s="2">
        <v>6.9800000000000001E-3</v>
      </c>
      <c r="P71" s="2">
        <v>2.5</v>
      </c>
      <c r="Q71" s="2">
        <v>0.82799999999999996</v>
      </c>
      <c r="R71" s="2">
        <v>6.0499999999999998E-3</v>
      </c>
      <c r="U71" s="2">
        <v>1.5</v>
      </c>
      <c r="V71" s="2">
        <v>0.48699999999999999</v>
      </c>
      <c r="W71" s="2">
        <v>8.9499999999999996E-3</v>
      </c>
      <c r="Z71" s="2">
        <v>4.5</v>
      </c>
      <c r="AA71" s="2">
        <v>0.81100000000000005</v>
      </c>
      <c r="AB71" s="2">
        <v>1.056E-2</v>
      </c>
      <c r="AE71" s="2">
        <v>5</v>
      </c>
      <c r="AF71" s="2">
        <v>0.82899999999999996</v>
      </c>
      <c r="AG71" s="2">
        <v>1.2880000000000001E-2</v>
      </c>
      <c r="AJ71" s="2">
        <v>9.5</v>
      </c>
      <c r="AK71" s="2">
        <v>1.3660000000000001</v>
      </c>
      <c r="AL71" s="2">
        <v>1.474E-2</v>
      </c>
    </row>
    <row r="72" spans="1:38" s="2" customFormat="1" x14ac:dyDescent="0.25">
      <c r="A72" s="2">
        <v>-112</v>
      </c>
      <c r="B72" s="2">
        <v>0</v>
      </c>
      <c r="C72" s="2">
        <v>0.35</v>
      </c>
      <c r="F72" s="2">
        <v>-112</v>
      </c>
      <c r="G72" s="2">
        <v>0</v>
      </c>
      <c r="H72" s="2">
        <v>0.5</v>
      </c>
      <c r="K72" s="2">
        <v>3.5</v>
      </c>
      <c r="L72" s="2">
        <v>0.89100000000000001</v>
      </c>
      <c r="M72" s="2">
        <v>7.0699999999999999E-3</v>
      </c>
      <c r="P72" s="2">
        <v>3</v>
      </c>
      <c r="Q72" s="2">
        <v>0.88800000000000001</v>
      </c>
      <c r="R72" s="2">
        <v>6.2700000000000004E-3</v>
      </c>
      <c r="U72" s="2">
        <v>2</v>
      </c>
      <c r="V72" s="2">
        <v>0.55400000000000005</v>
      </c>
      <c r="W72" s="2">
        <v>8.9899999999999997E-3</v>
      </c>
      <c r="Z72" s="2">
        <v>5</v>
      </c>
      <c r="AA72" s="2">
        <v>0.877</v>
      </c>
      <c r="AB72" s="2">
        <v>1.073E-2</v>
      </c>
      <c r="AE72" s="2">
        <v>5.5</v>
      </c>
      <c r="AF72" s="2">
        <v>0.88600000000000001</v>
      </c>
      <c r="AG72" s="2">
        <v>1.3339999999999999E-2</v>
      </c>
      <c r="AJ72" s="2">
        <v>10</v>
      </c>
      <c r="AK72" s="2">
        <v>1.3939999999999999</v>
      </c>
      <c r="AL72" s="2">
        <v>1.5679999999999999E-2</v>
      </c>
    </row>
    <row r="73" spans="1:38" s="2" customFormat="1" x14ac:dyDescent="0.25">
      <c r="A73" s="2">
        <v>-111</v>
      </c>
      <c r="B73" s="2">
        <v>0</v>
      </c>
      <c r="C73" s="2">
        <v>0.35</v>
      </c>
      <c r="F73" s="2">
        <v>-111</v>
      </c>
      <c r="G73" s="2">
        <v>0</v>
      </c>
      <c r="H73" s="2">
        <v>0.5</v>
      </c>
      <c r="K73" s="2">
        <v>4</v>
      </c>
      <c r="L73" s="2">
        <v>0.95399999999999996</v>
      </c>
      <c r="M73" s="2">
        <v>7.2300000000000003E-3</v>
      </c>
      <c r="P73" s="2">
        <v>3.5</v>
      </c>
      <c r="Q73" s="2">
        <v>0.94799999999999995</v>
      </c>
      <c r="R73" s="2">
        <v>6.6400000000000001E-3</v>
      </c>
      <c r="U73" s="2">
        <v>2.5</v>
      </c>
      <c r="V73" s="2">
        <v>0.61899999999999999</v>
      </c>
      <c r="W73" s="2">
        <v>9.0900000000000009E-3</v>
      </c>
      <c r="Z73" s="2">
        <v>5.5</v>
      </c>
      <c r="AA73" s="2">
        <v>0.94399999999999995</v>
      </c>
      <c r="AB73" s="2">
        <v>1.081E-2</v>
      </c>
      <c r="AE73" s="2">
        <v>6</v>
      </c>
      <c r="AF73" s="2">
        <v>0.94299999999999995</v>
      </c>
      <c r="AG73" s="2">
        <v>1.384E-2</v>
      </c>
      <c r="AJ73" s="2">
        <v>10.5</v>
      </c>
      <c r="AK73" s="2">
        <v>1.415</v>
      </c>
      <c r="AL73" s="2">
        <v>2.76E-2</v>
      </c>
    </row>
    <row r="74" spans="1:38" s="2" customFormat="1" x14ac:dyDescent="0.25">
      <c r="A74" s="2">
        <v>-110</v>
      </c>
      <c r="B74" s="2">
        <v>0</v>
      </c>
      <c r="C74" s="2">
        <v>0.35</v>
      </c>
      <c r="F74" s="2">
        <v>-110</v>
      </c>
      <c r="G74" s="2">
        <v>0</v>
      </c>
      <c r="H74" s="2">
        <v>0.5</v>
      </c>
      <c r="K74" s="2">
        <v>4.5</v>
      </c>
      <c r="L74" s="2">
        <v>1.0149999999999999</v>
      </c>
      <c r="M74" s="2">
        <v>7.5199999999999998E-3</v>
      </c>
      <c r="P74" s="2">
        <v>4</v>
      </c>
      <c r="Q74" s="2">
        <v>0.996</v>
      </c>
      <c r="R74" s="2">
        <v>7.0800000000000004E-3</v>
      </c>
      <c r="U74" s="2">
        <v>3</v>
      </c>
      <c r="V74" s="2">
        <v>0.68500000000000005</v>
      </c>
      <c r="W74" s="2">
        <v>9.2099999999999994E-3</v>
      </c>
      <c r="Z74" s="2">
        <v>6</v>
      </c>
      <c r="AA74" s="2">
        <v>1.0089999999999999</v>
      </c>
      <c r="AB74" s="2">
        <v>1.099E-2</v>
      </c>
      <c r="AE74" s="2">
        <v>6.5</v>
      </c>
      <c r="AF74" s="2">
        <v>0.996</v>
      </c>
      <c r="AG74" s="2">
        <v>1.456E-2</v>
      </c>
      <c r="AJ74" s="2">
        <v>11</v>
      </c>
      <c r="AK74" s="2">
        <v>1.4319999999999999</v>
      </c>
      <c r="AL74" s="2">
        <v>3.9530000000000003E-2</v>
      </c>
    </row>
    <row r="75" spans="1:38" s="2" customFormat="1" x14ac:dyDescent="0.25">
      <c r="A75" s="2">
        <v>-109</v>
      </c>
      <c r="B75" s="2">
        <v>0</v>
      </c>
      <c r="C75" s="2">
        <v>0.35</v>
      </c>
      <c r="F75" s="2">
        <v>-109</v>
      </c>
      <c r="G75" s="2">
        <v>0</v>
      </c>
      <c r="H75" s="2">
        <v>0.5</v>
      </c>
      <c r="K75" s="2">
        <v>5</v>
      </c>
      <c r="L75" s="2">
        <v>1.0629999999999999</v>
      </c>
      <c r="M75" s="2">
        <v>7.8600000000000007E-3</v>
      </c>
      <c r="P75" s="2">
        <v>4.5</v>
      </c>
      <c r="Q75" s="2">
        <v>1.046</v>
      </c>
      <c r="R75" s="2">
        <v>7.9399999999999991E-3</v>
      </c>
      <c r="U75" s="2">
        <v>3.5</v>
      </c>
      <c r="V75" s="2">
        <v>0.75</v>
      </c>
      <c r="W75" s="2">
        <v>9.3100000000000006E-3</v>
      </c>
      <c r="Z75" s="2">
        <v>6.5</v>
      </c>
      <c r="AA75" s="2">
        <v>1.0720000000000001</v>
      </c>
      <c r="AB75" s="2">
        <v>1.1259999999999999E-2</v>
      </c>
      <c r="AE75" s="2">
        <v>7</v>
      </c>
      <c r="AF75" s="2">
        <v>1.0409999999999999</v>
      </c>
      <c r="AG75" s="2">
        <v>1.5640000000000001E-2</v>
      </c>
      <c r="AJ75" s="2">
        <v>11.5</v>
      </c>
      <c r="AK75" s="2">
        <v>1.4450000000000001</v>
      </c>
      <c r="AL75" s="2">
        <v>5.1450000000000003E-2</v>
      </c>
    </row>
    <row r="76" spans="1:38" s="2" customFormat="1" x14ac:dyDescent="0.25">
      <c r="A76" s="2">
        <v>-108</v>
      </c>
      <c r="B76" s="2">
        <v>0</v>
      </c>
      <c r="C76" s="2">
        <v>0.35</v>
      </c>
      <c r="F76" s="2">
        <v>-108</v>
      </c>
      <c r="G76" s="2">
        <v>0</v>
      </c>
      <c r="H76" s="2">
        <v>0.5</v>
      </c>
      <c r="K76" s="2">
        <v>6</v>
      </c>
      <c r="L76" s="2">
        <v>1.1599999999999999</v>
      </c>
      <c r="M76" s="2">
        <v>9.8799999999999999E-3</v>
      </c>
      <c r="P76" s="2">
        <v>5</v>
      </c>
      <c r="Q76" s="2">
        <v>1.095</v>
      </c>
      <c r="R76" s="2">
        <v>9.0299999999999998E-3</v>
      </c>
      <c r="U76" s="2">
        <v>4</v>
      </c>
      <c r="V76" s="2">
        <v>0.81599999999999995</v>
      </c>
      <c r="W76" s="2">
        <v>9.4400000000000005E-3</v>
      </c>
      <c r="Z76" s="2">
        <v>7</v>
      </c>
      <c r="AA76" s="2">
        <v>1.1339999999999999</v>
      </c>
      <c r="AB76" s="2">
        <v>1.153E-2</v>
      </c>
      <c r="AE76" s="2">
        <v>7.5</v>
      </c>
      <c r="AF76" s="2">
        <v>1.0860000000000001</v>
      </c>
      <c r="AG76" s="2">
        <v>1.6809999999999999E-2</v>
      </c>
      <c r="AJ76" s="2">
        <v>12</v>
      </c>
      <c r="AK76" s="2">
        <v>1.4570000000000001</v>
      </c>
      <c r="AL76" s="2">
        <v>6.3369999999999996E-2</v>
      </c>
    </row>
    <row r="77" spans="1:38" s="2" customFormat="1" x14ac:dyDescent="0.25">
      <c r="A77" s="2">
        <v>-107</v>
      </c>
      <c r="B77" s="2">
        <v>0</v>
      </c>
      <c r="C77" s="2">
        <v>0.35</v>
      </c>
      <c r="F77" s="2">
        <v>-107</v>
      </c>
      <c r="G77" s="2">
        <v>0</v>
      </c>
      <c r="H77" s="2">
        <v>0.5</v>
      </c>
      <c r="K77" s="2">
        <v>6.5</v>
      </c>
      <c r="L77" s="2">
        <v>1.206</v>
      </c>
      <c r="M77" s="2">
        <v>1.1679999999999999E-2</v>
      </c>
      <c r="P77" s="2">
        <v>5.5</v>
      </c>
      <c r="Q77" s="2">
        <v>1.145</v>
      </c>
      <c r="R77" s="2">
        <v>1.0290000000000001E-2</v>
      </c>
      <c r="U77" s="2">
        <v>4.5</v>
      </c>
      <c r="V77" s="2">
        <v>0.88</v>
      </c>
      <c r="W77" s="2">
        <v>9.5899999999999996E-3</v>
      </c>
      <c r="Z77" s="2">
        <v>7.5</v>
      </c>
      <c r="AA77" s="2">
        <v>1.1970000000000001</v>
      </c>
      <c r="AB77" s="2">
        <v>1.1730000000000001E-2</v>
      </c>
      <c r="AE77" s="2">
        <v>8</v>
      </c>
      <c r="AF77" s="2">
        <v>1.125</v>
      </c>
      <c r="AG77" s="2">
        <v>1.84E-2</v>
      </c>
      <c r="AJ77" s="2">
        <v>12.5</v>
      </c>
      <c r="AK77" s="2">
        <v>1.4690000000000001</v>
      </c>
      <c r="AL77" s="2">
        <v>7.5300000000000006E-2</v>
      </c>
    </row>
    <row r="78" spans="1:38" s="2" customFormat="1" x14ac:dyDescent="0.25">
      <c r="A78" s="2">
        <v>-106</v>
      </c>
      <c r="B78" s="2">
        <v>0</v>
      </c>
      <c r="C78" s="2">
        <v>0.35</v>
      </c>
      <c r="F78" s="2">
        <v>-106</v>
      </c>
      <c r="G78" s="2">
        <v>0</v>
      </c>
      <c r="H78" s="2">
        <v>0.5</v>
      </c>
      <c r="K78" s="2">
        <v>7</v>
      </c>
      <c r="L78" s="2">
        <v>1.25</v>
      </c>
      <c r="M78" s="2">
        <v>1.32E-2</v>
      </c>
      <c r="P78" s="2">
        <v>6</v>
      </c>
      <c r="Q78" s="2">
        <v>1.1910000000000001</v>
      </c>
      <c r="R78" s="2">
        <v>1.1350000000000001E-2</v>
      </c>
      <c r="U78" s="2">
        <v>5</v>
      </c>
      <c r="V78" s="2">
        <v>0.94499999999999995</v>
      </c>
      <c r="W78" s="2">
        <v>9.7099999999999999E-3</v>
      </c>
      <c r="Z78" s="2">
        <v>8</v>
      </c>
      <c r="AA78" s="2">
        <v>1.258</v>
      </c>
      <c r="AB78" s="2">
        <v>1.1990000000000001E-2</v>
      </c>
      <c r="AE78" s="2">
        <v>8.5</v>
      </c>
      <c r="AF78" s="2">
        <v>1.155</v>
      </c>
      <c r="AG78" s="2">
        <v>2.0629999999999999E-2</v>
      </c>
      <c r="AJ78" s="2">
        <v>13</v>
      </c>
      <c r="AK78" s="2">
        <v>1.48</v>
      </c>
      <c r="AL78" s="2">
        <v>8.7220000000000006E-2</v>
      </c>
    </row>
    <row r="79" spans="1:38" s="2" customFormat="1" x14ac:dyDescent="0.25">
      <c r="A79" s="2">
        <v>-105</v>
      </c>
      <c r="B79" s="2">
        <v>0</v>
      </c>
      <c r="C79" s="2">
        <v>0.35</v>
      </c>
      <c r="F79" s="2">
        <v>-105</v>
      </c>
      <c r="G79" s="2">
        <v>0</v>
      </c>
      <c r="H79" s="2">
        <v>0.5</v>
      </c>
      <c r="K79" s="2">
        <v>7.5</v>
      </c>
      <c r="L79" s="2">
        <v>1.296</v>
      </c>
      <c r="M79" s="2">
        <v>1.4239999999999999E-2</v>
      </c>
      <c r="P79" s="2">
        <v>6.5</v>
      </c>
      <c r="Q79" s="2">
        <v>1.238</v>
      </c>
      <c r="R79" s="2">
        <v>1.2200000000000001E-2</v>
      </c>
      <c r="U79" s="2">
        <v>5.5</v>
      </c>
      <c r="V79" s="2">
        <v>1.0089999999999999</v>
      </c>
      <c r="W79" s="2">
        <v>9.9000000000000008E-3</v>
      </c>
      <c r="Z79" s="2">
        <v>8.5</v>
      </c>
      <c r="AA79" s="2">
        <v>1.3120000000000001</v>
      </c>
      <c r="AB79" s="2">
        <v>1.24E-2</v>
      </c>
      <c r="AE79" s="2">
        <v>9</v>
      </c>
      <c r="AF79" s="2">
        <v>1.179</v>
      </c>
      <c r="AG79" s="2">
        <v>2.3449999999999999E-2</v>
      </c>
      <c r="AJ79" s="2">
        <v>13.5</v>
      </c>
      <c r="AK79" s="2">
        <v>1.4850000000000001</v>
      </c>
      <c r="AL79" s="2">
        <v>9.9140000000000006E-2</v>
      </c>
    </row>
    <row r="80" spans="1:38" s="2" customFormat="1" x14ac:dyDescent="0.25">
      <c r="A80" s="2">
        <v>-104</v>
      </c>
      <c r="B80" s="2">
        <v>0</v>
      </c>
      <c r="C80" s="2">
        <v>0.35</v>
      </c>
      <c r="F80" s="2">
        <v>-104</v>
      </c>
      <c r="G80" s="2">
        <v>0</v>
      </c>
      <c r="H80" s="2">
        <v>0.5</v>
      </c>
      <c r="K80" s="2">
        <v>8</v>
      </c>
      <c r="L80" s="2">
        <v>1.329</v>
      </c>
      <c r="M80" s="2">
        <v>1.5129999999999999E-2</v>
      </c>
      <c r="P80" s="2">
        <v>7</v>
      </c>
      <c r="Q80" s="2">
        <v>1.282</v>
      </c>
      <c r="R80" s="2">
        <v>1.308E-2</v>
      </c>
      <c r="U80" s="2">
        <v>6</v>
      </c>
      <c r="V80" s="2">
        <v>1.0720000000000001</v>
      </c>
      <c r="W80" s="2">
        <v>1.014E-2</v>
      </c>
      <c r="Z80" s="2">
        <v>9</v>
      </c>
      <c r="AA80" s="2">
        <v>1.355</v>
      </c>
      <c r="AB80" s="2">
        <v>1.2829999999999999E-2</v>
      </c>
      <c r="AE80" s="2">
        <v>9.5</v>
      </c>
      <c r="AF80" s="2">
        <v>1.204</v>
      </c>
      <c r="AG80" s="2">
        <v>2.6360000000000001E-2</v>
      </c>
      <c r="AJ80" s="2">
        <v>14</v>
      </c>
      <c r="AK80" s="2">
        <v>1.484</v>
      </c>
      <c r="AL80" s="2">
        <v>0.11106000000000001</v>
      </c>
    </row>
    <row r="81" spans="1:38" s="2" customFormat="1" x14ac:dyDescent="0.25">
      <c r="A81" s="2">
        <v>-103</v>
      </c>
      <c r="B81" s="2">
        <v>0</v>
      </c>
      <c r="C81" s="2">
        <v>0.35</v>
      </c>
      <c r="F81" s="2">
        <v>-103</v>
      </c>
      <c r="G81" s="2">
        <v>0</v>
      </c>
      <c r="H81" s="2">
        <v>0.5</v>
      </c>
      <c r="K81" s="2">
        <v>8.5</v>
      </c>
      <c r="L81" s="2">
        <v>1.359</v>
      </c>
      <c r="M81" s="2">
        <v>1.6250000000000001E-2</v>
      </c>
      <c r="P81" s="2">
        <v>7.5</v>
      </c>
      <c r="Q81" s="2">
        <v>1.323</v>
      </c>
      <c r="R81" s="2">
        <v>1.388E-2</v>
      </c>
      <c r="U81" s="2">
        <v>6.5</v>
      </c>
      <c r="V81" s="2">
        <v>1.135</v>
      </c>
      <c r="W81" s="2">
        <v>1.0330000000000001E-2</v>
      </c>
      <c r="Z81" s="2">
        <v>9.5</v>
      </c>
      <c r="AA81" s="2">
        <v>1.4039999999999999</v>
      </c>
      <c r="AB81" s="2">
        <v>1.3480000000000001E-2</v>
      </c>
      <c r="AE81" s="2">
        <v>10</v>
      </c>
      <c r="AF81" s="2">
        <v>1.21</v>
      </c>
      <c r="AG81" s="2">
        <v>3.0609999999999998E-2</v>
      </c>
      <c r="AJ81" s="2">
        <v>14.5</v>
      </c>
      <c r="AK81" s="2">
        <v>1.484</v>
      </c>
      <c r="AL81" s="2">
        <v>0.12299</v>
      </c>
    </row>
    <row r="82" spans="1:38" s="2" customFormat="1" x14ac:dyDescent="0.25">
      <c r="A82" s="2">
        <v>-102</v>
      </c>
      <c r="B82" s="2">
        <v>0</v>
      </c>
      <c r="C82" s="2">
        <v>0.35</v>
      </c>
      <c r="F82" s="2">
        <v>-102</v>
      </c>
      <c r="G82" s="2">
        <v>0</v>
      </c>
      <c r="H82" s="2">
        <v>0.5</v>
      </c>
      <c r="K82" s="2">
        <v>9</v>
      </c>
      <c r="L82" s="2">
        <v>1.387</v>
      </c>
      <c r="M82" s="2">
        <v>1.762E-2</v>
      </c>
      <c r="P82" s="2">
        <v>8</v>
      </c>
      <c r="Q82" s="2">
        <v>1.3560000000000001</v>
      </c>
      <c r="R82" s="2">
        <v>1.469E-2</v>
      </c>
      <c r="U82" s="2">
        <v>7</v>
      </c>
      <c r="V82" s="2">
        <v>1.196</v>
      </c>
      <c r="W82" s="2">
        <v>1.065E-2</v>
      </c>
      <c r="Z82" s="2">
        <v>10</v>
      </c>
      <c r="AA82" s="2">
        <v>1.4510000000000001</v>
      </c>
      <c r="AB82" s="2">
        <v>1.426E-2</v>
      </c>
      <c r="AE82" s="2">
        <v>10.5</v>
      </c>
      <c r="AF82" s="2">
        <v>1.21</v>
      </c>
      <c r="AG82" s="2">
        <v>3.5310000000000001E-2</v>
      </c>
      <c r="AJ82" s="2">
        <v>15</v>
      </c>
      <c r="AK82" s="2">
        <v>1.488</v>
      </c>
      <c r="AL82" s="2">
        <v>0.13491</v>
      </c>
    </row>
    <row r="83" spans="1:38" s="2" customFormat="1" x14ac:dyDescent="0.25">
      <c r="A83" s="2">
        <v>-101</v>
      </c>
      <c r="B83" s="2">
        <v>0</v>
      </c>
      <c r="C83" s="2">
        <v>0.35</v>
      </c>
      <c r="F83" s="2">
        <v>-101</v>
      </c>
      <c r="G83" s="2">
        <v>0</v>
      </c>
      <c r="H83" s="2">
        <v>0.5</v>
      </c>
      <c r="K83" s="2">
        <v>9.5</v>
      </c>
      <c r="L83" s="2">
        <v>1.4119999999999999</v>
      </c>
      <c r="M83" s="2">
        <v>2.035E-2</v>
      </c>
      <c r="P83" s="2">
        <v>8.5</v>
      </c>
      <c r="Q83" s="2">
        <v>1.383</v>
      </c>
      <c r="R83" s="2">
        <v>1.5779999999999999E-2</v>
      </c>
      <c r="U83" s="2">
        <v>7.5</v>
      </c>
      <c r="V83" s="2">
        <v>1.254</v>
      </c>
      <c r="W83" s="2">
        <v>1.116E-2</v>
      </c>
      <c r="Z83" s="2">
        <v>10.5</v>
      </c>
      <c r="AA83" s="2">
        <v>1.4910000000000001</v>
      </c>
      <c r="AB83" s="2">
        <v>1.533E-2</v>
      </c>
      <c r="AE83" s="2">
        <v>11</v>
      </c>
      <c r="AF83" s="2">
        <v>1.1970000000000001</v>
      </c>
      <c r="AG83" s="2">
        <v>4.1390000000000003E-2</v>
      </c>
      <c r="AJ83" s="2">
        <v>15.5</v>
      </c>
      <c r="AK83" s="2">
        <v>1.4930000000000001</v>
      </c>
      <c r="AL83" s="2">
        <v>0.14682999999999999</v>
      </c>
    </row>
    <row r="84" spans="1:38" s="2" customFormat="1" x14ac:dyDescent="0.25">
      <c r="A84" s="2">
        <v>-100</v>
      </c>
      <c r="B84" s="2">
        <v>0</v>
      </c>
      <c r="C84" s="2">
        <v>0.35</v>
      </c>
      <c r="F84" s="2">
        <v>-100</v>
      </c>
      <c r="G84" s="2">
        <v>0</v>
      </c>
      <c r="H84" s="2">
        <v>0.5</v>
      </c>
      <c r="K84" s="2">
        <v>10</v>
      </c>
      <c r="L84" s="2">
        <v>1.4219999999999999</v>
      </c>
      <c r="M84" s="2">
        <v>2.5100000000000001E-2</v>
      </c>
      <c r="P84" s="2">
        <v>9</v>
      </c>
      <c r="Q84" s="2">
        <v>1.4</v>
      </c>
      <c r="R84" s="2">
        <v>1.7999999999999999E-2</v>
      </c>
      <c r="U84" s="2">
        <v>8</v>
      </c>
      <c r="V84" s="2">
        <v>1.3</v>
      </c>
      <c r="W84" s="2">
        <v>1.2409999999999999E-2</v>
      </c>
      <c r="Z84" s="2">
        <v>11</v>
      </c>
      <c r="AA84" s="2">
        <v>1.53</v>
      </c>
      <c r="AB84" s="2">
        <v>1.6490000000000001E-2</v>
      </c>
      <c r="AE84" s="2">
        <v>11.5</v>
      </c>
      <c r="AF84" s="2">
        <v>1.1819999999999999</v>
      </c>
      <c r="AG84" s="2">
        <v>4.7309999999999998E-2</v>
      </c>
      <c r="AJ84" s="2">
        <v>16</v>
      </c>
      <c r="AK84" s="2">
        <v>1.4970000000000001</v>
      </c>
      <c r="AL84" s="2">
        <v>0.15876000000000001</v>
      </c>
    </row>
    <row r="85" spans="1:38" s="2" customFormat="1" x14ac:dyDescent="0.25">
      <c r="A85" s="2">
        <v>-99</v>
      </c>
      <c r="B85" s="2">
        <v>0</v>
      </c>
      <c r="C85" s="2">
        <v>0.35</v>
      </c>
      <c r="F85" s="2">
        <v>-99</v>
      </c>
      <c r="G85" s="2">
        <v>0</v>
      </c>
      <c r="H85" s="2">
        <v>0.5</v>
      </c>
      <c r="K85" s="2">
        <v>10.5</v>
      </c>
      <c r="L85" s="2">
        <v>1.4</v>
      </c>
      <c r="M85" s="2">
        <v>3.1899999999999998E-2</v>
      </c>
      <c r="P85" s="2">
        <v>9.5</v>
      </c>
      <c r="Q85" s="2">
        <v>1.397</v>
      </c>
      <c r="R85" s="2">
        <v>2.0899999999999998E-2</v>
      </c>
      <c r="U85" s="2">
        <v>9</v>
      </c>
      <c r="V85" s="2">
        <v>1.3759999999999999</v>
      </c>
      <c r="W85" s="2">
        <v>1.4930000000000001E-2</v>
      </c>
      <c r="Z85" s="2">
        <v>11.5</v>
      </c>
      <c r="AA85" s="2">
        <v>1.5569999999999999</v>
      </c>
      <c r="AB85" s="2">
        <v>1.8440000000000002E-2</v>
      </c>
      <c r="AE85" s="2">
        <v>12</v>
      </c>
      <c r="AF85" s="2">
        <v>1.1659999999999999</v>
      </c>
      <c r="AG85" s="2">
        <v>5.3940000000000002E-2</v>
      </c>
      <c r="AJ85" s="2">
        <v>16.5</v>
      </c>
      <c r="AK85" s="2">
        <v>1.496</v>
      </c>
      <c r="AL85" s="2">
        <v>0.17068</v>
      </c>
    </row>
    <row r="86" spans="1:38" s="2" customFormat="1" x14ac:dyDescent="0.25">
      <c r="A86" s="2">
        <v>-98</v>
      </c>
      <c r="B86" s="2">
        <v>0</v>
      </c>
      <c r="C86" s="2">
        <v>0.35</v>
      </c>
      <c r="F86" s="2">
        <v>-98</v>
      </c>
      <c r="G86" s="2">
        <v>0</v>
      </c>
      <c r="H86" s="2">
        <v>0.5</v>
      </c>
      <c r="K86" s="2">
        <v>11</v>
      </c>
      <c r="L86" s="2">
        <v>1.3360000000000001</v>
      </c>
      <c r="M86" s="2">
        <v>3.9199999999999999E-2</v>
      </c>
      <c r="P86" s="2">
        <v>10</v>
      </c>
      <c r="Q86" s="2">
        <v>1.3520000000000001</v>
      </c>
      <c r="R86" s="2">
        <v>2.52E-2</v>
      </c>
      <c r="U86" s="2">
        <v>9.5</v>
      </c>
      <c r="V86" s="2">
        <v>1.403</v>
      </c>
      <c r="W86" s="2">
        <v>1.6109999999999999E-2</v>
      </c>
      <c r="Z86" s="2">
        <v>12</v>
      </c>
      <c r="AA86" s="2">
        <v>1.5760000000000001</v>
      </c>
      <c r="AB86" s="2">
        <v>2.0990000000000002E-2</v>
      </c>
      <c r="AE86" s="2">
        <v>12.5</v>
      </c>
      <c r="AF86" s="2">
        <v>1.145</v>
      </c>
      <c r="AG86" s="2">
        <v>6.2799999999999995E-2</v>
      </c>
      <c r="AJ86" s="2">
        <v>17</v>
      </c>
      <c r="AK86" s="2">
        <v>1.4930000000000001</v>
      </c>
      <c r="AL86" s="2">
        <v>0.18260000000000001</v>
      </c>
    </row>
    <row r="87" spans="1:38" s="2" customFormat="1" x14ac:dyDescent="0.25">
      <c r="A87" s="2">
        <v>-97</v>
      </c>
      <c r="B87" s="2">
        <v>0</v>
      </c>
      <c r="C87" s="2">
        <v>0.35</v>
      </c>
      <c r="F87" s="2">
        <v>-97</v>
      </c>
      <c r="G87" s="2">
        <v>0</v>
      </c>
      <c r="H87" s="2">
        <v>0.5</v>
      </c>
      <c r="K87" s="2">
        <v>11.5</v>
      </c>
      <c r="L87" s="2">
        <v>1.2669999999999999</v>
      </c>
      <c r="M87" s="2">
        <v>4.7500000000000001E-2</v>
      </c>
      <c r="P87" s="2">
        <v>10.5</v>
      </c>
      <c r="Q87" s="2">
        <v>1.306</v>
      </c>
      <c r="R87" s="2">
        <v>2.962E-2</v>
      </c>
      <c r="U87" s="2">
        <v>10</v>
      </c>
      <c r="V87" s="2">
        <v>1.431</v>
      </c>
      <c r="W87" s="2">
        <v>1.7690000000000001E-2</v>
      </c>
      <c r="Z87" s="2">
        <v>12.5</v>
      </c>
      <c r="AA87" s="2">
        <v>1.5940000000000001</v>
      </c>
      <c r="AB87" s="2">
        <v>2.3900000000000001E-2</v>
      </c>
      <c r="AE87" s="2">
        <v>13</v>
      </c>
      <c r="AF87" s="2">
        <v>1.1220000000000001</v>
      </c>
      <c r="AG87" s="2">
        <v>7.0639999999999994E-2</v>
      </c>
      <c r="AJ87" s="2">
        <v>17.5</v>
      </c>
      <c r="AK87" s="2">
        <v>1.496</v>
      </c>
      <c r="AL87" s="2">
        <v>0.19453000000000001</v>
      </c>
    </row>
    <row r="88" spans="1:38" s="2" customFormat="1" x14ac:dyDescent="0.25">
      <c r="A88" s="2">
        <v>-96</v>
      </c>
      <c r="B88" s="2">
        <v>0</v>
      </c>
      <c r="C88" s="2">
        <v>0.35</v>
      </c>
      <c r="F88" s="2">
        <v>-96</v>
      </c>
      <c r="G88" s="2">
        <v>0</v>
      </c>
      <c r="H88" s="2">
        <v>0.5</v>
      </c>
      <c r="K88" s="2">
        <v>12</v>
      </c>
      <c r="L88" s="2">
        <v>1.218</v>
      </c>
      <c r="M88" s="2">
        <v>5.4800000000000001E-2</v>
      </c>
      <c r="P88" s="2">
        <v>11</v>
      </c>
      <c r="Q88" s="2">
        <v>1.278</v>
      </c>
      <c r="R88" s="2">
        <v>3.406E-2</v>
      </c>
      <c r="U88" s="2">
        <v>10.5</v>
      </c>
      <c r="V88" s="2">
        <v>1.4530000000000001</v>
      </c>
      <c r="W88" s="2">
        <v>1.9689999999999999E-2</v>
      </c>
      <c r="Z88" s="2">
        <v>13</v>
      </c>
      <c r="AA88" s="2">
        <v>1.6020000000000001</v>
      </c>
      <c r="AB88" s="2">
        <v>2.92E-2</v>
      </c>
      <c r="AE88" s="2">
        <v>13.5</v>
      </c>
      <c r="AF88" s="2">
        <v>1.1080000000000001</v>
      </c>
      <c r="AG88" s="2">
        <v>7.8640000000000002E-2</v>
      </c>
      <c r="AJ88" s="2">
        <v>18</v>
      </c>
      <c r="AK88" s="2">
        <v>1.5069999999999999</v>
      </c>
      <c r="AL88" s="2">
        <v>0.20644999999999999</v>
      </c>
    </row>
    <row r="89" spans="1:38" s="2" customFormat="1" x14ac:dyDescent="0.25">
      <c r="A89" s="2">
        <v>-95</v>
      </c>
      <c r="B89" s="2">
        <v>0</v>
      </c>
      <c r="C89" s="2">
        <v>0.35</v>
      </c>
      <c r="F89" s="2">
        <v>-95</v>
      </c>
      <c r="G89" s="2">
        <v>0</v>
      </c>
      <c r="H89" s="2">
        <v>0.5</v>
      </c>
      <c r="K89" s="2">
        <v>12.5</v>
      </c>
      <c r="L89" s="2">
        <v>1.1830000000000001</v>
      </c>
      <c r="M89" s="2">
        <v>6.2600000000000003E-2</v>
      </c>
      <c r="P89" s="2">
        <v>11.5</v>
      </c>
      <c r="Q89" s="2">
        <v>1.264</v>
      </c>
      <c r="R89" s="2">
        <v>3.9320000000000001E-2</v>
      </c>
      <c r="U89" s="2">
        <v>11</v>
      </c>
      <c r="V89" s="2">
        <v>1.4690000000000001</v>
      </c>
      <c r="W89" s="2">
        <v>2.23E-2</v>
      </c>
      <c r="Z89" s="2">
        <v>13.5</v>
      </c>
      <c r="AA89" s="2">
        <v>1.5980000000000001</v>
      </c>
      <c r="AB89" s="2">
        <v>3.49E-2</v>
      </c>
      <c r="AE89" s="2">
        <v>14.5</v>
      </c>
      <c r="AF89" s="2">
        <v>1.08</v>
      </c>
      <c r="AG89" s="2">
        <v>9.6799999999999997E-2</v>
      </c>
      <c r="AJ89" s="2">
        <v>18.5</v>
      </c>
      <c r="AK89" s="2">
        <v>1.514</v>
      </c>
      <c r="AL89" s="2">
        <v>0.21837000000000001</v>
      </c>
    </row>
    <row r="90" spans="1:38" s="2" customFormat="1" x14ac:dyDescent="0.25">
      <c r="A90" s="2">
        <v>-94</v>
      </c>
      <c r="B90" s="2">
        <v>0</v>
      </c>
      <c r="C90" s="2">
        <v>0.35</v>
      </c>
      <c r="F90" s="2">
        <v>-94</v>
      </c>
      <c r="G90" s="2">
        <v>0</v>
      </c>
      <c r="H90" s="2">
        <v>0.5</v>
      </c>
      <c r="K90" s="2">
        <v>13</v>
      </c>
      <c r="L90" s="2">
        <v>1.1719999999999999</v>
      </c>
      <c r="M90" s="2">
        <v>7.0599999999999996E-2</v>
      </c>
      <c r="P90" s="2">
        <v>12</v>
      </c>
      <c r="Q90" s="2">
        <v>1.2609999999999999</v>
      </c>
      <c r="R90" s="2">
        <v>4.582E-2</v>
      </c>
      <c r="U90" s="2">
        <v>11.5</v>
      </c>
      <c r="V90" s="2">
        <v>1.48</v>
      </c>
      <c r="W90" s="2">
        <v>2.6349999999999998E-2</v>
      </c>
      <c r="Z90" s="2">
        <v>14</v>
      </c>
      <c r="AA90" s="2">
        <v>1.5609999999999999</v>
      </c>
      <c r="AB90" s="2">
        <v>4.2500000000000003E-2</v>
      </c>
      <c r="AE90" s="2">
        <v>15</v>
      </c>
      <c r="AF90" s="2">
        <v>1.07</v>
      </c>
      <c r="AG90" s="2">
        <v>0.10655000000000001</v>
      </c>
      <c r="AJ90" s="2">
        <v>19</v>
      </c>
      <c r="AK90" s="2">
        <v>1.512</v>
      </c>
      <c r="AL90" s="2">
        <v>0.23028999999999999</v>
      </c>
    </row>
    <row r="91" spans="1:38" s="2" customFormat="1" x14ac:dyDescent="0.25">
      <c r="A91" s="2">
        <v>-93</v>
      </c>
      <c r="B91" s="2">
        <v>0</v>
      </c>
      <c r="C91" s="2">
        <v>0.35</v>
      </c>
      <c r="F91" s="2">
        <v>-93</v>
      </c>
      <c r="G91" s="2">
        <v>0</v>
      </c>
      <c r="H91" s="2">
        <v>0.5</v>
      </c>
      <c r="K91" s="2">
        <v>13.5</v>
      </c>
      <c r="L91" s="2">
        <v>1.1679999999999999</v>
      </c>
      <c r="M91" s="2">
        <v>7.9600000000000004E-2</v>
      </c>
      <c r="P91" s="2">
        <v>12.5</v>
      </c>
      <c r="Q91" s="2">
        <v>1.2609999999999999</v>
      </c>
      <c r="R91" s="2">
        <v>5.33E-2</v>
      </c>
      <c r="U91" s="2">
        <v>12</v>
      </c>
      <c r="V91" s="2">
        <v>1.486</v>
      </c>
      <c r="W91" s="2">
        <v>3.1280000000000002E-2</v>
      </c>
      <c r="Z91" s="2">
        <v>14.5</v>
      </c>
      <c r="AA91" s="2">
        <v>1.52</v>
      </c>
      <c r="AB91" s="2">
        <v>5.3999999999999999E-2</v>
      </c>
      <c r="AE91" s="2">
        <v>15.5</v>
      </c>
      <c r="AF91" s="2">
        <v>1.056</v>
      </c>
      <c r="AG91" s="2">
        <v>0.11768000000000001</v>
      </c>
      <c r="AJ91" s="2">
        <v>19.5</v>
      </c>
      <c r="AK91" s="2">
        <v>1.5049999999999999</v>
      </c>
      <c r="AL91" s="2">
        <v>0.24221999999999999</v>
      </c>
    </row>
    <row r="92" spans="1:38" s="2" customFormat="1" x14ac:dyDescent="0.25">
      <c r="A92" s="2">
        <v>-92</v>
      </c>
      <c r="B92" s="2">
        <v>0</v>
      </c>
      <c r="C92" s="2">
        <v>0.35</v>
      </c>
      <c r="F92" s="2">
        <v>-92</v>
      </c>
      <c r="G92" s="2">
        <v>0</v>
      </c>
      <c r="H92" s="2">
        <v>0.5</v>
      </c>
      <c r="K92" s="2">
        <v>14</v>
      </c>
      <c r="L92" s="2">
        <v>1.1719999999999999</v>
      </c>
      <c r="M92" s="2">
        <v>8.9399999999999993E-2</v>
      </c>
      <c r="P92" s="2">
        <v>13</v>
      </c>
      <c r="Q92" s="2">
        <v>1.26</v>
      </c>
      <c r="R92" s="2">
        <v>6.1920000000000003E-2</v>
      </c>
      <c r="U92" s="2">
        <v>12.5</v>
      </c>
      <c r="V92" s="2">
        <v>1.4830000000000001</v>
      </c>
      <c r="W92" s="2">
        <v>3.7780000000000001E-2</v>
      </c>
      <c r="Z92" s="2">
        <v>15.5</v>
      </c>
      <c r="AA92" s="2">
        <v>1.421</v>
      </c>
      <c r="AB92" s="2">
        <v>7.9299999999999995E-2</v>
      </c>
      <c r="AE92" s="2">
        <v>16</v>
      </c>
      <c r="AF92" s="2">
        <v>1.0469999999999999</v>
      </c>
      <c r="AG92" s="2">
        <v>0.12791</v>
      </c>
      <c r="AJ92" s="2">
        <v>20</v>
      </c>
      <c r="AK92" s="2">
        <v>1.498</v>
      </c>
      <c r="AL92" s="2">
        <v>0.25413999999999998</v>
      </c>
    </row>
    <row r="93" spans="1:38" s="2" customFormat="1" x14ac:dyDescent="0.25">
      <c r="A93" s="2">
        <v>-91</v>
      </c>
      <c r="B93" s="2">
        <v>0</v>
      </c>
      <c r="C93" s="2">
        <v>0.35</v>
      </c>
      <c r="F93" s="2">
        <v>-91</v>
      </c>
      <c r="G93" s="2">
        <v>0</v>
      </c>
      <c r="H93" s="2">
        <v>0.5</v>
      </c>
      <c r="K93" s="2">
        <v>14.5</v>
      </c>
      <c r="L93" s="2">
        <v>1.17</v>
      </c>
      <c r="M93" s="2">
        <v>9.8780000000000007E-2</v>
      </c>
      <c r="P93" s="2">
        <v>13.5</v>
      </c>
      <c r="Q93" s="2">
        <v>1.2589999999999999</v>
      </c>
      <c r="R93" s="2">
        <v>7.0620000000000002E-2</v>
      </c>
      <c r="U93" s="2">
        <v>13</v>
      </c>
      <c r="V93" s="2">
        <v>1.3620000000000001</v>
      </c>
      <c r="W93" s="2">
        <v>5.1400000000000001E-2</v>
      </c>
      <c r="Z93" s="2">
        <v>16</v>
      </c>
      <c r="AA93" s="2">
        <v>1.3680000000000001</v>
      </c>
      <c r="AB93" s="2">
        <v>9.2399999999999996E-2</v>
      </c>
      <c r="AE93" s="2">
        <v>16.5</v>
      </c>
      <c r="AF93" s="2">
        <v>1.0349999999999999</v>
      </c>
      <c r="AG93" s="2">
        <v>0.13936000000000001</v>
      </c>
      <c r="AJ93" s="2">
        <v>21</v>
      </c>
      <c r="AK93" s="2">
        <v>1.476</v>
      </c>
      <c r="AL93" s="2">
        <v>0.27799000000000001</v>
      </c>
    </row>
    <row r="94" spans="1:38" s="2" customFormat="1" x14ac:dyDescent="0.25">
      <c r="A94" s="2">
        <v>-90</v>
      </c>
      <c r="B94" s="2">
        <v>0</v>
      </c>
      <c r="C94" s="2">
        <v>0.35</v>
      </c>
      <c r="F94" s="2">
        <v>-90</v>
      </c>
      <c r="G94" s="2">
        <v>0</v>
      </c>
      <c r="H94" s="2">
        <v>0.5</v>
      </c>
      <c r="K94" s="2">
        <v>15</v>
      </c>
      <c r="L94" s="2">
        <v>1.177</v>
      </c>
      <c r="M94" s="2">
        <v>0.10835</v>
      </c>
      <c r="P94" s="2">
        <v>14</v>
      </c>
      <c r="Q94" s="2">
        <v>1.2569999999999999</v>
      </c>
      <c r="R94" s="2">
        <v>7.8789999999999999E-2</v>
      </c>
      <c r="U94" s="2">
        <v>13.5</v>
      </c>
      <c r="V94" s="2">
        <v>1.262</v>
      </c>
      <c r="W94" s="2">
        <v>6.25E-2</v>
      </c>
      <c r="Z94" s="2">
        <v>16.5</v>
      </c>
      <c r="AA94" s="2">
        <v>1.306</v>
      </c>
      <c r="AB94" s="2">
        <v>0.10639999999999999</v>
      </c>
      <c r="AE94" s="2">
        <v>17</v>
      </c>
      <c r="AF94" s="2">
        <v>1.024</v>
      </c>
      <c r="AG94" s="2">
        <v>0.1507</v>
      </c>
      <c r="AJ94" s="2">
        <v>22</v>
      </c>
      <c r="AK94" s="2">
        <v>1.44</v>
      </c>
      <c r="AL94" s="2">
        <v>0.30182999999999999</v>
      </c>
    </row>
    <row r="95" spans="1:38" s="2" customFormat="1" x14ac:dyDescent="0.25">
      <c r="A95" s="2">
        <v>-89</v>
      </c>
      <c r="B95" s="2">
        <v>0</v>
      </c>
      <c r="C95" s="2">
        <v>0.35</v>
      </c>
      <c r="F95" s="2">
        <v>-89</v>
      </c>
      <c r="G95" s="2">
        <v>0</v>
      </c>
      <c r="H95" s="2">
        <v>0.5</v>
      </c>
      <c r="K95" s="2">
        <v>15.5</v>
      </c>
      <c r="L95" s="2">
        <v>1.1830000000000001</v>
      </c>
      <c r="M95" s="2">
        <v>0.11767</v>
      </c>
      <c r="P95" s="2">
        <v>14.5</v>
      </c>
      <c r="Q95" s="2">
        <v>1.2569999999999999</v>
      </c>
      <c r="R95" s="2">
        <v>8.7929999999999994E-2</v>
      </c>
      <c r="U95" s="2">
        <v>14</v>
      </c>
      <c r="V95" s="2">
        <v>1.194</v>
      </c>
      <c r="W95" s="2">
        <v>7.2999999999999995E-2</v>
      </c>
      <c r="Z95" s="2">
        <v>17</v>
      </c>
      <c r="AA95" s="2">
        <v>1.2529999999999999</v>
      </c>
      <c r="AB95" s="2">
        <v>0.1197</v>
      </c>
      <c r="AE95" s="2">
        <v>17.5</v>
      </c>
      <c r="AF95" s="2">
        <v>1.0189999999999999</v>
      </c>
      <c r="AG95" s="2">
        <v>0.16192999999999999</v>
      </c>
      <c r="AJ95" s="2">
        <v>23</v>
      </c>
      <c r="AK95" s="2">
        <v>1.387</v>
      </c>
      <c r="AL95" s="2">
        <v>0.32568000000000003</v>
      </c>
    </row>
    <row r="96" spans="1:38" s="2" customFormat="1" x14ac:dyDescent="0.25">
      <c r="A96" s="2">
        <v>-88</v>
      </c>
      <c r="B96" s="2">
        <v>0</v>
      </c>
      <c r="C96" s="2">
        <v>0.35</v>
      </c>
      <c r="F96" s="2">
        <v>-88</v>
      </c>
      <c r="G96" s="2">
        <v>0</v>
      </c>
      <c r="H96" s="2">
        <v>0.5</v>
      </c>
      <c r="K96" s="2">
        <v>16</v>
      </c>
      <c r="L96" s="2">
        <v>1.1879999999999999</v>
      </c>
      <c r="M96" s="2">
        <v>0.12698999999999999</v>
      </c>
      <c r="P96" s="2">
        <v>15</v>
      </c>
      <c r="Q96" s="2">
        <v>1.258</v>
      </c>
      <c r="R96" s="2">
        <v>9.6290000000000001E-2</v>
      </c>
      <c r="U96" s="2">
        <v>14.5</v>
      </c>
      <c r="V96" s="2">
        <v>1.159</v>
      </c>
      <c r="W96" s="2">
        <v>8.43E-2</v>
      </c>
      <c r="Z96" s="2">
        <v>17.5</v>
      </c>
      <c r="AA96" s="2">
        <v>1.196</v>
      </c>
      <c r="AB96" s="2">
        <v>0.13364999999999999</v>
      </c>
      <c r="AE96" s="2">
        <v>18</v>
      </c>
      <c r="AF96" s="2">
        <v>1.0169999999999999</v>
      </c>
      <c r="AG96" s="2">
        <v>0.17371</v>
      </c>
      <c r="AJ96" s="2">
        <v>24</v>
      </c>
      <c r="AK96" s="2">
        <v>1.3140000000000001</v>
      </c>
      <c r="AL96" s="2">
        <v>0.34952</v>
      </c>
    </row>
    <row r="97" spans="1:38" s="2" customFormat="1" x14ac:dyDescent="0.25">
      <c r="A97" s="2">
        <v>-87</v>
      </c>
      <c r="B97" s="2">
        <v>0</v>
      </c>
      <c r="C97" s="2">
        <v>0.35</v>
      </c>
      <c r="F97" s="2">
        <v>-87</v>
      </c>
      <c r="G97" s="2">
        <v>0</v>
      </c>
      <c r="H97" s="2">
        <v>0.5</v>
      </c>
      <c r="K97" s="2">
        <v>16.5</v>
      </c>
      <c r="L97" s="2">
        <v>1.19</v>
      </c>
      <c r="M97" s="2">
        <v>0.13636000000000001</v>
      </c>
      <c r="P97" s="2">
        <v>15.5</v>
      </c>
      <c r="Q97" s="2">
        <v>1.264</v>
      </c>
      <c r="R97" s="2">
        <v>0.10484</v>
      </c>
      <c r="U97" s="2">
        <v>15</v>
      </c>
      <c r="V97" s="2">
        <v>1.141</v>
      </c>
      <c r="W97" s="2">
        <v>9.6430000000000002E-2</v>
      </c>
      <c r="Z97" s="2">
        <v>18</v>
      </c>
      <c r="AA97" s="2">
        <v>1.1479999999999999</v>
      </c>
      <c r="AB97" s="2">
        <v>0.15243000000000001</v>
      </c>
      <c r="AE97" s="2">
        <v>19</v>
      </c>
      <c r="AF97" s="2">
        <v>1.0069999999999999</v>
      </c>
      <c r="AG97" s="2">
        <v>0.1951</v>
      </c>
      <c r="AJ97" s="2">
        <v>25</v>
      </c>
      <c r="AK97" s="2">
        <v>1.2669999999999999</v>
      </c>
      <c r="AL97" s="2">
        <v>0.37030000000000002</v>
      </c>
    </row>
    <row r="98" spans="1:38" s="2" customFormat="1" x14ac:dyDescent="0.25">
      <c r="A98" s="2">
        <v>-86</v>
      </c>
      <c r="B98" s="2">
        <v>0</v>
      </c>
      <c r="C98" s="2">
        <v>0.35</v>
      </c>
      <c r="F98" s="2">
        <v>-86</v>
      </c>
      <c r="G98" s="2">
        <v>0</v>
      </c>
      <c r="H98" s="2">
        <v>0.5</v>
      </c>
      <c r="K98" s="2">
        <v>17</v>
      </c>
      <c r="L98" s="2">
        <v>1.196</v>
      </c>
      <c r="M98" s="2">
        <v>0.14560999999999999</v>
      </c>
      <c r="P98" s="2">
        <v>16</v>
      </c>
      <c r="Q98" s="2">
        <v>1.266</v>
      </c>
      <c r="R98" s="2">
        <v>0.11409</v>
      </c>
      <c r="U98" s="2">
        <v>15.5</v>
      </c>
      <c r="V98" s="2">
        <v>1.1220000000000001</v>
      </c>
      <c r="W98" s="2">
        <v>0.11054</v>
      </c>
      <c r="Z98" s="2">
        <v>19</v>
      </c>
      <c r="AA98" s="2">
        <v>1.1060000000000001</v>
      </c>
      <c r="AB98" s="2">
        <v>0.17763999999999999</v>
      </c>
      <c r="AE98" s="2">
        <v>19.5</v>
      </c>
      <c r="AF98" s="2">
        <v>1.0029999999999999</v>
      </c>
      <c r="AG98" s="2">
        <v>0.20680000000000001</v>
      </c>
      <c r="AJ98" s="2">
        <v>26</v>
      </c>
      <c r="AK98" s="2">
        <v>1.2196</v>
      </c>
      <c r="AL98" s="2">
        <v>0.39150000000000001</v>
      </c>
    </row>
    <row r="99" spans="1:38" s="2" customFormat="1" x14ac:dyDescent="0.25">
      <c r="A99" s="2">
        <v>-85</v>
      </c>
      <c r="B99" s="2">
        <v>0</v>
      </c>
      <c r="C99" s="2">
        <v>0.35</v>
      </c>
      <c r="F99" s="2">
        <v>-85</v>
      </c>
      <c r="G99" s="2">
        <v>0</v>
      </c>
      <c r="H99" s="2">
        <v>0.5</v>
      </c>
      <c r="K99" s="2">
        <v>17.5</v>
      </c>
      <c r="L99" s="2">
        <v>1.198</v>
      </c>
      <c r="M99" s="2">
        <v>0.15459000000000001</v>
      </c>
      <c r="P99" s="2">
        <v>16.5</v>
      </c>
      <c r="Q99" s="2">
        <v>1.278</v>
      </c>
      <c r="R99" s="2">
        <v>0.1239</v>
      </c>
      <c r="U99" s="2">
        <v>16</v>
      </c>
      <c r="V99" s="2">
        <v>1.1160000000000001</v>
      </c>
      <c r="W99" s="2">
        <v>0.12486</v>
      </c>
      <c r="Z99" s="2">
        <v>19.5</v>
      </c>
      <c r="AA99" s="2">
        <v>1.097</v>
      </c>
      <c r="AB99" s="2">
        <v>0.18920999999999999</v>
      </c>
      <c r="AE99" s="2">
        <v>20.5</v>
      </c>
      <c r="AF99" s="2">
        <v>1</v>
      </c>
      <c r="AG99" s="2">
        <v>0.22720000000000001</v>
      </c>
      <c r="AJ99" s="2">
        <v>28</v>
      </c>
      <c r="AK99" s="2">
        <v>1.1272</v>
      </c>
      <c r="AL99" s="2">
        <v>0.43490000000000001</v>
      </c>
    </row>
    <row r="100" spans="1:38" s="2" customFormat="1" x14ac:dyDescent="0.25">
      <c r="A100" s="2">
        <v>-84</v>
      </c>
      <c r="B100" s="2">
        <v>0</v>
      </c>
      <c r="C100" s="2">
        <v>0.35</v>
      </c>
      <c r="F100" s="2">
        <v>-84</v>
      </c>
      <c r="G100" s="2">
        <v>0</v>
      </c>
      <c r="H100" s="2">
        <v>0.5</v>
      </c>
      <c r="K100" s="2">
        <v>18</v>
      </c>
      <c r="L100" s="2">
        <v>1.2010000000000001</v>
      </c>
      <c r="M100" s="2">
        <v>0.16199</v>
      </c>
      <c r="P100" s="2">
        <v>17</v>
      </c>
      <c r="Q100" s="2">
        <v>1.2869999999999999</v>
      </c>
      <c r="R100" s="2">
        <v>0.13339999999999999</v>
      </c>
      <c r="U100" s="2">
        <v>16.5</v>
      </c>
      <c r="V100" s="2">
        <v>1.103</v>
      </c>
      <c r="W100" s="2">
        <v>0.13635</v>
      </c>
      <c r="Z100" s="2">
        <v>20</v>
      </c>
      <c r="AA100" s="2">
        <v>1.1040000000000001</v>
      </c>
      <c r="AB100" s="2">
        <v>0.20080000000000001</v>
      </c>
      <c r="AE100" s="2">
        <v>21</v>
      </c>
      <c r="AF100" s="2">
        <v>0.99299999999999999</v>
      </c>
      <c r="AG100" s="2">
        <v>0.2354</v>
      </c>
      <c r="AJ100" s="2">
        <v>30</v>
      </c>
      <c r="AK100" s="2">
        <v>1.0439000000000001</v>
      </c>
      <c r="AL100" s="2">
        <v>0.4798</v>
      </c>
    </row>
    <row r="101" spans="1:38" s="2" customFormat="1" x14ac:dyDescent="0.25">
      <c r="A101" s="2">
        <v>-83</v>
      </c>
      <c r="B101" s="2">
        <v>0</v>
      </c>
      <c r="C101" s="2">
        <v>0.35</v>
      </c>
      <c r="F101" s="2">
        <v>-83</v>
      </c>
      <c r="G101" s="2">
        <v>0</v>
      </c>
      <c r="H101" s="2">
        <v>0.5</v>
      </c>
      <c r="K101" s="2">
        <v>18.5</v>
      </c>
      <c r="L101" s="2">
        <v>1.2030000000000001</v>
      </c>
      <c r="M101" s="2">
        <v>0.17113</v>
      </c>
      <c r="P101" s="2">
        <v>17.5</v>
      </c>
      <c r="Q101" s="2">
        <v>1.2889999999999999</v>
      </c>
      <c r="R101" s="2">
        <v>0.14269000000000001</v>
      </c>
      <c r="U101" s="2">
        <v>17</v>
      </c>
      <c r="V101" s="2">
        <v>1.0880000000000001</v>
      </c>
      <c r="W101" s="2">
        <v>0.14849000000000001</v>
      </c>
      <c r="Z101" s="2">
        <v>21</v>
      </c>
      <c r="AA101" s="2">
        <v>1.0764</v>
      </c>
      <c r="AB101" s="2">
        <v>0.2215</v>
      </c>
      <c r="AE101" s="2">
        <v>22</v>
      </c>
      <c r="AF101" s="2">
        <v>0.97819999999999996</v>
      </c>
      <c r="AG101" s="2">
        <v>0.25219999999999998</v>
      </c>
      <c r="AJ101" s="2">
        <v>32</v>
      </c>
      <c r="AK101" s="2">
        <v>0.97689999999999999</v>
      </c>
      <c r="AL101" s="2">
        <v>0.52610000000000001</v>
      </c>
    </row>
    <row r="102" spans="1:38" s="2" customFormat="1" x14ac:dyDescent="0.25">
      <c r="A102" s="2">
        <v>-82</v>
      </c>
      <c r="B102" s="2">
        <v>0</v>
      </c>
      <c r="C102" s="2">
        <v>0.35</v>
      </c>
      <c r="F102" s="2">
        <v>-82</v>
      </c>
      <c r="G102" s="2">
        <v>0</v>
      </c>
      <c r="H102" s="2">
        <v>0.5</v>
      </c>
      <c r="K102" s="2">
        <v>19</v>
      </c>
      <c r="L102" s="2">
        <v>1.2110000000000001</v>
      </c>
      <c r="M102" s="2">
        <v>0.18038999999999999</v>
      </c>
      <c r="P102" s="2">
        <v>18</v>
      </c>
      <c r="Q102" s="2">
        <v>1.288</v>
      </c>
      <c r="R102" s="2">
        <v>0.15221000000000001</v>
      </c>
      <c r="U102" s="2">
        <v>17.5</v>
      </c>
      <c r="V102" s="2">
        <v>1.091</v>
      </c>
      <c r="W102" s="2">
        <v>0.15915000000000001</v>
      </c>
      <c r="Z102" s="2">
        <v>22</v>
      </c>
      <c r="AA102" s="2">
        <v>1.0483</v>
      </c>
      <c r="AB102" s="2">
        <v>0.2427</v>
      </c>
      <c r="AE102" s="2">
        <v>23</v>
      </c>
      <c r="AF102" s="2">
        <v>0.96289999999999998</v>
      </c>
      <c r="AG102" s="2">
        <v>0.26960000000000001</v>
      </c>
      <c r="AJ102" s="2">
        <v>35</v>
      </c>
      <c r="AK102" s="2">
        <v>0.92269999999999996</v>
      </c>
      <c r="AL102" s="2">
        <v>0.59830000000000005</v>
      </c>
    </row>
    <row r="103" spans="1:38" s="2" customFormat="1" x14ac:dyDescent="0.25">
      <c r="A103" s="2">
        <v>-81</v>
      </c>
      <c r="B103" s="2">
        <v>0</v>
      </c>
      <c r="C103" s="2">
        <v>0.35</v>
      </c>
      <c r="F103" s="2">
        <v>-81</v>
      </c>
      <c r="G103" s="2">
        <v>0</v>
      </c>
      <c r="H103" s="2">
        <v>0.5</v>
      </c>
      <c r="K103" s="2">
        <v>19.5</v>
      </c>
      <c r="L103" s="2">
        <v>1.222</v>
      </c>
      <c r="M103" s="2">
        <v>0.18972</v>
      </c>
      <c r="P103" s="2">
        <v>18.5</v>
      </c>
      <c r="Q103" s="2">
        <v>1.2869999999999999</v>
      </c>
      <c r="R103" s="2">
        <v>0.16214999999999999</v>
      </c>
      <c r="U103" s="2">
        <v>18</v>
      </c>
      <c r="V103" s="2">
        <v>1.085</v>
      </c>
      <c r="W103" s="2">
        <v>0.16963</v>
      </c>
      <c r="Z103" s="2">
        <v>23</v>
      </c>
      <c r="AA103" s="2">
        <v>1.0202</v>
      </c>
      <c r="AB103" s="2">
        <v>0.26440000000000002</v>
      </c>
      <c r="AE103" s="2">
        <v>24</v>
      </c>
      <c r="AF103" s="2">
        <v>0.9476</v>
      </c>
      <c r="AG103" s="2">
        <v>0.28749999999999998</v>
      </c>
      <c r="AJ103" s="2">
        <v>40</v>
      </c>
      <c r="AK103" s="2">
        <v>0.92220000000000002</v>
      </c>
      <c r="AL103" s="2">
        <v>0.72250000000000003</v>
      </c>
    </row>
    <row r="104" spans="1:38" s="2" customFormat="1" x14ac:dyDescent="0.25">
      <c r="A104" s="2">
        <v>-80</v>
      </c>
      <c r="B104" s="2">
        <v>0</v>
      </c>
      <c r="C104" s="2">
        <v>0.35</v>
      </c>
      <c r="F104" s="2">
        <v>-80</v>
      </c>
      <c r="G104" s="2">
        <v>0</v>
      </c>
      <c r="H104" s="2">
        <v>0.5</v>
      </c>
      <c r="K104" s="2">
        <v>20</v>
      </c>
      <c r="L104" s="2">
        <v>1.23</v>
      </c>
      <c r="M104" s="2">
        <v>0.19911000000000001</v>
      </c>
      <c r="P104" s="2">
        <v>19</v>
      </c>
      <c r="Q104" s="2">
        <v>1.2869999999999999</v>
      </c>
      <c r="R104" s="2">
        <v>0.17238000000000001</v>
      </c>
      <c r="U104" s="2">
        <v>18.5</v>
      </c>
      <c r="V104" s="2">
        <v>1.085</v>
      </c>
      <c r="W104" s="2">
        <v>0.17979000000000001</v>
      </c>
      <c r="Z104" s="2">
        <v>24</v>
      </c>
      <c r="AA104" s="2">
        <v>0.9929</v>
      </c>
      <c r="AB104" s="2">
        <v>0.28660000000000002</v>
      </c>
      <c r="AE104" s="2">
        <v>25</v>
      </c>
      <c r="AF104" s="2">
        <v>0.93279999999999996</v>
      </c>
      <c r="AG104" s="2">
        <v>0.30609999999999998</v>
      </c>
      <c r="AJ104" s="2">
        <v>45</v>
      </c>
      <c r="AK104" s="2">
        <v>0.90259999999999996</v>
      </c>
      <c r="AL104" s="2">
        <v>0.84350000000000003</v>
      </c>
    </row>
    <row r="105" spans="1:38" s="2" customFormat="1" x14ac:dyDescent="0.25">
      <c r="A105" s="2">
        <v>-79</v>
      </c>
      <c r="B105" s="2">
        <v>0</v>
      </c>
      <c r="C105" s="2">
        <v>0.35</v>
      </c>
      <c r="F105" s="2">
        <v>-79</v>
      </c>
      <c r="G105" s="2">
        <v>0</v>
      </c>
      <c r="H105" s="2">
        <v>0.5</v>
      </c>
      <c r="K105" s="2">
        <v>20.5</v>
      </c>
      <c r="L105" s="2">
        <v>1.2330000000000001</v>
      </c>
      <c r="M105" s="2">
        <v>0.20837</v>
      </c>
      <c r="P105" s="2">
        <v>19.5</v>
      </c>
      <c r="Q105" s="2">
        <v>1.2849999999999999</v>
      </c>
      <c r="R105" s="2">
        <v>0.18285000000000001</v>
      </c>
      <c r="U105" s="2">
        <v>19</v>
      </c>
      <c r="V105" s="2">
        <v>1.103</v>
      </c>
      <c r="W105" s="2">
        <v>0.18969</v>
      </c>
      <c r="Z105" s="2">
        <v>25</v>
      </c>
      <c r="AA105" s="2">
        <v>0.96709999999999996</v>
      </c>
      <c r="AB105" s="2">
        <v>0.30909999999999999</v>
      </c>
      <c r="AE105" s="2">
        <v>26</v>
      </c>
      <c r="AF105" s="2">
        <v>0.91900000000000004</v>
      </c>
      <c r="AG105" s="2">
        <v>0.32519999999999999</v>
      </c>
      <c r="AJ105" s="2">
        <v>50</v>
      </c>
      <c r="AK105" s="2">
        <v>0.86150000000000004</v>
      </c>
      <c r="AL105" s="2">
        <v>0.95830000000000004</v>
      </c>
    </row>
    <row r="106" spans="1:38" s="2" customFormat="1" x14ac:dyDescent="0.25">
      <c r="A106" s="2">
        <v>-78</v>
      </c>
      <c r="B106" s="2">
        <v>0</v>
      </c>
      <c r="C106" s="2">
        <v>0.35</v>
      </c>
      <c r="F106" s="2">
        <v>-78</v>
      </c>
      <c r="G106" s="2">
        <v>0</v>
      </c>
      <c r="H106" s="2">
        <v>0.5</v>
      </c>
      <c r="K106" s="2">
        <v>21</v>
      </c>
      <c r="L106" s="2">
        <v>1.2310000000000001</v>
      </c>
      <c r="M106" s="2">
        <v>0.22109999999999999</v>
      </c>
      <c r="P106" s="2">
        <v>20</v>
      </c>
      <c r="Q106" s="2">
        <v>1.2889999999999999</v>
      </c>
      <c r="R106" s="2">
        <v>0.19349</v>
      </c>
      <c r="U106" s="2">
        <v>19.5</v>
      </c>
      <c r="V106" s="2">
        <v>1.119</v>
      </c>
      <c r="W106" s="2">
        <v>0.19930999999999999</v>
      </c>
      <c r="Z106" s="2">
        <v>26</v>
      </c>
      <c r="AA106" s="2">
        <v>0.94350000000000001</v>
      </c>
      <c r="AB106" s="2">
        <v>0.33189999999999997</v>
      </c>
      <c r="AE106" s="2">
        <v>28</v>
      </c>
      <c r="AF106" s="2">
        <v>0.89639999999999997</v>
      </c>
      <c r="AG106" s="2">
        <v>0.36520000000000002</v>
      </c>
      <c r="AJ106" s="2">
        <v>55</v>
      </c>
      <c r="AK106" s="2">
        <v>0.8014</v>
      </c>
      <c r="AL106" s="2">
        <v>1.0646</v>
      </c>
    </row>
    <row r="107" spans="1:38" s="2" customFormat="1" x14ac:dyDescent="0.25">
      <c r="A107" s="2">
        <v>-77</v>
      </c>
      <c r="B107" s="2">
        <v>0</v>
      </c>
      <c r="C107" s="2">
        <v>0.35</v>
      </c>
      <c r="F107" s="2">
        <v>-77</v>
      </c>
      <c r="G107" s="2">
        <v>0</v>
      </c>
      <c r="H107" s="2">
        <v>0.5</v>
      </c>
      <c r="K107" s="2">
        <v>22</v>
      </c>
      <c r="L107" s="2">
        <v>1.1874</v>
      </c>
      <c r="M107" s="2">
        <v>0.24429999999999999</v>
      </c>
      <c r="P107" s="2">
        <v>20.5</v>
      </c>
      <c r="Q107" s="2">
        <v>1.302</v>
      </c>
      <c r="R107" s="2">
        <v>0.20448</v>
      </c>
      <c r="U107" s="2">
        <v>20</v>
      </c>
      <c r="V107" s="2">
        <v>1.131</v>
      </c>
      <c r="W107" s="2">
        <v>0.20646</v>
      </c>
      <c r="Z107" s="2">
        <v>28</v>
      </c>
      <c r="AA107" s="2">
        <v>0.90559999999999996</v>
      </c>
      <c r="AB107" s="2">
        <v>0.37830000000000003</v>
      </c>
      <c r="AE107" s="2">
        <v>30</v>
      </c>
      <c r="AF107" s="2">
        <v>0.88380000000000003</v>
      </c>
      <c r="AG107" s="2">
        <v>0.40770000000000001</v>
      </c>
      <c r="AJ107" s="2">
        <v>60</v>
      </c>
      <c r="AK107" s="2">
        <v>0.7248</v>
      </c>
      <c r="AL107" s="2">
        <v>1.1607000000000001</v>
      </c>
    </row>
    <row r="108" spans="1:38" s="2" customFormat="1" x14ac:dyDescent="0.25">
      <c r="A108" s="2">
        <v>-76</v>
      </c>
      <c r="B108" s="2">
        <v>0</v>
      </c>
      <c r="C108" s="2">
        <v>0.35</v>
      </c>
      <c r="F108" s="2">
        <v>-76</v>
      </c>
      <c r="G108" s="2">
        <v>0</v>
      </c>
      <c r="H108" s="2">
        <v>0.5</v>
      </c>
      <c r="K108" s="2">
        <v>23</v>
      </c>
      <c r="L108" s="2">
        <v>1.1433</v>
      </c>
      <c r="M108" s="2">
        <v>0.26790000000000003</v>
      </c>
      <c r="P108" s="2">
        <v>21</v>
      </c>
      <c r="Q108" s="2">
        <v>1.3009999999999999</v>
      </c>
      <c r="R108" s="2">
        <v>0.21560000000000001</v>
      </c>
      <c r="U108" s="2">
        <v>20.5</v>
      </c>
      <c r="V108" s="2">
        <v>1.157</v>
      </c>
      <c r="W108" s="2">
        <v>0.21593000000000001</v>
      </c>
      <c r="Z108" s="2">
        <v>30</v>
      </c>
      <c r="AA108" s="2">
        <v>0.88470000000000004</v>
      </c>
      <c r="AB108" s="2">
        <v>0.4254</v>
      </c>
      <c r="AE108" s="2">
        <v>32</v>
      </c>
      <c r="AF108" s="2">
        <v>0.88539999999999996</v>
      </c>
      <c r="AG108" s="2">
        <v>0.45269999999999999</v>
      </c>
      <c r="AJ108" s="2">
        <v>65</v>
      </c>
      <c r="AK108" s="2">
        <v>0.63429999999999997</v>
      </c>
      <c r="AL108" s="2">
        <v>1.2448999999999999</v>
      </c>
    </row>
    <row r="109" spans="1:38" s="2" customFormat="1" x14ac:dyDescent="0.25">
      <c r="A109" s="2">
        <v>-75</v>
      </c>
      <c r="B109" s="2">
        <v>0</v>
      </c>
      <c r="C109" s="2">
        <v>0.35</v>
      </c>
      <c r="F109" s="2">
        <v>-75</v>
      </c>
      <c r="G109" s="2">
        <v>0</v>
      </c>
      <c r="H109" s="2">
        <v>0.5</v>
      </c>
      <c r="K109" s="2">
        <v>24</v>
      </c>
      <c r="L109" s="2">
        <v>1.0998000000000001</v>
      </c>
      <c r="M109" s="2">
        <v>0.2918</v>
      </c>
      <c r="P109" s="2">
        <v>22</v>
      </c>
      <c r="Q109" s="2">
        <v>1.2522</v>
      </c>
      <c r="R109" s="2">
        <v>0.2432</v>
      </c>
      <c r="U109" s="2">
        <v>21</v>
      </c>
      <c r="V109" s="2">
        <v>1.163</v>
      </c>
      <c r="W109" s="2">
        <v>0.22514000000000001</v>
      </c>
      <c r="Z109" s="2">
        <v>32</v>
      </c>
      <c r="AA109" s="2">
        <v>0.88649999999999995</v>
      </c>
      <c r="AB109" s="2">
        <v>0.47289999999999999</v>
      </c>
      <c r="AE109" s="2">
        <v>35</v>
      </c>
      <c r="AF109" s="2">
        <v>0.90339999999999998</v>
      </c>
      <c r="AG109" s="2">
        <v>0.52329999999999999</v>
      </c>
      <c r="AJ109" s="2">
        <v>70</v>
      </c>
      <c r="AK109" s="2">
        <v>0.53210000000000002</v>
      </c>
      <c r="AL109" s="2">
        <v>1.3162</v>
      </c>
    </row>
    <row r="110" spans="1:38" s="2" customFormat="1" x14ac:dyDescent="0.25">
      <c r="A110" s="2">
        <v>-74</v>
      </c>
      <c r="B110" s="2">
        <v>0</v>
      </c>
      <c r="C110" s="2">
        <v>0.35</v>
      </c>
      <c r="F110" s="2">
        <v>-74</v>
      </c>
      <c r="G110" s="2">
        <v>0</v>
      </c>
      <c r="H110" s="2">
        <v>0.5</v>
      </c>
      <c r="K110" s="2">
        <v>25</v>
      </c>
      <c r="L110" s="2">
        <v>1.0576000000000001</v>
      </c>
      <c r="M110" s="2">
        <v>0.31609999999999999</v>
      </c>
      <c r="P110" s="2">
        <v>23</v>
      </c>
      <c r="Q110" s="2">
        <v>1.2030000000000001</v>
      </c>
      <c r="R110" s="2">
        <v>0.27110000000000001</v>
      </c>
      <c r="U110" s="2">
        <v>22</v>
      </c>
      <c r="V110" s="2">
        <v>1.1282000000000001</v>
      </c>
      <c r="W110" s="2">
        <v>0.24610000000000001</v>
      </c>
      <c r="Z110" s="2">
        <v>35</v>
      </c>
      <c r="AA110" s="2">
        <v>0.90410000000000001</v>
      </c>
      <c r="AB110" s="2">
        <v>0.54459999999999997</v>
      </c>
      <c r="AE110" s="2">
        <v>40</v>
      </c>
      <c r="AF110" s="2">
        <v>0.91439999999999999</v>
      </c>
      <c r="AG110" s="2">
        <v>0.64170000000000005</v>
      </c>
      <c r="AJ110" s="2">
        <v>75</v>
      </c>
      <c r="AK110" s="2">
        <v>0.42059999999999997</v>
      </c>
      <c r="AL110" s="2">
        <v>1.3735999999999999</v>
      </c>
    </row>
    <row r="111" spans="1:38" s="2" customFormat="1" x14ac:dyDescent="0.25">
      <c r="A111" s="2">
        <v>-73</v>
      </c>
      <c r="B111" s="2">
        <v>0</v>
      </c>
      <c r="C111" s="2">
        <v>0.35</v>
      </c>
      <c r="F111" s="2">
        <v>-73</v>
      </c>
      <c r="G111" s="2">
        <v>0</v>
      </c>
      <c r="H111" s="2">
        <v>0.5</v>
      </c>
      <c r="K111" s="2">
        <v>26</v>
      </c>
      <c r="L111" s="2">
        <v>1.0178</v>
      </c>
      <c r="M111" s="2">
        <v>0.34060000000000001</v>
      </c>
      <c r="P111" s="2">
        <v>24</v>
      </c>
      <c r="Q111" s="2">
        <v>1.1545000000000001</v>
      </c>
      <c r="R111" s="2">
        <v>0.29930000000000001</v>
      </c>
      <c r="U111" s="2">
        <v>23</v>
      </c>
      <c r="V111" s="2">
        <v>1.093</v>
      </c>
      <c r="W111" s="2">
        <v>0.26750000000000002</v>
      </c>
      <c r="Z111" s="2">
        <v>40</v>
      </c>
      <c r="AA111" s="2">
        <v>0.91310000000000002</v>
      </c>
      <c r="AB111" s="2">
        <v>0.66449999999999998</v>
      </c>
      <c r="AE111" s="2">
        <v>45</v>
      </c>
      <c r="AF111" s="2">
        <v>0.90229999999999999</v>
      </c>
      <c r="AG111" s="2">
        <v>0.75819999999999999</v>
      </c>
      <c r="AJ111" s="2">
        <v>80</v>
      </c>
      <c r="AK111" s="2">
        <v>0.30199999999999999</v>
      </c>
      <c r="AL111" s="2">
        <v>1.4164000000000001</v>
      </c>
    </row>
    <row r="112" spans="1:38" s="2" customFormat="1" x14ac:dyDescent="0.25">
      <c r="A112" s="2">
        <v>-72</v>
      </c>
      <c r="B112" s="2">
        <v>0</v>
      </c>
      <c r="C112" s="2">
        <v>0.35</v>
      </c>
      <c r="F112" s="2">
        <v>-72</v>
      </c>
      <c r="G112" s="2">
        <v>0</v>
      </c>
      <c r="H112" s="2">
        <v>0.5</v>
      </c>
      <c r="K112" s="2">
        <v>28</v>
      </c>
      <c r="L112" s="2">
        <v>0.9486</v>
      </c>
      <c r="M112" s="2">
        <v>0.38990000000000002</v>
      </c>
      <c r="P112" s="2">
        <v>25</v>
      </c>
      <c r="Q112" s="2">
        <v>1.1074999999999999</v>
      </c>
      <c r="R112" s="2">
        <v>0.32769999999999999</v>
      </c>
      <c r="U112" s="2">
        <v>24</v>
      </c>
      <c r="V112" s="2">
        <v>1.0580000000000001</v>
      </c>
      <c r="W112" s="2">
        <v>0.28939999999999999</v>
      </c>
      <c r="Z112" s="2">
        <v>45</v>
      </c>
      <c r="AA112" s="2">
        <v>0.89870000000000005</v>
      </c>
      <c r="AB112" s="2">
        <v>0.78190000000000004</v>
      </c>
      <c r="AE112" s="2">
        <v>50</v>
      </c>
      <c r="AF112" s="2">
        <v>0.86919999999999997</v>
      </c>
      <c r="AG112" s="2">
        <v>0.87</v>
      </c>
      <c r="AJ112" s="2">
        <v>85</v>
      </c>
      <c r="AK112" s="2">
        <v>0.17860000000000001</v>
      </c>
      <c r="AL112" s="2">
        <v>1.4441999999999999</v>
      </c>
    </row>
    <row r="113" spans="1:38" s="2" customFormat="1" x14ac:dyDescent="0.25">
      <c r="A113" s="2">
        <v>-71</v>
      </c>
      <c r="B113" s="2">
        <v>0</v>
      </c>
      <c r="C113" s="2">
        <v>0.35</v>
      </c>
      <c r="F113" s="2">
        <v>-71</v>
      </c>
      <c r="G113" s="2">
        <v>0</v>
      </c>
      <c r="H113" s="2">
        <v>0.5</v>
      </c>
      <c r="K113" s="2">
        <v>30</v>
      </c>
      <c r="L113" s="2">
        <v>0.89929999999999999</v>
      </c>
      <c r="M113" s="2">
        <v>0.43919999999999998</v>
      </c>
      <c r="P113" s="2">
        <v>26</v>
      </c>
      <c r="Q113" s="2">
        <v>1.0629999999999999</v>
      </c>
      <c r="R113" s="2">
        <v>0.35610000000000003</v>
      </c>
      <c r="U113" s="2">
        <v>25</v>
      </c>
      <c r="V113" s="2">
        <v>1.024</v>
      </c>
      <c r="W113" s="2">
        <v>0.31169999999999998</v>
      </c>
      <c r="Z113" s="2">
        <v>50</v>
      </c>
      <c r="AA113" s="2">
        <v>0.86329999999999996</v>
      </c>
      <c r="AB113" s="2">
        <v>0.89419999999999999</v>
      </c>
      <c r="AE113" s="2">
        <v>55</v>
      </c>
      <c r="AF113" s="2">
        <v>0.81759999999999999</v>
      </c>
      <c r="AG113" s="2">
        <v>0.97470000000000001</v>
      </c>
      <c r="AJ113" s="2">
        <v>90</v>
      </c>
      <c r="AK113" s="2">
        <v>5.2499999999999998E-2</v>
      </c>
      <c r="AL113" s="2">
        <v>1.4564999999999999</v>
      </c>
    </row>
    <row r="114" spans="1:38" s="2" customFormat="1" x14ac:dyDescent="0.25">
      <c r="A114" s="2">
        <v>-70</v>
      </c>
      <c r="B114" s="2">
        <v>0</v>
      </c>
      <c r="C114" s="2">
        <v>0.35</v>
      </c>
      <c r="F114" s="2">
        <v>-70</v>
      </c>
      <c r="G114" s="2">
        <v>0</v>
      </c>
      <c r="H114" s="2">
        <v>0.5</v>
      </c>
      <c r="K114" s="2">
        <v>32</v>
      </c>
      <c r="L114" s="2">
        <v>0.87709999999999999</v>
      </c>
      <c r="M114" s="2">
        <v>0.4879</v>
      </c>
      <c r="P114" s="2">
        <v>28</v>
      </c>
      <c r="Q114" s="2">
        <v>0.98570000000000002</v>
      </c>
      <c r="R114" s="2">
        <v>0.41249999999999998</v>
      </c>
      <c r="U114" s="2">
        <v>26</v>
      </c>
      <c r="V114" s="2">
        <v>0.9919</v>
      </c>
      <c r="W114" s="2">
        <v>0.3342</v>
      </c>
      <c r="Z114" s="2">
        <v>55</v>
      </c>
      <c r="AA114" s="2">
        <v>0.80920000000000003</v>
      </c>
      <c r="AB114" s="2">
        <v>0.99909999999999999</v>
      </c>
      <c r="AE114" s="2">
        <v>60</v>
      </c>
      <c r="AF114" s="2">
        <v>0.74970000000000003</v>
      </c>
      <c r="AG114" s="2">
        <v>1.0704</v>
      </c>
      <c r="AJ114" s="2">
        <v>95</v>
      </c>
      <c r="AK114" s="2">
        <v>-7.4200000000000002E-2</v>
      </c>
      <c r="AL114" s="2">
        <v>1.4533</v>
      </c>
    </row>
    <row r="115" spans="1:38" s="2" customFormat="1" x14ac:dyDescent="0.25">
      <c r="A115" s="2">
        <v>-69</v>
      </c>
      <c r="B115" s="2">
        <v>0</v>
      </c>
      <c r="C115" s="2">
        <v>0.35</v>
      </c>
      <c r="F115" s="2">
        <v>-69</v>
      </c>
      <c r="G115" s="2">
        <v>0</v>
      </c>
      <c r="H115" s="2">
        <v>0.5</v>
      </c>
      <c r="K115" s="2">
        <v>35</v>
      </c>
      <c r="L115" s="2">
        <v>0.8881</v>
      </c>
      <c r="M115" s="2">
        <v>0.55979999999999996</v>
      </c>
      <c r="P115" s="2">
        <v>30</v>
      </c>
      <c r="Q115" s="2">
        <v>0.93020000000000003</v>
      </c>
      <c r="R115" s="2">
        <v>0.46750000000000003</v>
      </c>
      <c r="U115" s="2">
        <v>28</v>
      </c>
      <c r="V115" s="2">
        <v>0.93620000000000003</v>
      </c>
      <c r="W115" s="2">
        <v>0.38019999999999998</v>
      </c>
      <c r="Z115" s="2">
        <v>60</v>
      </c>
      <c r="AA115" s="2">
        <v>0.7389</v>
      </c>
      <c r="AB115" s="2">
        <v>1.0946</v>
      </c>
      <c r="AE115" s="2">
        <v>65</v>
      </c>
      <c r="AF115" s="2">
        <v>0.66779999999999995</v>
      </c>
      <c r="AG115" s="2">
        <v>1.1556999999999999</v>
      </c>
      <c r="AJ115" s="2">
        <v>100</v>
      </c>
      <c r="AK115" s="2">
        <v>-0.19939999999999999</v>
      </c>
      <c r="AL115" s="2">
        <v>1.4345000000000001</v>
      </c>
    </row>
    <row r="116" spans="1:38" s="2" customFormat="1" x14ac:dyDescent="0.25">
      <c r="A116" s="2">
        <v>-68</v>
      </c>
      <c r="B116" s="2">
        <v>0</v>
      </c>
      <c r="C116" s="2">
        <v>0.35</v>
      </c>
      <c r="F116" s="2">
        <v>-68</v>
      </c>
      <c r="G116" s="2">
        <v>0</v>
      </c>
      <c r="H116" s="2">
        <v>0.5</v>
      </c>
      <c r="K116" s="2">
        <v>40</v>
      </c>
      <c r="L116" s="2">
        <v>0.89470000000000005</v>
      </c>
      <c r="M116" s="2">
        <v>0.67920000000000003</v>
      </c>
      <c r="P116" s="2">
        <v>32</v>
      </c>
      <c r="Q116" s="2">
        <v>0.90439999999999998</v>
      </c>
      <c r="R116" s="2">
        <v>0.52029999999999998</v>
      </c>
      <c r="U116" s="2">
        <v>30</v>
      </c>
      <c r="V116" s="2">
        <v>0.89710000000000001</v>
      </c>
      <c r="W116" s="2">
        <v>0.42699999999999999</v>
      </c>
      <c r="Z116" s="2">
        <v>65</v>
      </c>
      <c r="AA116" s="2">
        <v>0.65459999999999996</v>
      </c>
      <c r="AB116" s="2">
        <v>1.1792</v>
      </c>
      <c r="AE116" s="2">
        <v>70</v>
      </c>
      <c r="AF116" s="2">
        <v>0.57399999999999995</v>
      </c>
      <c r="AG116" s="2">
        <v>1.2292000000000001</v>
      </c>
      <c r="AJ116" s="2">
        <v>105</v>
      </c>
      <c r="AK116" s="2">
        <v>-0.32069999999999999</v>
      </c>
      <c r="AL116" s="2">
        <v>1.4004000000000001</v>
      </c>
    </row>
    <row r="117" spans="1:38" s="2" customFormat="1" x14ac:dyDescent="0.25">
      <c r="A117" s="2">
        <v>-67</v>
      </c>
      <c r="B117" s="2">
        <v>0</v>
      </c>
      <c r="C117" s="2">
        <v>0.35</v>
      </c>
      <c r="F117" s="2">
        <v>-67</v>
      </c>
      <c r="G117" s="2">
        <v>0</v>
      </c>
      <c r="H117" s="2">
        <v>0.5</v>
      </c>
      <c r="K117" s="2">
        <v>45</v>
      </c>
      <c r="L117" s="2">
        <v>0.878</v>
      </c>
      <c r="M117" s="2">
        <v>0.79569999999999996</v>
      </c>
      <c r="P117" s="2">
        <v>35</v>
      </c>
      <c r="Q117" s="2">
        <v>0.9143</v>
      </c>
      <c r="R117" s="2">
        <v>0.59540000000000004</v>
      </c>
      <c r="U117" s="2">
        <v>32</v>
      </c>
      <c r="V117" s="2">
        <v>0.88090000000000002</v>
      </c>
      <c r="W117" s="2">
        <v>0.4743</v>
      </c>
      <c r="Z117" s="2">
        <v>70</v>
      </c>
      <c r="AA117" s="2">
        <v>0.55859999999999999</v>
      </c>
      <c r="AB117" s="2">
        <v>1.2517</v>
      </c>
      <c r="AE117" s="2">
        <v>75</v>
      </c>
      <c r="AF117" s="2">
        <v>0.47060000000000002</v>
      </c>
      <c r="AG117" s="2">
        <v>1.2898000000000001</v>
      </c>
      <c r="AJ117" s="2">
        <v>110</v>
      </c>
      <c r="AK117" s="2">
        <v>-0.436</v>
      </c>
      <c r="AL117" s="2">
        <v>1.3512</v>
      </c>
    </row>
    <row r="118" spans="1:38" s="2" customFormat="1" x14ac:dyDescent="0.25">
      <c r="A118" s="2">
        <v>-66</v>
      </c>
      <c r="B118" s="2">
        <v>0</v>
      </c>
      <c r="C118" s="2">
        <v>0.35</v>
      </c>
      <c r="F118" s="2">
        <v>-66</v>
      </c>
      <c r="G118" s="2">
        <v>0</v>
      </c>
      <c r="H118" s="2">
        <v>0.5</v>
      </c>
      <c r="K118" s="2">
        <v>50</v>
      </c>
      <c r="L118" s="2">
        <v>0.84050000000000002</v>
      </c>
      <c r="M118" s="2">
        <v>0.90669999999999995</v>
      </c>
      <c r="P118" s="2">
        <v>40</v>
      </c>
      <c r="Q118" s="2">
        <v>0.91900000000000004</v>
      </c>
      <c r="R118" s="2">
        <v>0.71940000000000004</v>
      </c>
      <c r="U118" s="2">
        <v>35</v>
      </c>
      <c r="V118" s="2">
        <v>0.89349999999999996</v>
      </c>
      <c r="W118" s="2">
        <v>0.54559999999999997</v>
      </c>
      <c r="Z118" s="2">
        <v>75</v>
      </c>
      <c r="AA118" s="2">
        <v>0.4531</v>
      </c>
      <c r="AB118" s="2">
        <v>1.3110999999999999</v>
      </c>
      <c r="AE118" s="2">
        <v>80</v>
      </c>
      <c r="AF118" s="2">
        <v>0.35970000000000002</v>
      </c>
      <c r="AG118" s="2">
        <v>1.3368</v>
      </c>
      <c r="AJ118" s="2">
        <v>115</v>
      </c>
      <c r="AK118" s="2">
        <v>-0.54310000000000003</v>
      </c>
      <c r="AL118" s="2">
        <v>1.2874000000000001</v>
      </c>
    </row>
    <row r="119" spans="1:38" s="2" customFormat="1" x14ac:dyDescent="0.25">
      <c r="A119" s="2">
        <v>-65</v>
      </c>
      <c r="B119" s="2">
        <v>0</v>
      </c>
      <c r="C119" s="2">
        <v>0.35</v>
      </c>
      <c r="F119" s="2">
        <v>-65</v>
      </c>
      <c r="G119" s="2">
        <v>0</v>
      </c>
      <c r="H119" s="2">
        <v>0.5</v>
      </c>
      <c r="K119" s="2">
        <v>55</v>
      </c>
      <c r="L119" s="2">
        <v>0.78469999999999995</v>
      </c>
      <c r="M119" s="2">
        <v>1.0099</v>
      </c>
      <c r="P119" s="2">
        <v>45</v>
      </c>
      <c r="Q119" s="2">
        <v>0.89949999999999997</v>
      </c>
      <c r="R119" s="2">
        <v>0.83989999999999998</v>
      </c>
      <c r="U119" s="2">
        <v>40</v>
      </c>
      <c r="V119" s="2">
        <v>0.90180000000000005</v>
      </c>
      <c r="W119" s="2">
        <v>0.66459999999999997</v>
      </c>
      <c r="Z119" s="2">
        <v>80</v>
      </c>
      <c r="AA119" s="2">
        <v>0.3402</v>
      </c>
      <c r="AB119" s="2">
        <v>1.3567</v>
      </c>
      <c r="AE119" s="2">
        <v>85</v>
      </c>
      <c r="AF119" s="2">
        <v>0.24329999999999999</v>
      </c>
      <c r="AG119" s="2">
        <v>1.3696999999999999</v>
      </c>
      <c r="AJ119" s="2">
        <v>120</v>
      </c>
      <c r="AK119" s="2">
        <v>-0.63949999999999996</v>
      </c>
      <c r="AL119" s="2">
        <v>1.2099</v>
      </c>
    </row>
    <row r="120" spans="1:38" s="2" customFormat="1" x14ac:dyDescent="0.25">
      <c r="A120" s="2">
        <v>-64</v>
      </c>
      <c r="B120" s="2">
        <v>0</v>
      </c>
      <c r="C120" s="2">
        <v>0.35</v>
      </c>
      <c r="F120" s="2">
        <v>-64</v>
      </c>
      <c r="G120" s="2">
        <v>0</v>
      </c>
      <c r="H120" s="2">
        <v>0.5</v>
      </c>
      <c r="K120" s="2">
        <v>60</v>
      </c>
      <c r="L120" s="2">
        <v>0.71279999999999999</v>
      </c>
      <c r="M120" s="2">
        <v>1.1034999999999999</v>
      </c>
      <c r="P120" s="2">
        <v>50</v>
      </c>
      <c r="Q120" s="2">
        <v>0.85860000000000003</v>
      </c>
      <c r="R120" s="2">
        <v>0.95430000000000004</v>
      </c>
      <c r="U120" s="2">
        <v>45</v>
      </c>
      <c r="V120" s="2">
        <v>0.88690000000000002</v>
      </c>
      <c r="W120" s="2">
        <v>0.78100000000000003</v>
      </c>
      <c r="Z120" s="2">
        <v>85</v>
      </c>
      <c r="AA120" s="2">
        <v>0.222</v>
      </c>
      <c r="AB120" s="2">
        <v>1.3877999999999999</v>
      </c>
      <c r="AE120" s="2">
        <v>90</v>
      </c>
      <c r="AF120" s="2">
        <v>0.1236</v>
      </c>
      <c r="AG120" s="2">
        <v>1.3878999999999999</v>
      </c>
      <c r="AJ120" s="2">
        <v>125</v>
      </c>
      <c r="AK120" s="2">
        <v>-0.7228</v>
      </c>
      <c r="AL120" s="2">
        <v>1.1195999999999999</v>
      </c>
    </row>
    <row r="121" spans="1:38" s="2" customFormat="1" x14ac:dyDescent="0.25">
      <c r="A121" s="2">
        <v>-63</v>
      </c>
      <c r="B121" s="2">
        <v>0</v>
      </c>
      <c r="C121" s="2">
        <v>0.35</v>
      </c>
      <c r="F121" s="2">
        <v>-63</v>
      </c>
      <c r="G121" s="2">
        <v>0</v>
      </c>
      <c r="H121" s="2">
        <v>0.5</v>
      </c>
      <c r="K121" s="2">
        <v>65</v>
      </c>
      <c r="L121" s="2">
        <v>0.62729999999999997</v>
      </c>
      <c r="M121" s="2">
        <v>1.1859999999999999</v>
      </c>
      <c r="P121" s="2">
        <v>55</v>
      </c>
      <c r="Q121" s="2">
        <v>0.79879999999999995</v>
      </c>
      <c r="R121" s="2">
        <v>1.0603</v>
      </c>
      <c r="U121" s="2">
        <v>50</v>
      </c>
      <c r="V121" s="2">
        <v>0.85109999999999997</v>
      </c>
      <c r="W121" s="2">
        <v>0.89229999999999998</v>
      </c>
      <c r="Z121" s="2">
        <v>90</v>
      </c>
      <c r="AA121" s="2">
        <v>0.1007</v>
      </c>
      <c r="AB121" s="2">
        <v>1.4040999999999999</v>
      </c>
      <c r="AE121" s="2">
        <v>95</v>
      </c>
      <c r="AF121" s="2">
        <v>2.3999999999999998E-3</v>
      </c>
      <c r="AG121" s="2">
        <v>1.3912</v>
      </c>
      <c r="AJ121" s="2">
        <v>130</v>
      </c>
      <c r="AK121" s="2">
        <v>-0.79039999999999999</v>
      </c>
      <c r="AL121" s="2">
        <v>1.0179</v>
      </c>
    </row>
    <row r="122" spans="1:38" s="2" customFormat="1" x14ac:dyDescent="0.25">
      <c r="A122" s="2">
        <v>-62</v>
      </c>
      <c r="B122" s="2">
        <v>0</v>
      </c>
      <c r="C122" s="2">
        <v>0.35</v>
      </c>
      <c r="F122" s="2">
        <v>-62</v>
      </c>
      <c r="G122" s="2">
        <v>0</v>
      </c>
      <c r="H122" s="2">
        <v>0.5</v>
      </c>
      <c r="K122" s="2">
        <v>70</v>
      </c>
      <c r="L122" s="2">
        <v>0.53029999999999999</v>
      </c>
      <c r="M122" s="2">
        <v>1.2562</v>
      </c>
      <c r="P122" s="2">
        <v>60</v>
      </c>
      <c r="Q122" s="2">
        <v>0.72260000000000002</v>
      </c>
      <c r="R122" s="2">
        <v>1.1559999999999999</v>
      </c>
      <c r="U122" s="2">
        <v>55</v>
      </c>
      <c r="V122" s="2">
        <v>0.79690000000000005</v>
      </c>
      <c r="W122" s="2">
        <v>0.996</v>
      </c>
      <c r="Z122" s="2">
        <v>95</v>
      </c>
      <c r="AA122" s="2">
        <v>-2.1700000000000001E-2</v>
      </c>
      <c r="AB122" s="2">
        <v>1.4053</v>
      </c>
      <c r="AE122" s="2">
        <v>100</v>
      </c>
      <c r="AF122" s="2">
        <v>-0.1179</v>
      </c>
      <c r="AG122" s="2">
        <v>1.3794999999999999</v>
      </c>
      <c r="AJ122" s="2">
        <v>135</v>
      </c>
      <c r="AK122" s="2">
        <v>-0.8397</v>
      </c>
      <c r="AL122" s="2">
        <v>0.90639999999999998</v>
      </c>
    </row>
    <row r="123" spans="1:38" s="2" customFormat="1" x14ac:dyDescent="0.25">
      <c r="A123" s="2">
        <v>-61</v>
      </c>
      <c r="B123" s="2">
        <v>0</v>
      </c>
      <c r="C123" s="2">
        <v>0.35</v>
      </c>
      <c r="F123" s="2">
        <v>-61</v>
      </c>
      <c r="G123" s="2">
        <v>0</v>
      </c>
      <c r="H123" s="2">
        <v>0.5</v>
      </c>
      <c r="K123" s="2">
        <v>75</v>
      </c>
      <c r="L123" s="2">
        <v>0.42420000000000002</v>
      </c>
      <c r="M123" s="2">
        <v>1.3131999999999999</v>
      </c>
      <c r="P123" s="2">
        <v>65</v>
      </c>
      <c r="Q123" s="2">
        <v>0.63239999999999996</v>
      </c>
      <c r="R123" s="2">
        <v>1.24</v>
      </c>
      <c r="U123" s="2">
        <v>60</v>
      </c>
      <c r="V123" s="2">
        <v>0.72660000000000002</v>
      </c>
      <c r="W123" s="2">
        <v>1.0904</v>
      </c>
      <c r="Z123" s="2">
        <v>100</v>
      </c>
      <c r="AA123" s="2">
        <v>-0.1431</v>
      </c>
      <c r="AB123" s="2">
        <v>1.3914</v>
      </c>
      <c r="AE123" s="2">
        <v>105</v>
      </c>
      <c r="AF123" s="2">
        <v>-0.2354</v>
      </c>
      <c r="AG123" s="2">
        <v>1.3528</v>
      </c>
      <c r="AJ123" s="2">
        <v>140</v>
      </c>
      <c r="AK123" s="2">
        <v>-0.86799999999999999</v>
      </c>
      <c r="AL123" s="2">
        <v>0.78710000000000002</v>
      </c>
    </row>
    <row r="124" spans="1:38" s="2" customFormat="1" x14ac:dyDescent="0.25">
      <c r="A124" s="2">
        <v>-60</v>
      </c>
      <c r="B124" s="2">
        <v>0</v>
      </c>
      <c r="C124" s="2">
        <v>0.35</v>
      </c>
      <c r="F124" s="2">
        <v>-60</v>
      </c>
      <c r="G124" s="2">
        <v>0</v>
      </c>
      <c r="H124" s="2">
        <v>0.5</v>
      </c>
      <c r="K124" s="2">
        <v>80</v>
      </c>
      <c r="L124" s="2">
        <v>0.311</v>
      </c>
      <c r="M124" s="2">
        <v>1.3562000000000001</v>
      </c>
      <c r="P124" s="2">
        <v>70</v>
      </c>
      <c r="Q124" s="2">
        <v>0.53069999999999995</v>
      </c>
      <c r="R124" s="2">
        <v>1.3110999999999999</v>
      </c>
      <c r="U124" s="2">
        <v>65</v>
      </c>
      <c r="V124" s="2">
        <v>0.64249999999999996</v>
      </c>
      <c r="W124" s="2">
        <v>1.1738999999999999</v>
      </c>
      <c r="Z124" s="2">
        <v>105</v>
      </c>
      <c r="AA124" s="2">
        <v>-0.26129999999999998</v>
      </c>
      <c r="AB124" s="2">
        <v>1.3625</v>
      </c>
      <c r="AE124" s="2">
        <v>110</v>
      </c>
      <c r="AF124" s="2">
        <v>-0.34789999999999999</v>
      </c>
      <c r="AG124" s="2">
        <v>1.3113999999999999</v>
      </c>
      <c r="AJ124" s="2">
        <v>145</v>
      </c>
      <c r="AK124" s="2">
        <v>-0.87239999999999995</v>
      </c>
      <c r="AL124" s="2">
        <v>0.66269999999999996</v>
      </c>
    </row>
    <row r="125" spans="1:38" s="2" customFormat="1" x14ac:dyDescent="0.25">
      <c r="A125" s="2">
        <v>-59</v>
      </c>
      <c r="B125" s="2">
        <v>0</v>
      </c>
      <c r="C125" s="2">
        <v>0.35</v>
      </c>
      <c r="F125" s="2">
        <v>-59</v>
      </c>
      <c r="G125" s="2">
        <v>0</v>
      </c>
      <c r="H125" s="2">
        <v>0.5</v>
      </c>
      <c r="K125" s="2">
        <v>85</v>
      </c>
      <c r="L125" s="2">
        <v>0.19289999999999999</v>
      </c>
      <c r="M125" s="2">
        <v>1.3848</v>
      </c>
      <c r="P125" s="2">
        <v>75</v>
      </c>
      <c r="Q125" s="2">
        <v>0.41959999999999997</v>
      </c>
      <c r="R125" s="2">
        <v>1.3684000000000001</v>
      </c>
      <c r="U125" s="2">
        <v>70</v>
      </c>
      <c r="V125" s="2">
        <v>0.54679999999999995</v>
      </c>
      <c r="W125" s="2">
        <v>1.2453000000000001</v>
      </c>
      <c r="Z125" s="2">
        <v>110</v>
      </c>
      <c r="AA125" s="2">
        <v>-0.37430000000000002</v>
      </c>
      <c r="AB125" s="2">
        <v>1.3188</v>
      </c>
      <c r="AE125" s="2">
        <v>115</v>
      </c>
      <c r="AF125" s="2">
        <v>-0.45319999999999999</v>
      </c>
      <c r="AG125" s="2">
        <v>1.2557</v>
      </c>
      <c r="AJ125" s="2">
        <v>150</v>
      </c>
      <c r="AK125" s="2">
        <v>-0.85</v>
      </c>
      <c r="AL125" s="2">
        <v>0.5363</v>
      </c>
    </row>
    <row r="126" spans="1:38" s="2" customFormat="1" x14ac:dyDescent="0.25">
      <c r="A126" s="2">
        <v>-58</v>
      </c>
      <c r="B126" s="2">
        <v>0</v>
      </c>
      <c r="C126" s="2">
        <v>0.35</v>
      </c>
      <c r="F126" s="2">
        <v>-58</v>
      </c>
      <c r="G126" s="2">
        <v>0</v>
      </c>
      <c r="H126" s="2">
        <v>0.5</v>
      </c>
      <c r="K126" s="2">
        <v>90</v>
      </c>
      <c r="L126" s="2">
        <v>7.1900000000000006E-2</v>
      </c>
      <c r="M126" s="2">
        <v>1.3985000000000001</v>
      </c>
      <c r="P126" s="2">
        <v>80</v>
      </c>
      <c r="Q126" s="2">
        <v>0.30149999999999999</v>
      </c>
      <c r="R126" s="2">
        <v>1.4111</v>
      </c>
      <c r="U126" s="2">
        <v>75</v>
      </c>
      <c r="V126" s="2">
        <v>0.44169999999999998</v>
      </c>
      <c r="W126" s="2">
        <v>1.3037000000000001</v>
      </c>
      <c r="Z126" s="2">
        <v>115</v>
      </c>
      <c r="AA126" s="2">
        <v>-0.47970000000000002</v>
      </c>
      <c r="AB126" s="2">
        <v>1.2607999999999999</v>
      </c>
      <c r="AE126" s="2">
        <v>120</v>
      </c>
      <c r="AF126" s="2">
        <v>-0.54890000000000005</v>
      </c>
      <c r="AG126" s="2">
        <v>1.1863999999999999</v>
      </c>
      <c r="AJ126" s="2">
        <v>155</v>
      </c>
      <c r="AK126" s="2">
        <v>-0.79810000000000003</v>
      </c>
      <c r="AL126" s="2">
        <v>0.41160000000000002</v>
      </c>
    </row>
    <row r="127" spans="1:38" s="2" customFormat="1" x14ac:dyDescent="0.25">
      <c r="A127" s="2">
        <v>-57</v>
      </c>
      <c r="B127" s="2">
        <v>0</v>
      </c>
      <c r="C127" s="2">
        <v>0.35</v>
      </c>
      <c r="F127" s="2">
        <v>-57</v>
      </c>
      <c r="G127" s="2">
        <v>0</v>
      </c>
      <c r="H127" s="2">
        <v>0.5</v>
      </c>
      <c r="K127" s="2">
        <v>95</v>
      </c>
      <c r="L127" s="2">
        <v>-4.99E-2</v>
      </c>
      <c r="M127" s="2">
        <v>1.3973</v>
      </c>
      <c r="P127" s="2">
        <v>85</v>
      </c>
      <c r="Q127" s="2">
        <v>0.17860000000000001</v>
      </c>
      <c r="R127" s="2">
        <v>1.4388000000000001</v>
      </c>
      <c r="U127" s="2">
        <v>80</v>
      </c>
      <c r="V127" s="2">
        <v>0.32950000000000002</v>
      </c>
      <c r="W127" s="2">
        <v>1.3482000000000001</v>
      </c>
      <c r="Z127" s="2">
        <v>120</v>
      </c>
      <c r="AA127" s="2">
        <v>-0.57520000000000004</v>
      </c>
      <c r="AB127" s="2">
        <v>1.1891</v>
      </c>
      <c r="AE127" s="2">
        <v>125</v>
      </c>
      <c r="AF127" s="2">
        <v>-0.63270000000000004</v>
      </c>
      <c r="AG127" s="2">
        <v>1.1041000000000001</v>
      </c>
      <c r="AJ127" s="2">
        <v>160</v>
      </c>
      <c r="AK127" s="2">
        <v>-0.71379999999999999</v>
      </c>
      <c r="AL127" s="2">
        <v>0.29310000000000003</v>
      </c>
    </row>
    <row r="128" spans="1:38" s="2" customFormat="1" x14ac:dyDescent="0.25">
      <c r="A128" s="2">
        <v>-56</v>
      </c>
      <c r="B128" s="2">
        <v>0</v>
      </c>
      <c r="C128" s="2">
        <v>0.35</v>
      </c>
      <c r="F128" s="2">
        <v>-56</v>
      </c>
      <c r="G128" s="2">
        <v>0</v>
      </c>
      <c r="H128" s="2">
        <v>0.5</v>
      </c>
      <c r="K128" s="2">
        <v>100</v>
      </c>
      <c r="L128" s="2">
        <v>-0.17030000000000001</v>
      </c>
      <c r="M128" s="2">
        <v>1.381</v>
      </c>
      <c r="P128" s="2">
        <v>90</v>
      </c>
      <c r="Q128" s="2">
        <v>5.2900000000000003E-2</v>
      </c>
      <c r="R128" s="2">
        <v>1.4512</v>
      </c>
      <c r="U128" s="2">
        <v>85</v>
      </c>
      <c r="V128" s="2">
        <v>0.21199999999999999</v>
      </c>
      <c r="W128" s="2">
        <v>1.3784000000000001</v>
      </c>
      <c r="Z128" s="2">
        <v>125</v>
      </c>
      <c r="AA128" s="2">
        <v>-0.65849999999999997</v>
      </c>
      <c r="AB128" s="2">
        <v>1.1046</v>
      </c>
      <c r="AE128" s="2">
        <v>130</v>
      </c>
      <c r="AF128" s="2">
        <v>-0.70209999999999995</v>
      </c>
      <c r="AG128" s="2">
        <v>1.0102</v>
      </c>
      <c r="AJ128" s="2">
        <v>170</v>
      </c>
      <c r="AK128" s="2">
        <v>-0.74880000000000002</v>
      </c>
      <c r="AL128" s="2">
        <v>9.7100000000000006E-2</v>
      </c>
    </row>
    <row r="129" spans="1:38" s="2" customFormat="1" x14ac:dyDescent="0.25">
      <c r="A129" s="2">
        <v>-55</v>
      </c>
      <c r="B129" s="2">
        <v>0</v>
      </c>
      <c r="C129" s="2">
        <v>0.35</v>
      </c>
      <c r="F129" s="2">
        <v>-55</v>
      </c>
      <c r="G129" s="2">
        <v>0</v>
      </c>
      <c r="H129" s="2">
        <v>0.5</v>
      </c>
      <c r="K129" s="2">
        <v>105</v>
      </c>
      <c r="L129" s="2">
        <v>-0.2873</v>
      </c>
      <c r="M129" s="2">
        <v>1.3498000000000001</v>
      </c>
      <c r="P129" s="2">
        <v>95</v>
      </c>
      <c r="Q129" s="2">
        <v>-7.3400000000000007E-2</v>
      </c>
      <c r="R129" s="2">
        <v>1.448</v>
      </c>
      <c r="U129" s="2">
        <v>90</v>
      </c>
      <c r="V129" s="2">
        <v>9.1600000000000001E-2</v>
      </c>
      <c r="W129" s="2">
        <v>1.3937999999999999</v>
      </c>
      <c r="Z129" s="2">
        <v>130</v>
      </c>
      <c r="AA129" s="2">
        <v>-0.72699999999999998</v>
      </c>
      <c r="AB129" s="2">
        <v>1.0085999999999999</v>
      </c>
      <c r="AE129" s="2">
        <v>135</v>
      </c>
      <c r="AF129" s="2">
        <v>-0.75439999999999996</v>
      </c>
      <c r="AG129" s="2">
        <v>0.90600000000000003</v>
      </c>
      <c r="AJ129" s="2">
        <v>175</v>
      </c>
      <c r="AK129" s="2">
        <v>-0.37440000000000001</v>
      </c>
      <c r="AL129" s="2">
        <v>3.3399999999999999E-2</v>
      </c>
    </row>
    <row r="130" spans="1:38" s="2" customFormat="1" x14ac:dyDescent="0.25">
      <c r="A130" s="2">
        <v>-54</v>
      </c>
      <c r="B130" s="2">
        <v>0</v>
      </c>
      <c r="C130" s="2">
        <v>0.35</v>
      </c>
      <c r="F130" s="2">
        <v>-54</v>
      </c>
      <c r="G130" s="2">
        <v>0</v>
      </c>
      <c r="H130" s="2">
        <v>0.5</v>
      </c>
      <c r="K130" s="2">
        <v>110</v>
      </c>
      <c r="L130" s="2">
        <v>-0.39879999999999999</v>
      </c>
      <c r="M130" s="2">
        <v>1.3041</v>
      </c>
      <c r="P130" s="2">
        <v>100</v>
      </c>
      <c r="Q130" s="2">
        <v>-0.19800000000000001</v>
      </c>
      <c r="R130" s="2">
        <v>1.4294</v>
      </c>
      <c r="U130" s="2">
        <v>95</v>
      </c>
      <c r="V130" s="2">
        <v>-2.9899999999999999E-2</v>
      </c>
      <c r="W130" s="2">
        <v>1.3943000000000001</v>
      </c>
      <c r="Z130" s="2">
        <v>135</v>
      </c>
      <c r="AA130" s="2">
        <v>-0.7782</v>
      </c>
      <c r="AB130" s="2">
        <v>0.90249999999999997</v>
      </c>
      <c r="AE130" s="2">
        <v>140</v>
      </c>
      <c r="AF130" s="2">
        <v>-0.78710000000000002</v>
      </c>
      <c r="AG130" s="2">
        <v>0.79349999999999998</v>
      </c>
      <c r="AJ130" s="2">
        <v>180</v>
      </c>
      <c r="AK130" s="2">
        <v>0</v>
      </c>
      <c r="AL130" s="2">
        <v>1.9800000000000002E-2</v>
      </c>
    </row>
    <row r="131" spans="1:38" s="2" customFormat="1" x14ac:dyDescent="0.25">
      <c r="A131" s="2">
        <v>-53</v>
      </c>
      <c r="B131" s="2">
        <v>0</v>
      </c>
      <c r="C131" s="2">
        <v>0.35</v>
      </c>
      <c r="F131" s="2">
        <v>-53</v>
      </c>
      <c r="G131" s="2">
        <v>0</v>
      </c>
      <c r="H131" s="2">
        <v>0.5</v>
      </c>
      <c r="K131" s="2">
        <v>115</v>
      </c>
      <c r="L131" s="2">
        <v>-0.50239999999999996</v>
      </c>
      <c r="M131" s="2">
        <v>1.2442</v>
      </c>
      <c r="P131" s="2">
        <v>105</v>
      </c>
      <c r="Q131" s="2">
        <v>-0.31890000000000002</v>
      </c>
      <c r="R131" s="2">
        <v>1.3954</v>
      </c>
      <c r="U131" s="2">
        <v>100</v>
      </c>
      <c r="V131" s="2">
        <v>-0.15029999999999999</v>
      </c>
      <c r="W131" s="2">
        <v>1.3797999999999999</v>
      </c>
      <c r="Z131" s="2">
        <v>140</v>
      </c>
      <c r="AA131" s="2">
        <v>-0.80930000000000002</v>
      </c>
      <c r="AB131" s="2">
        <v>0.7883</v>
      </c>
      <c r="AE131" s="2">
        <v>145</v>
      </c>
      <c r="AF131" s="2">
        <v>-0.79720000000000002</v>
      </c>
      <c r="AG131" s="2">
        <v>0.67500000000000004</v>
      </c>
    </row>
    <row r="132" spans="1:38" s="2" customFormat="1" x14ac:dyDescent="0.25">
      <c r="A132" s="2">
        <v>-52</v>
      </c>
      <c r="B132" s="2">
        <v>0</v>
      </c>
      <c r="C132" s="2">
        <v>0.35</v>
      </c>
      <c r="F132" s="2">
        <v>-52</v>
      </c>
      <c r="G132" s="2">
        <v>0</v>
      </c>
      <c r="H132" s="2">
        <v>0.5</v>
      </c>
      <c r="K132" s="2">
        <v>120</v>
      </c>
      <c r="L132" s="2">
        <v>-0.59599999999999997</v>
      </c>
      <c r="M132" s="2">
        <v>1.1709000000000001</v>
      </c>
      <c r="P132" s="2">
        <v>110</v>
      </c>
      <c r="Q132" s="2">
        <v>-0.43390000000000001</v>
      </c>
      <c r="R132" s="2">
        <v>1.3464</v>
      </c>
      <c r="U132" s="2">
        <v>105</v>
      </c>
      <c r="V132" s="2">
        <v>-0.26740000000000003</v>
      </c>
      <c r="W132" s="2">
        <v>1.3504</v>
      </c>
      <c r="Z132" s="2">
        <v>145</v>
      </c>
      <c r="AA132" s="2">
        <v>-0.8175</v>
      </c>
      <c r="AB132" s="2">
        <v>0.66839999999999999</v>
      </c>
      <c r="AE132" s="2">
        <v>150</v>
      </c>
      <c r="AF132" s="2">
        <v>-0.78190000000000004</v>
      </c>
      <c r="AG132" s="2">
        <v>0.55320000000000003</v>
      </c>
    </row>
    <row r="133" spans="1:38" s="2" customFormat="1" x14ac:dyDescent="0.25">
      <c r="A133" s="2">
        <v>-51</v>
      </c>
      <c r="B133" s="2">
        <v>0</v>
      </c>
      <c r="C133" s="2">
        <v>0.35</v>
      </c>
      <c r="F133" s="2">
        <v>-51</v>
      </c>
      <c r="G133" s="2">
        <v>0</v>
      </c>
      <c r="H133" s="2">
        <v>0.5</v>
      </c>
      <c r="K133" s="2">
        <v>125</v>
      </c>
      <c r="L133" s="2">
        <v>-0.67710000000000004</v>
      </c>
      <c r="M133" s="2">
        <v>1.0851999999999999</v>
      </c>
      <c r="P133" s="2">
        <v>115</v>
      </c>
      <c r="Q133" s="2">
        <v>-0.54049999999999998</v>
      </c>
      <c r="R133" s="2">
        <v>1.2828999999999999</v>
      </c>
      <c r="U133" s="2">
        <v>110</v>
      </c>
      <c r="V133" s="2">
        <v>-0.37919999999999998</v>
      </c>
      <c r="W133" s="2">
        <v>1.3063</v>
      </c>
      <c r="Z133" s="2">
        <v>150</v>
      </c>
      <c r="AA133" s="2">
        <v>-0.80010000000000003</v>
      </c>
      <c r="AB133" s="2">
        <v>0.54569999999999996</v>
      </c>
      <c r="AE133" s="2">
        <v>155</v>
      </c>
      <c r="AF133" s="2">
        <v>-0.73850000000000005</v>
      </c>
      <c r="AG133" s="2">
        <v>0.43180000000000002</v>
      </c>
    </row>
    <row r="134" spans="1:38" s="2" customFormat="1" x14ac:dyDescent="0.25">
      <c r="A134" s="2">
        <v>-50</v>
      </c>
      <c r="B134" s="2">
        <v>0</v>
      </c>
      <c r="C134" s="2">
        <v>0.35</v>
      </c>
      <c r="F134" s="2">
        <v>-50</v>
      </c>
      <c r="G134" s="2">
        <v>0</v>
      </c>
      <c r="H134" s="2">
        <v>0.5</v>
      </c>
      <c r="K134" s="2">
        <v>130</v>
      </c>
      <c r="L134" s="2">
        <v>-0.74329999999999996</v>
      </c>
      <c r="M134" s="2">
        <v>0.98829999999999996</v>
      </c>
      <c r="P134" s="2">
        <v>120</v>
      </c>
      <c r="Q134" s="2">
        <v>-0.63660000000000005</v>
      </c>
      <c r="R134" s="2">
        <v>1.2057</v>
      </c>
      <c r="U134" s="2">
        <v>115</v>
      </c>
      <c r="V134" s="2">
        <v>-0.4834</v>
      </c>
      <c r="W134" s="2">
        <v>1.2481</v>
      </c>
      <c r="Z134" s="2">
        <v>155</v>
      </c>
      <c r="AA134" s="2">
        <v>-0.75409999999999999</v>
      </c>
      <c r="AB134" s="2">
        <v>0.42359999999999998</v>
      </c>
      <c r="AE134" s="2">
        <v>160</v>
      </c>
      <c r="AF134" s="2">
        <v>-0.66390000000000005</v>
      </c>
      <c r="AG134" s="2">
        <v>0.31469999999999998</v>
      </c>
    </row>
    <row r="135" spans="1:38" s="2" customFormat="1" x14ac:dyDescent="0.25">
      <c r="A135" s="2">
        <v>-49</v>
      </c>
      <c r="B135" s="2">
        <v>0</v>
      </c>
      <c r="C135" s="2">
        <v>0.35</v>
      </c>
      <c r="F135" s="2">
        <v>-49</v>
      </c>
      <c r="G135" s="2">
        <v>0</v>
      </c>
      <c r="H135" s="2">
        <v>0.5</v>
      </c>
      <c r="K135" s="2">
        <v>135</v>
      </c>
      <c r="L135" s="2">
        <v>-0.79200000000000004</v>
      </c>
      <c r="M135" s="2">
        <v>0.88180000000000003</v>
      </c>
      <c r="P135" s="2">
        <v>125</v>
      </c>
      <c r="Q135" s="2">
        <v>-0.71960000000000002</v>
      </c>
      <c r="R135" s="2">
        <v>1.1156999999999999</v>
      </c>
      <c r="U135" s="2">
        <v>120</v>
      </c>
      <c r="V135" s="2">
        <v>-0.57779999999999998</v>
      </c>
      <c r="W135" s="2">
        <v>1.1762999999999999</v>
      </c>
      <c r="Z135" s="2">
        <v>160</v>
      </c>
      <c r="AA135" s="2">
        <v>-0.67669999999999997</v>
      </c>
      <c r="AB135" s="2">
        <v>0.30659999999999998</v>
      </c>
      <c r="AE135" s="2">
        <v>170</v>
      </c>
      <c r="AF135" s="2">
        <v>-0.41020000000000001</v>
      </c>
      <c r="AG135" s="2">
        <v>0.1144</v>
      </c>
    </row>
    <row r="136" spans="1:38" s="2" customFormat="1" x14ac:dyDescent="0.25">
      <c r="A136" s="2">
        <v>-48</v>
      </c>
      <c r="B136" s="2">
        <v>0</v>
      </c>
      <c r="C136" s="2">
        <v>0.35</v>
      </c>
      <c r="F136" s="2">
        <v>-48</v>
      </c>
      <c r="G136" s="2">
        <v>0</v>
      </c>
      <c r="H136" s="2">
        <v>0.5</v>
      </c>
      <c r="K136" s="2">
        <v>140</v>
      </c>
      <c r="L136" s="2">
        <v>-0.82050000000000001</v>
      </c>
      <c r="M136" s="2">
        <v>0.76759999999999995</v>
      </c>
      <c r="P136" s="2">
        <v>130</v>
      </c>
      <c r="Q136" s="2">
        <v>-0.78700000000000003</v>
      </c>
      <c r="R136" s="2">
        <v>1.0144</v>
      </c>
      <c r="U136" s="2">
        <v>125</v>
      </c>
      <c r="V136" s="2">
        <v>-0.65990000000000004</v>
      </c>
      <c r="W136" s="2">
        <v>1.0919000000000001</v>
      </c>
      <c r="Z136" s="2">
        <v>170</v>
      </c>
      <c r="AA136" s="2">
        <v>-0.4168</v>
      </c>
      <c r="AB136" s="2">
        <v>0.1085</v>
      </c>
      <c r="AE136" s="2">
        <v>175</v>
      </c>
      <c r="AF136" s="2">
        <v>-0.2258</v>
      </c>
      <c r="AG136" s="2">
        <v>7.0199999999999999E-2</v>
      </c>
    </row>
    <row r="137" spans="1:38" s="2" customFormat="1" x14ac:dyDescent="0.25">
      <c r="A137" s="2">
        <v>-47</v>
      </c>
      <c r="B137" s="2">
        <v>0</v>
      </c>
      <c r="C137" s="2">
        <v>0.35</v>
      </c>
      <c r="F137" s="2">
        <v>-47</v>
      </c>
      <c r="G137" s="2">
        <v>0</v>
      </c>
      <c r="H137" s="2">
        <v>0.5</v>
      </c>
      <c r="K137" s="2">
        <v>145</v>
      </c>
      <c r="L137" s="2">
        <v>-0.82630000000000003</v>
      </c>
      <c r="M137" s="2">
        <v>0.64810000000000001</v>
      </c>
      <c r="P137" s="2">
        <v>135</v>
      </c>
      <c r="Q137" s="2">
        <v>-0.83609999999999995</v>
      </c>
      <c r="R137" s="2">
        <v>0.90329999999999999</v>
      </c>
      <c r="U137" s="2">
        <v>130</v>
      </c>
      <c r="V137" s="2">
        <v>-0.72719999999999996</v>
      </c>
      <c r="W137" s="2">
        <v>0.99619999999999997</v>
      </c>
      <c r="Z137" s="2">
        <v>175</v>
      </c>
      <c r="AA137" s="2">
        <v>-0.2291</v>
      </c>
      <c r="AB137" s="2">
        <v>5.0999999999999997E-2</v>
      </c>
      <c r="AE137" s="2">
        <v>176</v>
      </c>
      <c r="AF137" s="2">
        <v>-0.42599300000000001</v>
      </c>
      <c r="AG137" s="2">
        <v>1.3330699999999999E-2</v>
      </c>
    </row>
    <row r="138" spans="1:38" s="2" customFormat="1" x14ac:dyDescent="0.25">
      <c r="A138" s="2">
        <v>-46</v>
      </c>
      <c r="B138" s="2">
        <v>0</v>
      </c>
      <c r="C138" s="2">
        <v>0.35</v>
      </c>
      <c r="F138" s="2">
        <v>-46</v>
      </c>
      <c r="G138" s="2">
        <v>0</v>
      </c>
      <c r="H138" s="2">
        <v>0.5</v>
      </c>
      <c r="K138" s="2">
        <v>150</v>
      </c>
      <c r="L138" s="2">
        <v>-0.80640000000000001</v>
      </c>
      <c r="M138" s="2">
        <v>0.52639999999999998</v>
      </c>
      <c r="P138" s="2">
        <v>140</v>
      </c>
      <c r="Q138" s="2">
        <v>-0.86429999999999996</v>
      </c>
      <c r="R138" s="2">
        <v>0.78449999999999998</v>
      </c>
      <c r="U138" s="2">
        <v>135</v>
      </c>
      <c r="V138" s="2">
        <v>-0.77729999999999999</v>
      </c>
      <c r="W138" s="2">
        <v>0.89059999999999995</v>
      </c>
      <c r="Z138" s="2">
        <v>178</v>
      </c>
      <c r="AA138" s="2">
        <v>-0.237957</v>
      </c>
      <c r="AB138" s="2">
        <v>7.8851000000000008E-3</v>
      </c>
      <c r="AE138" s="2">
        <v>177</v>
      </c>
      <c r="AF138" s="2">
        <v>-0.34330100000000002</v>
      </c>
      <c r="AG138" s="2">
        <v>1.01251E-2</v>
      </c>
    </row>
    <row r="139" spans="1:38" s="2" customFormat="1" x14ac:dyDescent="0.25">
      <c r="A139" s="2">
        <v>-45</v>
      </c>
      <c r="B139" s="2">
        <v>0</v>
      </c>
      <c r="C139" s="2">
        <v>0.35</v>
      </c>
      <c r="F139" s="2">
        <v>-45</v>
      </c>
      <c r="G139" s="2">
        <v>0</v>
      </c>
      <c r="H139" s="2">
        <v>0.5</v>
      </c>
      <c r="K139" s="2">
        <v>155</v>
      </c>
      <c r="L139" s="2">
        <v>-0.75819999999999999</v>
      </c>
      <c r="M139" s="2">
        <v>0.40600000000000003</v>
      </c>
      <c r="P139" s="2">
        <v>145</v>
      </c>
      <c r="Q139" s="2">
        <v>-0.86870000000000003</v>
      </c>
      <c r="R139" s="2">
        <v>0.66049999999999998</v>
      </c>
      <c r="U139" s="2">
        <v>140</v>
      </c>
      <c r="V139" s="2">
        <v>-0.80740000000000001</v>
      </c>
      <c r="W139" s="2">
        <v>0.77710000000000001</v>
      </c>
      <c r="Z139" s="2">
        <v>178</v>
      </c>
      <c r="AA139" s="2">
        <v>-0.25606600000000002</v>
      </c>
      <c r="AB139" s="2">
        <v>7.8337300000000006E-3</v>
      </c>
    </row>
    <row r="140" spans="1:38" s="2" customFormat="1" x14ac:dyDescent="0.25">
      <c r="A140" s="2">
        <v>-44</v>
      </c>
      <c r="B140" s="2">
        <v>0</v>
      </c>
      <c r="C140" s="2">
        <v>0.35</v>
      </c>
      <c r="F140" s="2">
        <v>-44</v>
      </c>
      <c r="G140" s="2">
        <v>0</v>
      </c>
      <c r="H140" s="2">
        <v>0.5</v>
      </c>
      <c r="K140" s="2">
        <v>160</v>
      </c>
      <c r="L140" s="2">
        <v>-0.67889999999999995</v>
      </c>
      <c r="M140" s="2">
        <v>0.29120000000000001</v>
      </c>
      <c r="P140" s="2">
        <v>150</v>
      </c>
      <c r="Q140" s="2">
        <v>-0.84650000000000003</v>
      </c>
      <c r="R140" s="2">
        <v>0.53459999999999996</v>
      </c>
      <c r="U140" s="2">
        <v>145</v>
      </c>
      <c r="V140" s="2">
        <v>-0.81479999999999997</v>
      </c>
      <c r="W140" s="2">
        <v>0.65810000000000002</v>
      </c>
      <c r="Z140" s="2">
        <v>179</v>
      </c>
      <c r="AA140" s="2">
        <v>-0.16808500000000001</v>
      </c>
      <c r="AB140" s="2">
        <v>6.4585399999999996E-3</v>
      </c>
    </row>
    <row r="141" spans="1:38" s="2" customFormat="1" x14ac:dyDescent="0.25">
      <c r="A141" s="2">
        <v>-43</v>
      </c>
      <c r="B141" s="2">
        <v>0</v>
      </c>
      <c r="C141" s="2">
        <v>0.35</v>
      </c>
      <c r="F141" s="2">
        <v>-43</v>
      </c>
      <c r="G141" s="2">
        <v>0</v>
      </c>
      <c r="H141" s="2">
        <v>0.5</v>
      </c>
      <c r="K141" s="2">
        <v>170</v>
      </c>
      <c r="L141" s="2">
        <v>-0.73499999999999999</v>
      </c>
      <c r="M141" s="2">
        <v>9.9500000000000005E-2</v>
      </c>
      <c r="P141" s="2">
        <v>155</v>
      </c>
      <c r="Q141" s="2">
        <v>-0.79479999999999995</v>
      </c>
      <c r="R141" s="2">
        <v>0.4103</v>
      </c>
      <c r="U141" s="2">
        <v>150</v>
      </c>
      <c r="V141" s="2">
        <v>-0.79669999999999996</v>
      </c>
      <c r="W141" s="2">
        <v>0.53639999999999999</v>
      </c>
      <c r="Z141" s="2">
        <v>180</v>
      </c>
      <c r="AA141" s="2">
        <v>-8.0085000000000003E-2</v>
      </c>
      <c r="AB141" s="2">
        <v>6.00017E-3</v>
      </c>
    </row>
    <row r="142" spans="1:38" s="2" customFormat="1" x14ac:dyDescent="0.25">
      <c r="A142" s="2">
        <v>-42</v>
      </c>
      <c r="B142" s="2">
        <v>0</v>
      </c>
      <c r="C142" s="2">
        <v>0.35</v>
      </c>
      <c r="F142" s="2">
        <v>-42</v>
      </c>
      <c r="G142" s="2">
        <v>0</v>
      </c>
      <c r="H142" s="2">
        <v>0.5</v>
      </c>
      <c r="K142" s="2">
        <v>175</v>
      </c>
      <c r="L142" s="2">
        <v>-0.36749999999999999</v>
      </c>
      <c r="M142" s="2">
        <v>3.56E-2</v>
      </c>
      <c r="P142" s="2">
        <v>160</v>
      </c>
      <c r="Q142" s="2">
        <v>-0.71079999999999999</v>
      </c>
      <c r="R142" s="2">
        <v>0.29220000000000002</v>
      </c>
      <c r="U142" s="2">
        <v>155</v>
      </c>
      <c r="V142" s="2">
        <v>-0.75029999999999997</v>
      </c>
      <c r="W142" s="2">
        <v>0.41570000000000001</v>
      </c>
    </row>
    <row r="143" spans="1:38" s="2" customFormat="1" x14ac:dyDescent="0.25">
      <c r="A143" s="2">
        <v>-41</v>
      </c>
      <c r="B143" s="2">
        <v>0</v>
      </c>
      <c r="C143" s="2">
        <v>0.35</v>
      </c>
      <c r="F143" s="2">
        <v>-41</v>
      </c>
      <c r="G143" s="2">
        <v>0</v>
      </c>
      <c r="H143" s="2">
        <v>0.5</v>
      </c>
      <c r="K143" s="2">
        <v>178</v>
      </c>
      <c r="L143" s="2">
        <v>-0.17366599999999999</v>
      </c>
      <c r="M143" s="2">
        <v>7.9721400000000008E-3</v>
      </c>
      <c r="P143" s="2">
        <v>170</v>
      </c>
      <c r="Q143" s="2">
        <v>-0.7883</v>
      </c>
      <c r="R143" s="2">
        <v>9.69E-2</v>
      </c>
      <c r="U143" s="2">
        <v>160</v>
      </c>
      <c r="V143" s="2">
        <v>-0.67290000000000005</v>
      </c>
      <c r="W143" s="2">
        <v>0.3</v>
      </c>
    </row>
    <row r="144" spans="1:38" s="2" customFormat="1" x14ac:dyDescent="0.25">
      <c r="A144" s="2">
        <v>-40</v>
      </c>
      <c r="B144" s="2">
        <v>0</v>
      </c>
      <c r="C144" s="2">
        <v>0.35</v>
      </c>
      <c r="F144" s="2">
        <v>-40</v>
      </c>
      <c r="G144" s="2">
        <v>0</v>
      </c>
      <c r="H144" s="2">
        <v>0.5</v>
      </c>
      <c r="K144" s="2">
        <v>175</v>
      </c>
      <c r="L144" s="2">
        <v>-0.39410000000000001</v>
      </c>
      <c r="M144" s="2">
        <v>3.3399999999999999E-2</v>
      </c>
      <c r="P144" s="2">
        <v>170</v>
      </c>
      <c r="Q144" s="2">
        <v>-0.54720000000000002</v>
      </c>
      <c r="R144" s="2">
        <v>0.1051</v>
      </c>
    </row>
    <row r="145" spans="1:18" s="2" customFormat="1" x14ac:dyDescent="0.25">
      <c r="A145" s="2">
        <v>-39</v>
      </c>
      <c r="B145" s="2">
        <v>0</v>
      </c>
      <c r="C145" s="2">
        <v>0.35</v>
      </c>
      <c r="F145" s="2">
        <v>-39</v>
      </c>
      <c r="G145" s="2">
        <v>0</v>
      </c>
      <c r="H145" s="2">
        <v>0.5</v>
      </c>
      <c r="K145" s="2">
        <v>178</v>
      </c>
      <c r="L145" s="2">
        <v>-0.31561299999999998</v>
      </c>
      <c r="M145" s="2">
        <v>8.0078800000000002E-3</v>
      </c>
      <c r="P145" s="2">
        <v>175</v>
      </c>
      <c r="Q145" s="2">
        <v>-0.27360000000000001</v>
      </c>
      <c r="R145" s="2">
        <v>3.8800000000000001E-2</v>
      </c>
    </row>
    <row r="146" spans="1:18" s="2" customFormat="1" x14ac:dyDescent="0.25">
      <c r="A146" s="2">
        <v>-38</v>
      </c>
      <c r="B146" s="2">
        <v>0</v>
      </c>
      <c r="C146" s="2">
        <v>0.35</v>
      </c>
      <c r="F146" s="2">
        <v>-38</v>
      </c>
      <c r="G146" s="2">
        <v>0</v>
      </c>
      <c r="H146" s="2">
        <v>0.5</v>
      </c>
      <c r="K146" s="2">
        <v>178</v>
      </c>
      <c r="L146" s="2">
        <v>-0.21714</v>
      </c>
      <c r="M146" s="2">
        <v>7.9273699999999996E-3</v>
      </c>
    </row>
    <row r="147" spans="1:18" s="2" customFormat="1" x14ac:dyDescent="0.25">
      <c r="A147" s="2">
        <v>-37</v>
      </c>
      <c r="B147" s="2">
        <v>0</v>
      </c>
      <c r="C147" s="2">
        <v>0.35</v>
      </c>
      <c r="F147" s="2">
        <v>-37</v>
      </c>
      <c r="G147" s="2">
        <v>0</v>
      </c>
      <c r="H147" s="2">
        <v>0.5</v>
      </c>
    </row>
    <row r="148" spans="1:18" s="2" customFormat="1" x14ac:dyDescent="0.25">
      <c r="A148" s="2">
        <v>-36</v>
      </c>
      <c r="B148" s="2">
        <v>0</v>
      </c>
      <c r="C148" s="2">
        <v>0.35</v>
      </c>
      <c r="F148" s="2">
        <v>-36</v>
      </c>
      <c r="G148" s="2">
        <v>0</v>
      </c>
      <c r="H148" s="2">
        <v>0.5</v>
      </c>
    </row>
    <row r="149" spans="1:18" s="2" customFormat="1" x14ac:dyDescent="0.25">
      <c r="A149" s="2">
        <v>-35</v>
      </c>
      <c r="B149" s="2">
        <v>0</v>
      </c>
      <c r="C149" s="2">
        <v>0.35</v>
      </c>
      <c r="F149" s="2">
        <v>-35</v>
      </c>
      <c r="G149" s="2">
        <v>0</v>
      </c>
      <c r="H149" s="2">
        <v>0.5</v>
      </c>
    </row>
    <row r="150" spans="1:18" s="2" customFormat="1" x14ac:dyDescent="0.25">
      <c r="A150" s="2">
        <v>-34</v>
      </c>
      <c r="B150" s="2">
        <v>0</v>
      </c>
      <c r="C150" s="2">
        <v>0.35</v>
      </c>
      <c r="F150" s="2">
        <v>-34</v>
      </c>
      <c r="G150" s="2">
        <v>0</v>
      </c>
      <c r="H150" s="2">
        <v>0.5</v>
      </c>
    </row>
    <row r="151" spans="1:18" s="2" customFormat="1" x14ac:dyDescent="0.25">
      <c r="A151" s="2">
        <v>-33</v>
      </c>
      <c r="B151" s="2">
        <v>0</v>
      </c>
      <c r="C151" s="2">
        <v>0.35</v>
      </c>
      <c r="F151" s="2">
        <v>-33</v>
      </c>
      <c r="G151" s="2">
        <v>0</v>
      </c>
      <c r="H151" s="2">
        <v>0.5</v>
      </c>
    </row>
    <row r="152" spans="1:18" s="2" customFormat="1" x14ac:dyDescent="0.25">
      <c r="A152" s="2">
        <v>-32</v>
      </c>
      <c r="B152" s="2">
        <v>0</v>
      </c>
      <c r="C152" s="2">
        <v>0.35</v>
      </c>
      <c r="F152" s="2">
        <v>-32</v>
      </c>
      <c r="G152" s="2">
        <v>0</v>
      </c>
      <c r="H152" s="2">
        <v>0.5</v>
      </c>
    </row>
    <row r="153" spans="1:18" s="2" customFormat="1" x14ac:dyDescent="0.25">
      <c r="A153" s="2">
        <v>-31</v>
      </c>
      <c r="B153" s="2">
        <v>0</v>
      </c>
      <c r="C153" s="2">
        <v>0.35</v>
      </c>
      <c r="F153" s="2">
        <v>-31</v>
      </c>
      <c r="G153" s="2">
        <v>0</v>
      </c>
      <c r="H153" s="2">
        <v>0.5</v>
      </c>
    </row>
    <row r="154" spans="1:18" s="2" customFormat="1" x14ac:dyDescent="0.25">
      <c r="A154" s="2">
        <v>-30</v>
      </c>
      <c r="B154" s="2">
        <v>0</v>
      </c>
      <c r="C154" s="2">
        <v>0.35</v>
      </c>
      <c r="F154" s="2">
        <v>-30</v>
      </c>
      <c r="G154" s="2">
        <v>0</v>
      </c>
      <c r="H154" s="2">
        <v>0.5</v>
      </c>
    </row>
    <row r="155" spans="1:18" s="2" customFormat="1" x14ac:dyDescent="0.25">
      <c r="A155" s="2">
        <v>-29</v>
      </c>
      <c r="B155" s="2">
        <v>0</v>
      </c>
      <c r="C155" s="2">
        <v>0.35</v>
      </c>
      <c r="F155" s="2">
        <v>-29</v>
      </c>
      <c r="G155" s="2">
        <v>0</v>
      </c>
      <c r="H155" s="2">
        <v>0.5</v>
      </c>
    </row>
    <row r="156" spans="1:18" s="2" customFormat="1" x14ac:dyDescent="0.25">
      <c r="A156" s="2">
        <v>-28</v>
      </c>
      <c r="B156" s="2">
        <v>0</v>
      </c>
      <c r="C156" s="2">
        <v>0.35</v>
      </c>
      <c r="F156" s="2">
        <v>-28</v>
      </c>
      <c r="G156" s="2">
        <v>0</v>
      </c>
      <c r="H156" s="2">
        <v>0.5</v>
      </c>
    </row>
    <row r="157" spans="1:18" s="2" customFormat="1" x14ac:dyDescent="0.25">
      <c r="A157" s="2">
        <v>-27</v>
      </c>
      <c r="B157" s="2">
        <v>0</v>
      </c>
      <c r="C157" s="2">
        <v>0.35</v>
      </c>
      <c r="F157" s="2">
        <v>-27</v>
      </c>
      <c r="G157" s="2">
        <v>0</v>
      </c>
      <c r="H157" s="2">
        <v>0.5</v>
      </c>
    </row>
    <row r="158" spans="1:18" s="2" customFormat="1" x14ac:dyDescent="0.25">
      <c r="A158" s="2">
        <v>-26</v>
      </c>
      <c r="B158" s="2">
        <v>0</v>
      </c>
      <c r="C158" s="2">
        <v>0.35</v>
      </c>
      <c r="F158" s="2">
        <v>-26</v>
      </c>
      <c r="G158" s="2">
        <v>0</v>
      </c>
      <c r="H158" s="2">
        <v>0.5</v>
      </c>
    </row>
    <row r="159" spans="1:18" s="2" customFormat="1" x14ac:dyDescent="0.25">
      <c r="A159" s="2">
        <v>-25</v>
      </c>
      <c r="B159" s="2">
        <v>0</v>
      </c>
      <c r="C159" s="2">
        <v>0.35</v>
      </c>
      <c r="F159" s="2">
        <v>-25</v>
      </c>
      <c r="G159" s="2">
        <v>0</v>
      </c>
      <c r="H159" s="2">
        <v>0.5</v>
      </c>
    </row>
    <row r="160" spans="1:18" s="2" customFormat="1" x14ac:dyDescent="0.25">
      <c r="A160" s="2">
        <v>-24</v>
      </c>
      <c r="B160" s="2">
        <v>0</v>
      </c>
      <c r="C160" s="2">
        <v>0.35</v>
      </c>
      <c r="F160" s="2">
        <v>-24</v>
      </c>
      <c r="G160" s="2">
        <v>0</v>
      </c>
      <c r="H160" s="2">
        <v>0.5</v>
      </c>
    </row>
    <row r="161" spans="1:8" s="2" customFormat="1" x14ac:dyDescent="0.25">
      <c r="A161" s="2">
        <v>-23</v>
      </c>
      <c r="B161" s="2">
        <v>0</v>
      </c>
      <c r="C161" s="2">
        <v>0.35</v>
      </c>
      <c r="F161" s="2">
        <v>-23</v>
      </c>
      <c r="G161" s="2">
        <v>0</v>
      </c>
      <c r="H161" s="2">
        <v>0.5</v>
      </c>
    </row>
    <row r="162" spans="1:8" s="2" customFormat="1" x14ac:dyDescent="0.25">
      <c r="A162" s="2">
        <v>-22</v>
      </c>
      <c r="B162" s="2">
        <v>0</v>
      </c>
      <c r="C162" s="2">
        <v>0.35</v>
      </c>
      <c r="F162" s="2">
        <v>-22</v>
      </c>
      <c r="G162" s="2">
        <v>0</v>
      </c>
      <c r="H162" s="2">
        <v>0.5</v>
      </c>
    </row>
    <row r="163" spans="1:8" s="2" customFormat="1" x14ac:dyDescent="0.25">
      <c r="A163" s="2">
        <v>-21</v>
      </c>
      <c r="B163" s="2">
        <v>0</v>
      </c>
      <c r="C163" s="2">
        <v>0.35</v>
      </c>
      <c r="F163" s="2">
        <v>-21</v>
      </c>
      <c r="G163" s="2">
        <v>0</v>
      </c>
      <c r="H163" s="2">
        <v>0.5</v>
      </c>
    </row>
    <row r="164" spans="1:8" s="2" customFormat="1" x14ac:dyDescent="0.25">
      <c r="A164" s="2">
        <v>-20</v>
      </c>
      <c r="B164" s="2">
        <v>0</v>
      </c>
      <c r="C164" s="2">
        <v>0.35</v>
      </c>
      <c r="F164" s="2">
        <v>-20</v>
      </c>
      <c r="G164" s="2">
        <v>0</v>
      </c>
      <c r="H164" s="2">
        <v>0.5</v>
      </c>
    </row>
    <row r="165" spans="1:8" s="2" customFormat="1" x14ac:dyDescent="0.25">
      <c r="A165" s="2">
        <v>-19</v>
      </c>
      <c r="B165" s="2">
        <v>0</v>
      </c>
      <c r="C165" s="2">
        <v>0.35</v>
      </c>
      <c r="F165" s="2">
        <v>-19</v>
      </c>
      <c r="G165" s="2">
        <v>0</v>
      </c>
      <c r="H165" s="2">
        <v>0.5</v>
      </c>
    </row>
    <row r="166" spans="1:8" s="2" customFormat="1" x14ac:dyDescent="0.25">
      <c r="A166" s="2">
        <v>-18</v>
      </c>
      <c r="B166" s="2">
        <v>0</v>
      </c>
      <c r="C166" s="2">
        <v>0.35</v>
      </c>
      <c r="F166" s="2">
        <v>-18</v>
      </c>
      <c r="G166" s="2">
        <v>0</v>
      </c>
      <c r="H166" s="2">
        <v>0.5</v>
      </c>
    </row>
    <row r="167" spans="1:8" s="2" customFormat="1" x14ac:dyDescent="0.25">
      <c r="A167" s="2">
        <v>-17</v>
      </c>
      <c r="B167" s="2">
        <v>0</v>
      </c>
      <c r="C167" s="2">
        <v>0.35</v>
      </c>
      <c r="F167" s="2">
        <v>-17</v>
      </c>
      <c r="G167" s="2">
        <v>0</v>
      </c>
      <c r="H167" s="2">
        <v>0.5</v>
      </c>
    </row>
    <row r="168" spans="1:8" s="2" customFormat="1" x14ac:dyDescent="0.25">
      <c r="A168" s="2">
        <v>-16</v>
      </c>
      <c r="B168" s="2">
        <v>0</v>
      </c>
      <c r="C168" s="2">
        <v>0.35</v>
      </c>
      <c r="F168" s="2">
        <v>-16</v>
      </c>
      <c r="G168" s="2">
        <v>0</v>
      </c>
      <c r="H168" s="2">
        <v>0.5</v>
      </c>
    </row>
    <row r="169" spans="1:8" s="2" customFormat="1" x14ac:dyDescent="0.25">
      <c r="A169" s="2">
        <v>-15</v>
      </c>
      <c r="B169" s="2">
        <v>0</v>
      </c>
      <c r="C169" s="2">
        <v>0.35</v>
      </c>
      <c r="F169" s="2">
        <v>-15</v>
      </c>
      <c r="G169" s="2">
        <v>0</v>
      </c>
      <c r="H169" s="2">
        <v>0.5</v>
      </c>
    </row>
    <row r="170" spans="1:8" s="2" customFormat="1" x14ac:dyDescent="0.25">
      <c r="A170" s="2">
        <v>-14</v>
      </c>
      <c r="B170" s="2">
        <v>0</v>
      </c>
      <c r="C170" s="2">
        <v>0.35</v>
      </c>
      <c r="F170" s="2">
        <v>-14</v>
      </c>
      <c r="G170" s="2">
        <v>0</v>
      </c>
      <c r="H170" s="2">
        <v>0.5</v>
      </c>
    </row>
    <row r="171" spans="1:8" s="2" customFormat="1" x14ac:dyDescent="0.25">
      <c r="A171" s="2">
        <v>-13</v>
      </c>
      <c r="B171" s="2">
        <v>0</v>
      </c>
      <c r="C171" s="2">
        <v>0.35</v>
      </c>
      <c r="F171" s="2">
        <v>-13</v>
      </c>
      <c r="G171" s="2">
        <v>0</v>
      </c>
      <c r="H171" s="2">
        <v>0.5</v>
      </c>
    </row>
    <row r="172" spans="1:8" s="2" customFormat="1" x14ac:dyDescent="0.25">
      <c r="A172" s="2">
        <v>-12</v>
      </c>
      <c r="B172" s="2">
        <v>0</v>
      </c>
      <c r="C172" s="2">
        <v>0.35</v>
      </c>
      <c r="F172" s="2">
        <v>-12</v>
      </c>
      <c r="G172" s="2">
        <v>0</v>
      </c>
      <c r="H172" s="2">
        <v>0.5</v>
      </c>
    </row>
    <row r="173" spans="1:8" s="2" customFormat="1" x14ac:dyDescent="0.25">
      <c r="A173" s="2">
        <v>-11</v>
      </c>
      <c r="B173" s="2">
        <v>0</v>
      </c>
      <c r="C173" s="2">
        <v>0.35</v>
      </c>
      <c r="F173" s="2">
        <v>-11</v>
      </c>
      <c r="G173" s="2">
        <v>0</v>
      </c>
      <c r="H173" s="2">
        <v>0.5</v>
      </c>
    </row>
    <row r="174" spans="1:8" s="2" customFormat="1" x14ac:dyDescent="0.25">
      <c r="A174" s="2">
        <v>-10</v>
      </c>
      <c r="B174" s="2">
        <v>0</v>
      </c>
      <c r="C174" s="2">
        <v>0.35</v>
      </c>
      <c r="F174" s="2">
        <v>-10</v>
      </c>
      <c r="G174" s="2">
        <v>0</v>
      </c>
      <c r="H174" s="2">
        <v>0.5</v>
      </c>
    </row>
    <row r="175" spans="1:8" s="2" customFormat="1" x14ac:dyDescent="0.25">
      <c r="A175" s="2">
        <v>-9</v>
      </c>
      <c r="B175" s="2">
        <v>0</v>
      </c>
      <c r="C175" s="2">
        <v>0.35</v>
      </c>
      <c r="F175" s="2">
        <v>-9</v>
      </c>
      <c r="G175" s="2">
        <v>0</v>
      </c>
      <c r="H175" s="2">
        <v>0.5</v>
      </c>
    </row>
    <row r="176" spans="1:8" s="2" customFormat="1" x14ac:dyDescent="0.25">
      <c r="A176" s="2">
        <v>-8</v>
      </c>
      <c r="B176" s="2">
        <v>0</v>
      </c>
      <c r="C176" s="2">
        <v>0.35</v>
      </c>
      <c r="F176" s="2">
        <v>-8</v>
      </c>
      <c r="G176" s="2">
        <v>0</v>
      </c>
      <c r="H176" s="2">
        <v>0.5</v>
      </c>
    </row>
    <row r="177" spans="1:8" s="2" customFormat="1" x14ac:dyDescent="0.25">
      <c r="A177" s="2">
        <v>-7</v>
      </c>
      <c r="B177" s="2">
        <v>0</v>
      </c>
      <c r="C177" s="2">
        <v>0.35</v>
      </c>
      <c r="F177" s="2">
        <v>-7</v>
      </c>
      <c r="G177" s="2">
        <v>0</v>
      </c>
      <c r="H177" s="2">
        <v>0.5</v>
      </c>
    </row>
    <row r="178" spans="1:8" s="2" customFormat="1" x14ac:dyDescent="0.25">
      <c r="A178" s="2">
        <v>-6</v>
      </c>
      <c r="B178" s="2">
        <v>0</v>
      </c>
      <c r="C178" s="2">
        <v>0.35</v>
      </c>
      <c r="F178" s="2">
        <v>-6</v>
      </c>
      <c r="G178" s="2">
        <v>0</v>
      </c>
      <c r="H178" s="2">
        <v>0.5</v>
      </c>
    </row>
    <row r="179" spans="1:8" s="2" customFormat="1" x14ac:dyDescent="0.25">
      <c r="A179" s="2">
        <v>-5</v>
      </c>
      <c r="B179" s="2">
        <v>0</v>
      </c>
      <c r="C179" s="2">
        <v>0.35</v>
      </c>
      <c r="F179" s="2">
        <v>-5</v>
      </c>
      <c r="G179" s="2">
        <v>0</v>
      </c>
      <c r="H179" s="2">
        <v>0.5</v>
      </c>
    </row>
    <row r="180" spans="1:8" s="2" customFormat="1" x14ac:dyDescent="0.25">
      <c r="A180" s="2">
        <v>-4</v>
      </c>
      <c r="B180" s="2">
        <v>0</v>
      </c>
      <c r="C180" s="2">
        <v>0.35</v>
      </c>
      <c r="F180" s="2">
        <v>-4</v>
      </c>
      <c r="G180" s="2">
        <v>0</v>
      </c>
      <c r="H180" s="2">
        <v>0.5</v>
      </c>
    </row>
    <row r="181" spans="1:8" s="2" customFormat="1" x14ac:dyDescent="0.25">
      <c r="A181" s="2">
        <v>-3</v>
      </c>
      <c r="B181" s="2">
        <v>0</v>
      </c>
      <c r="C181" s="2">
        <v>0.35</v>
      </c>
      <c r="F181" s="2">
        <v>-3</v>
      </c>
      <c r="G181" s="2">
        <v>0</v>
      </c>
      <c r="H181" s="2">
        <v>0.5</v>
      </c>
    </row>
    <row r="182" spans="1:8" s="2" customFormat="1" x14ac:dyDescent="0.25">
      <c r="A182" s="2">
        <v>-2</v>
      </c>
      <c r="B182" s="2">
        <v>0</v>
      </c>
      <c r="C182" s="2">
        <v>0.35</v>
      </c>
      <c r="F182" s="2">
        <v>-2</v>
      </c>
      <c r="G182" s="2">
        <v>0</v>
      </c>
      <c r="H182" s="2">
        <v>0.5</v>
      </c>
    </row>
    <row r="183" spans="1:8" s="2" customFormat="1" x14ac:dyDescent="0.25">
      <c r="A183" s="2">
        <v>-1</v>
      </c>
      <c r="B183" s="2">
        <v>0</v>
      </c>
      <c r="C183" s="2">
        <v>0.35</v>
      </c>
      <c r="F183" s="2">
        <v>-1</v>
      </c>
      <c r="G183" s="2">
        <v>0</v>
      </c>
      <c r="H183" s="2">
        <v>0.5</v>
      </c>
    </row>
    <row r="184" spans="1:8" s="2" customFormat="1" x14ac:dyDescent="0.25">
      <c r="A184" s="2">
        <v>0</v>
      </c>
      <c r="B184" s="2">
        <v>0</v>
      </c>
      <c r="C184" s="2">
        <v>0.35</v>
      </c>
      <c r="F184" s="2">
        <v>0</v>
      </c>
      <c r="G184" s="2">
        <v>0</v>
      </c>
      <c r="H184" s="2">
        <v>0.5</v>
      </c>
    </row>
    <row r="185" spans="1:8" s="2" customFormat="1" x14ac:dyDescent="0.25">
      <c r="A185" s="2">
        <v>1</v>
      </c>
      <c r="B185" s="2">
        <v>0</v>
      </c>
      <c r="C185" s="2">
        <v>0.35</v>
      </c>
      <c r="F185" s="2">
        <v>1</v>
      </c>
      <c r="G185" s="2">
        <v>0</v>
      </c>
      <c r="H185" s="2">
        <v>0.5</v>
      </c>
    </row>
    <row r="186" spans="1:8" s="2" customFormat="1" x14ac:dyDescent="0.25">
      <c r="A186" s="2">
        <v>2</v>
      </c>
      <c r="B186" s="2">
        <v>0</v>
      </c>
      <c r="C186" s="2">
        <v>0.35</v>
      </c>
      <c r="F186" s="2">
        <v>2</v>
      </c>
      <c r="G186" s="2">
        <v>0</v>
      </c>
      <c r="H186" s="2">
        <v>0.5</v>
      </c>
    </row>
    <row r="187" spans="1:8" s="2" customFormat="1" x14ac:dyDescent="0.25">
      <c r="A187" s="2">
        <v>3</v>
      </c>
      <c r="B187" s="2">
        <v>0</v>
      </c>
      <c r="C187" s="2">
        <v>0.35</v>
      </c>
      <c r="F187" s="2">
        <v>3</v>
      </c>
      <c r="G187" s="2">
        <v>0</v>
      </c>
      <c r="H187" s="2">
        <v>0.5</v>
      </c>
    </row>
    <row r="188" spans="1:8" s="2" customFormat="1" x14ac:dyDescent="0.25">
      <c r="A188" s="2">
        <v>4</v>
      </c>
      <c r="B188" s="2">
        <v>0</v>
      </c>
      <c r="C188" s="2">
        <v>0.35</v>
      </c>
      <c r="F188" s="2">
        <v>4</v>
      </c>
      <c r="G188" s="2">
        <v>0</v>
      </c>
      <c r="H188" s="2">
        <v>0.5</v>
      </c>
    </row>
    <row r="189" spans="1:8" s="2" customFormat="1" x14ac:dyDescent="0.25">
      <c r="A189" s="2">
        <v>5</v>
      </c>
      <c r="B189" s="2">
        <v>0</v>
      </c>
      <c r="C189" s="2">
        <v>0.35</v>
      </c>
      <c r="F189" s="2">
        <v>5</v>
      </c>
      <c r="G189" s="2">
        <v>0</v>
      </c>
      <c r="H189" s="2">
        <v>0.5</v>
      </c>
    </row>
    <row r="190" spans="1:8" s="2" customFormat="1" x14ac:dyDescent="0.25">
      <c r="A190" s="2">
        <v>6</v>
      </c>
      <c r="B190" s="2">
        <v>0</v>
      </c>
      <c r="C190" s="2">
        <v>0.35</v>
      </c>
      <c r="F190" s="2">
        <v>6</v>
      </c>
      <c r="G190" s="2">
        <v>0</v>
      </c>
      <c r="H190" s="2">
        <v>0.5</v>
      </c>
    </row>
    <row r="191" spans="1:8" s="2" customFormat="1" x14ac:dyDescent="0.25">
      <c r="A191" s="2">
        <v>7</v>
      </c>
      <c r="B191" s="2">
        <v>0</v>
      </c>
      <c r="C191" s="2">
        <v>0.35</v>
      </c>
      <c r="F191" s="2">
        <v>7</v>
      </c>
      <c r="G191" s="2">
        <v>0</v>
      </c>
      <c r="H191" s="2">
        <v>0.5</v>
      </c>
    </row>
    <row r="192" spans="1:8" s="2" customFormat="1" x14ac:dyDescent="0.25">
      <c r="A192" s="2">
        <v>8</v>
      </c>
      <c r="B192" s="2">
        <v>0</v>
      </c>
      <c r="C192" s="2">
        <v>0.35</v>
      </c>
      <c r="F192" s="2">
        <v>8</v>
      </c>
      <c r="G192" s="2">
        <v>0</v>
      </c>
      <c r="H192" s="2">
        <v>0.5</v>
      </c>
    </row>
    <row r="193" spans="1:8" s="2" customFormat="1" x14ac:dyDescent="0.25">
      <c r="A193" s="2">
        <v>9</v>
      </c>
      <c r="B193" s="2">
        <v>0</v>
      </c>
      <c r="C193" s="2">
        <v>0.35</v>
      </c>
      <c r="F193" s="2">
        <v>9</v>
      </c>
      <c r="G193" s="2">
        <v>0</v>
      </c>
      <c r="H193" s="2">
        <v>0.5</v>
      </c>
    </row>
    <row r="194" spans="1:8" s="2" customFormat="1" x14ac:dyDescent="0.25">
      <c r="A194" s="2">
        <v>10</v>
      </c>
      <c r="B194" s="2">
        <v>0</v>
      </c>
      <c r="C194" s="2">
        <v>0.35</v>
      </c>
      <c r="F194" s="2">
        <v>10</v>
      </c>
      <c r="G194" s="2">
        <v>0</v>
      </c>
      <c r="H194" s="2">
        <v>0.5</v>
      </c>
    </row>
    <row r="195" spans="1:8" s="2" customFormat="1" x14ac:dyDescent="0.25">
      <c r="A195" s="2">
        <v>11</v>
      </c>
      <c r="B195" s="2">
        <v>0</v>
      </c>
      <c r="C195" s="2">
        <v>0.35</v>
      </c>
      <c r="F195" s="2">
        <v>11</v>
      </c>
      <c r="G195" s="2">
        <v>0</v>
      </c>
      <c r="H195" s="2">
        <v>0.5</v>
      </c>
    </row>
    <row r="196" spans="1:8" s="2" customFormat="1" x14ac:dyDescent="0.25">
      <c r="A196" s="2">
        <v>12</v>
      </c>
      <c r="B196" s="2">
        <v>0</v>
      </c>
      <c r="C196" s="2">
        <v>0.35</v>
      </c>
      <c r="F196" s="2">
        <v>12</v>
      </c>
      <c r="G196" s="2">
        <v>0</v>
      </c>
      <c r="H196" s="2">
        <v>0.5</v>
      </c>
    </row>
    <row r="197" spans="1:8" s="2" customFormat="1" x14ac:dyDescent="0.25">
      <c r="A197" s="2">
        <v>13</v>
      </c>
      <c r="B197" s="2">
        <v>0</v>
      </c>
      <c r="C197" s="2">
        <v>0.35</v>
      </c>
      <c r="F197" s="2">
        <v>13</v>
      </c>
      <c r="G197" s="2">
        <v>0</v>
      </c>
      <c r="H197" s="2">
        <v>0.5</v>
      </c>
    </row>
    <row r="198" spans="1:8" s="2" customFormat="1" x14ac:dyDescent="0.25">
      <c r="A198" s="2">
        <v>14</v>
      </c>
      <c r="B198" s="2">
        <v>0</v>
      </c>
      <c r="C198" s="2">
        <v>0.35</v>
      </c>
      <c r="F198" s="2">
        <v>14</v>
      </c>
      <c r="G198" s="2">
        <v>0</v>
      </c>
      <c r="H198" s="2">
        <v>0.5</v>
      </c>
    </row>
    <row r="199" spans="1:8" s="2" customFormat="1" x14ac:dyDescent="0.25">
      <c r="A199" s="2">
        <v>15</v>
      </c>
      <c r="B199" s="2">
        <v>0</v>
      </c>
      <c r="C199" s="2">
        <v>0.35</v>
      </c>
      <c r="F199" s="2">
        <v>15</v>
      </c>
      <c r="G199" s="2">
        <v>0</v>
      </c>
      <c r="H199" s="2">
        <v>0.5</v>
      </c>
    </row>
    <row r="200" spans="1:8" s="2" customFormat="1" x14ac:dyDescent="0.25">
      <c r="A200" s="2">
        <v>16</v>
      </c>
      <c r="B200" s="2">
        <v>0</v>
      </c>
      <c r="C200" s="2">
        <v>0.35</v>
      </c>
      <c r="F200" s="2">
        <v>16</v>
      </c>
      <c r="G200" s="2">
        <v>0</v>
      </c>
      <c r="H200" s="2">
        <v>0.5</v>
      </c>
    </row>
    <row r="201" spans="1:8" s="2" customFormat="1" x14ac:dyDescent="0.25">
      <c r="A201" s="2">
        <v>17</v>
      </c>
      <c r="B201" s="2">
        <v>0</v>
      </c>
      <c r="C201" s="2">
        <v>0.35</v>
      </c>
      <c r="F201" s="2">
        <v>17</v>
      </c>
      <c r="G201" s="2">
        <v>0</v>
      </c>
      <c r="H201" s="2">
        <v>0.5</v>
      </c>
    </row>
    <row r="202" spans="1:8" s="2" customFormat="1" x14ac:dyDescent="0.25">
      <c r="A202" s="2">
        <v>18</v>
      </c>
      <c r="B202" s="2">
        <v>0</v>
      </c>
      <c r="C202" s="2">
        <v>0.35</v>
      </c>
      <c r="F202" s="2">
        <v>18</v>
      </c>
      <c r="G202" s="2">
        <v>0</v>
      </c>
      <c r="H202" s="2">
        <v>0.5</v>
      </c>
    </row>
    <row r="203" spans="1:8" s="2" customFormat="1" x14ac:dyDescent="0.25">
      <c r="A203" s="2">
        <v>19</v>
      </c>
      <c r="B203" s="2">
        <v>0</v>
      </c>
      <c r="C203" s="2">
        <v>0.35</v>
      </c>
      <c r="F203" s="2">
        <v>19</v>
      </c>
      <c r="G203" s="2">
        <v>0</v>
      </c>
      <c r="H203" s="2">
        <v>0.5</v>
      </c>
    </row>
    <row r="204" spans="1:8" s="2" customFormat="1" x14ac:dyDescent="0.25">
      <c r="A204" s="2">
        <v>20</v>
      </c>
      <c r="B204" s="2">
        <v>0</v>
      </c>
      <c r="C204" s="2">
        <v>0.35</v>
      </c>
      <c r="F204" s="2">
        <v>20</v>
      </c>
      <c r="G204" s="2">
        <v>0</v>
      </c>
      <c r="H204" s="2">
        <v>0.5</v>
      </c>
    </row>
    <row r="205" spans="1:8" s="2" customFormat="1" x14ac:dyDescent="0.25">
      <c r="A205" s="2">
        <v>21</v>
      </c>
      <c r="B205" s="2">
        <v>0</v>
      </c>
      <c r="C205" s="2">
        <v>0.35</v>
      </c>
      <c r="F205" s="2">
        <v>21</v>
      </c>
      <c r="G205" s="2">
        <v>0</v>
      </c>
      <c r="H205" s="2">
        <v>0.5</v>
      </c>
    </row>
    <row r="206" spans="1:8" s="2" customFormat="1" x14ac:dyDescent="0.25">
      <c r="A206" s="2">
        <v>22</v>
      </c>
      <c r="B206" s="2">
        <v>0</v>
      </c>
      <c r="C206" s="2">
        <v>0.35</v>
      </c>
      <c r="F206" s="2">
        <v>22</v>
      </c>
      <c r="G206" s="2">
        <v>0</v>
      </c>
      <c r="H206" s="2">
        <v>0.5</v>
      </c>
    </row>
    <row r="207" spans="1:8" s="2" customFormat="1" x14ac:dyDescent="0.25">
      <c r="A207" s="2">
        <v>23</v>
      </c>
      <c r="B207" s="2">
        <v>0</v>
      </c>
      <c r="C207" s="2">
        <v>0.35</v>
      </c>
      <c r="F207" s="2">
        <v>23</v>
      </c>
      <c r="G207" s="2">
        <v>0</v>
      </c>
      <c r="H207" s="2">
        <v>0.5</v>
      </c>
    </row>
    <row r="208" spans="1:8" s="2" customFormat="1" x14ac:dyDescent="0.25">
      <c r="A208" s="2">
        <v>24</v>
      </c>
      <c r="B208" s="2">
        <v>0</v>
      </c>
      <c r="C208" s="2">
        <v>0.35</v>
      </c>
      <c r="F208" s="2">
        <v>24</v>
      </c>
      <c r="G208" s="2">
        <v>0</v>
      </c>
      <c r="H208" s="2">
        <v>0.5</v>
      </c>
    </row>
    <row r="209" spans="1:8" s="2" customFormat="1" x14ac:dyDescent="0.25">
      <c r="A209" s="2">
        <v>25</v>
      </c>
      <c r="B209" s="2">
        <v>0</v>
      </c>
      <c r="C209" s="2">
        <v>0.35</v>
      </c>
      <c r="F209" s="2">
        <v>25</v>
      </c>
      <c r="G209" s="2">
        <v>0</v>
      </c>
      <c r="H209" s="2">
        <v>0.5</v>
      </c>
    </row>
    <row r="210" spans="1:8" s="2" customFormat="1" x14ac:dyDescent="0.25">
      <c r="A210" s="2">
        <v>26</v>
      </c>
      <c r="B210" s="2">
        <v>0</v>
      </c>
      <c r="C210" s="2">
        <v>0.35</v>
      </c>
      <c r="F210" s="2">
        <v>26</v>
      </c>
      <c r="G210" s="2">
        <v>0</v>
      </c>
      <c r="H210" s="2">
        <v>0.5</v>
      </c>
    </row>
    <row r="211" spans="1:8" s="2" customFormat="1" x14ac:dyDescent="0.25">
      <c r="A211" s="2">
        <v>27</v>
      </c>
      <c r="B211" s="2">
        <v>0</v>
      </c>
      <c r="C211" s="2">
        <v>0.35</v>
      </c>
      <c r="F211" s="2">
        <v>27</v>
      </c>
      <c r="G211" s="2">
        <v>0</v>
      </c>
      <c r="H211" s="2">
        <v>0.5</v>
      </c>
    </row>
    <row r="212" spans="1:8" s="2" customFormat="1" x14ac:dyDescent="0.25">
      <c r="A212" s="2">
        <v>28</v>
      </c>
      <c r="B212" s="2">
        <v>0</v>
      </c>
      <c r="C212" s="2">
        <v>0.35</v>
      </c>
      <c r="F212" s="2">
        <v>28</v>
      </c>
      <c r="G212" s="2">
        <v>0</v>
      </c>
      <c r="H212" s="2">
        <v>0.5</v>
      </c>
    </row>
    <row r="213" spans="1:8" s="2" customFormat="1" x14ac:dyDescent="0.25">
      <c r="A213" s="2">
        <v>29</v>
      </c>
      <c r="B213" s="2">
        <v>0</v>
      </c>
      <c r="C213" s="2">
        <v>0.35</v>
      </c>
      <c r="F213" s="2">
        <v>29</v>
      </c>
      <c r="G213" s="2">
        <v>0</v>
      </c>
      <c r="H213" s="2">
        <v>0.5</v>
      </c>
    </row>
    <row r="214" spans="1:8" s="2" customFormat="1" x14ac:dyDescent="0.25">
      <c r="A214" s="2">
        <v>30</v>
      </c>
      <c r="B214" s="2">
        <v>0</v>
      </c>
      <c r="C214" s="2">
        <v>0.35</v>
      </c>
      <c r="F214" s="2">
        <v>30</v>
      </c>
      <c r="G214" s="2">
        <v>0</v>
      </c>
      <c r="H214" s="2">
        <v>0.5</v>
      </c>
    </row>
    <row r="215" spans="1:8" s="2" customFormat="1" x14ac:dyDescent="0.25">
      <c r="A215" s="2">
        <v>31</v>
      </c>
      <c r="B215" s="2">
        <v>0</v>
      </c>
      <c r="C215" s="2">
        <v>0.35</v>
      </c>
      <c r="F215" s="2">
        <v>31</v>
      </c>
      <c r="G215" s="2">
        <v>0</v>
      </c>
      <c r="H215" s="2">
        <v>0.5</v>
      </c>
    </row>
    <row r="216" spans="1:8" s="2" customFormat="1" x14ac:dyDescent="0.25">
      <c r="A216" s="2">
        <v>32</v>
      </c>
      <c r="B216" s="2">
        <v>0</v>
      </c>
      <c r="C216" s="2">
        <v>0.35</v>
      </c>
      <c r="F216" s="2">
        <v>32</v>
      </c>
      <c r="G216" s="2">
        <v>0</v>
      </c>
      <c r="H216" s="2">
        <v>0.5</v>
      </c>
    </row>
    <row r="217" spans="1:8" s="2" customFormat="1" x14ac:dyDescent="0.25">
      <c r="A217" s="2">
        <v>33</v>
      </c>
      <c r="B217" s="2">
        <v>0</v>
      </c>
      <c r="C217" s="2">
        <v>0.35</v>
      </c>
      <c r="F217" s="2">
        <v>33</v>
      </c>
      <c r="G217" s="2">
        <v>0</v>
      </c>
      <c r="H217" s="2">
        <v>0.5</v>
      </c>
    </row>
    <row r="218" spans="1:8" s="2" customFormat="1" x14ac:dyDescent="0.25">
      <c r="A218" s="2">
        <v>34</v>
      </c>
      <c r="B218" s="2">
        <v>0</v>
      </c>
      <c r="C218" s="2">
        <v>0.35</v>
      </c>
      <c r="F218" s="2">
        <v>34</v>
      </c>
      <c r="G218" s="2">
        <v>0</v>
      </c>
      <c r="H218" s="2">
        <v>0.5</v>
      </c>
    </row>
    <row r="219" spans="1:8" s="2" customFormat="1" x14ac:dyDescent="0.25">
      <c r="A219" s="2">
        <v>35</v>
      </c>
      <c r="B219" s="2">
        <v>0</v>
      </c>
      <c r="C219" s="2">
        <v>0.35</v>
      </c>
      <c r="F219" s="2">
        <v>35</v>
      </c>
      <c r="G219" s="2">
        <v>0</v>
      </c>
      <c r="H219" s="2">
        <v>0.5</v>
      </c>
    </row>
    <row r="220" spans="1:8" s="2" customFormat="1" x14ac:dyDescent="0.25">
      <c r="A220" s="2">
        <v>36</v>
      </c>
      <c r="B220" s="2">
        <v>0</v>
      </c>
      <c r="C220" s="2">
        <v>0.35</v>
      </c>
      <c r="F220" s="2">
        <v>36</v>
      </c>
      <c r="G220" s="2">
        <v>0</v>
      </c>
      <c r="H220" s="2">
        <v>0.5</v>
      </c>
    </row>
    <row r="221" spans="1:8" s="2" customFormat="1" x14ac:dyDescent="0.25">
      <c r="A221" s="2">
        <v>37</v>
      </c>
      <c r="B221" s="2">
        <v>0</v>
      </c>
      <c r="C221" s="2">
        <v>0.35</v>
      </c>
      <c r="F221" s="2">
        <v>37</v>
      </c>
      <c r="G221" s="2">
        <v>0</v>
      </c>
      <c r="H221" s="2">
        <v>0.5</v>
      </c>
    </row>
    <row r="222" spans="1:8" s="2" customFormat="1" x14ac:dyDescent="0.25">
      <c r="A222" s="2">
        <v>38</v>
      </c>
      <c r="B222" s="2">
        <v>0</v>
      </c>
      <c r="C222" s="2">
        <v>0.35</v>
      </c>
      <c r="F222" s="2">
        <v>38</v>
      </c>
      <c r="G222" s="2">
        <v>0</v>
      </c>
      <c r="H222" s="2">
        <v>0.5</v>
      </c>
    </row>
    <row r="223" spans="1:8" s="2" customFormat="1" x14ac:dyDescent="0.25">
      <c r="A223" s="2">
        <v>39</v>
      </c>
      <c r="B223" s="2">
        <v>0</v>
      </c>
      <c r="C223" s="2">
        <v>0.35</v>
      </c>
      <c r="F223" s="2">
        <v>39</v>
      </c>
      <c r="G223" s="2">
        <v>0</v>
      </c>
      <c r="H223" s="2">
        <v>0.5</v>
      </c>
    </row>
    <row r="224" spans="1:8" s="2" customFormat="1" x14ac:dyDescent="0.25">
      <c r="A224" s="2">
        <v>40</v>
      </c>
      <c r="B224" s="2">
        <v>0</v>
      </c>
      <c r="C224" s="2">
        <v>0.35</v>
      </c>
      <c r="F224" s="2">
        <v>40</v>
      </c>
      <c r="G224" s="2">
        <v>0</v>
      </c>
      <c r="H224" s="2">
        <v>0.5</v>
      </c>
    </row>
    <row r="225" spans="1:8" s="2" customFormat="1" x14ac:dyDescent="0.25">
      <c r="A225" s="2">
        <v>41</v>
      </c>
      <c r="B225" s="2">
        <v>0</v>
      </c>
      <c r="C225" s="2">
        <v>0.35</v>
      </c>
      <c r="F225" s="2">
        <v>41</v>
      </c>
      <c r="G225" s="2">
        <v>0</v>
      </c>
      <c r="H225" s="2">
        <v>0.5</v>
      </c>
    </row>
    <row r="226" spans="1:8" s="2" customFormat="1" x14ac:dyDescent="0.25">
      <c r="A226" s="2">
        <v>42</v>
      </c>
      <c r="B226" s="2">
        <v>0</v>
      </c>
      <c r="C226" s="2">
        <v>0.35</v>
      </c>
      <c r="F226" s="2">
        <v>42</v>
      </c>
      <c r="G226" s="2">
        <v>0</v>
      </c>
      <c r="H226" s="2">
        <v>0.5</v>
      </c>
    </row>
    <row r="227" spans="1:8" s="2" customFormat="1" x14ac:dyDescent="0.25">
      <c r="A227" s="2">
        <v>43</v>
      </c>
      <c r="B227" s="2">
        <v>0</v>
      </c>
      <c r="C227" s="2">
        <v>0.35</v>
      </c>
      <c r="F227" s="2">
        <v>43</v>
      </c>
      <c r="G227" s="2">
        <v>0</v>
      </c>
      <c r="H227" s="2">
        <v>0.5</v>
      </c>
    </row>
    <row r="228" spans="1:8" s="2" customFormat="1" x14ac:dyDescent="0.25">
      <c r="A228" s="2">
        <v>44</v>
      </c>
      <c r="B228" s="2">
        <v>0</v>
      </c>
      <c r="C228" s="2">
        <v>0.35</v>
      </c>
      <c r="F228" s="2">
        <v>44</v>
      </c>
      <c r="G228" s="2">
        <v>0</v>
      </c>
      <c r="H228" s="2">
        <v>0.5</v>
      </c>
    </row>
    <row r="229" spans="1:8" s="2" customFormat="1" x14ac:dyDescent="0.25">
      <c r="A229" s="2">
        <v>45</v>
      </c>
      <c r="B229" s="2">
        <v>0</v>
      </c>
      <c r="C229" s="2">
        <v>0.35</v>
      </c>
      <c r="F229" s="2">
        <v>45</v>
      </c>
      <c r="G229" s="2">
        <v>0</v>
      </c>
      <c r="H229" s="2">
        <v>0.5</v>
      </c>
    </row>
    <row r="230" spans="1:8" s="2" customFormat="1" x14ac:dyDescent="0.25">
      <c r="A230" s="2">
        <v>46</v>
      </c>
      <c r="B230" s="2">
        <v>0</v>
      </c>
      <c r="C230" s="2">
        <v>0.35</v>
      </c>
      <c r="F230" s="2">
        <v>46</v>
      </c>
      <c r="G230" s="2">
        <v>0</v>
      </c>
      <c r="H230" s="2">
        <v>0.5</v>
      </c>
    </row>
    <row r="231" spans="1:8" s="2" customFormat="1" x14ac:dyDescent="0.25">
      <c r="A231" s="2">
        <v>47</v>
      </c>
      <c r="B231" s="2">
        <v>0</v>
      </c>
      <c r="C231" s="2">
        <v>0.35</v>
      </c>
      <c r="F231" s="2">
        <v>47</v>
      </c>
      <c r="G231" s="2">
        <v>0</v>
      </c>
      <c r="H231" s="2">
        <v>0.5</v>
      </c>
    </row>
    <row r="232" spans="1:8" s="2" customFormat="1" x14ac:dyDescent="0.25">
      <c r="A232" s="2">
        <v>48</v>
      </c>
      <c r="B232" s="2">
        <v>0</v>
      </c>
      <c r="C232" s="2">
        <v>0.35</v>
      </c>
      <c r="F232" s="2">
        <v>48</v>
      </c>
      <c r="G232" s="2">
        <v>0</v>
      </c>
      <c r="H232" s="2">
        <v>0.5</v>
      </c>
    </row>
    <row r="233" spans="1:8" s="2" customFormat="1" x14ac:dyDescent="0.25">
      <c r="A233" s="2">
        <v>49</v>
      </c>
      <c r="B233" s="2">
        <v>0</v>
      </c>
      <c r="C233" s="2">
        <v>0.35</v>
      </c>
      <c r="F233" s="2">
        <v>49</v>
      </c>
      <c r="G233" s="2">
        <v>0</v>
      </c>
      <c r="H233" s="2">
        <v>0.5</v>
      </c>
    </row>
    <row r="234" spans="1:8" s="2" customFormat="1" x14ac:dyDescent="0.25">
      <c r="A234" s="2">
        <v>50</v>
      </c>
      <c r="B234" s="2">
        <v>0</v>
      </c>
      <c r="C234" s="2">
        <v>0.35</v>
      </c>
      <c r="F234" s="2">
        <v>50</v>
      </c>
      <c r="G234" s="2">
        <v>0</v>
      </c>
      <c r="H234" s="2">
        <v>0.5</v>
      </c>
    </row>
    <row r="235" spans="1:8" s="2" customFormat="1" x14ac:dyDescent="0.25">
      <c r="A235" s="2">
        <v>51</v>
      </c>
      <c r="B235" s="2">
        <v>0</v>
      </c>
      <c r="C235" s="2">
        <v>0.35</v>
      </c>
      <c r="F235" s="2">
        <v>51</v>
      </c>
      <c r="G235" s="2">
        <v>0</v>
      </c>
      <c r="H235" s="2">
        <v>0.5</v>
      </c>
    </row>
    <row r="236" spans="1:8" s="2" customFormat="1" x14ac:dyDescent="0.25">
      <c r="A236" s="2">
        <v>52</v>
      </c>
      <c r="B236" s="2">
        <v>0</v>
      </c>
      <c r="C236" s="2">
        <v>0.35</v>
      </c>
      <c r="F236" s="2">
        <v>52</v>
      </c>
      <c r="G236" s="2">
        <v>0</v>
      </c>
      <c r="H236" s="2">
        <v>0.5</v>
      </c>
    </row>
    <row r="237" spans="1:8" s="2" customFormat="1" x14ac:dyDescent="0.25">
      <c r="A237" s="2">
        <v>53</v>
      </c>
      <c r="B237" s="2">
        <v>0</v>
      </c>
      <c r="C237" s="2">
        <v>0.35</v>
      </c>
      <c r="F237" s="2">
        <v>53</v>
      </c>
      <c r="G237" s="2">
        <v>0</v>
      </c>
      <c r="H237" s="2">
        <v>0.5</v>
      </c>
    </row>
    <row r="238" spans="1:8" s="2" customFormat="1" x14ac:dyDescent="0.25">
      <c r="A238" s="2">
        <v>54</v>
      </c>
      <c r="B238" s="2">
        <v>0</v>
      </c>
      <c r="C238" s="2">
        <v>0.35</v>
      </c>
      <c r="F238" s="2">
        <v>54</v>
      </c>
      <c r="G238" s="2">
        <v>0</v>
      </c>
      <c r="H238" s="2">
        <v>0.5</v>
      </c>
    </row>
    <row r="239" spans="1:8" s="2" customFormat="1" x14ac:dyDescent="0.25">
      <c r="A239" s="2">
        <v>55</v>
      </c>
      <c r="B239" s="2">
        <v>0</v>
      </c>
      <c r="C239" s="2">
        <v>0.35</v>
      </c>
      <c r="F239" s="2">
        <v>55</v>
      </c>
      <c r="G239" s="2">
        <v>0</v>
      </c>
      <c r="H239" s="2">
        <v>0.5</v>
      </c>
    </row>
    <row r="240" spans="1:8" s="2" customFormat="1" x14ac:dyDescent="0.25">
      <c r="A240" s="2">
        <v>56</v>
      </c>
      <c r="B240" s="2">
        <v>0</v>
      </c>
      <c r="C240" s="2">
        <v>0.35</v>
      </c>
      <c r="F240" s="2">
        <v>56</v>
      </c>
      <c r="G240" s="2">
        <v>0</v>
      </c>
      <c r="H240" s="2">
        <v>0.5</v>
      </c>
    </row>
    <row r="241" spans="1:8" s="2" customFormat="1" x14ac:dyDescent="0.25">
      <c r="A241" s="2">
        <v>57</v>
      </c>
      <c r="B241" s="2">
        <v>0</v>
      </c>
      <c r="C241" s="2">
        <v>0.35</v>
      </c>
      <c r="F241" s="2">
        <v>57</v>
      </c>
      <c r="G241" s="2">
        <v>0</v>
      </c>
      <c r="H241" s="2">
        <v>0.5</v>
      </c>
    </row>
    <row r="242" spans="1:8" s="2" customFormat="1" x14ac:dyDescent="0.25">
      <c r="A242" s="2">
        <v>58</v>
      </c>
      <c r="B242" s="2">
        <v>0</v>
      </c>
      <c r="C242" s="2">
        <v>0.35</v>
      </c>
      <c r="F242" s="2">
        <v>58</v>
      </c>
      <c r="G242" s="2">
        <v>0</v>
      </c>
      <c r="H242" s="2">
        <v>0.5</v>
      </c>
    </row>
    <row r="243" spans="1:8" s="2" customFormat="1" x14ac:dyDescent="0.25">
      <c r="A243" s="2">
        <v>59</v>
      </c>
      <c r="B243" s="2">
        <v>0</v>
      </c>
      <c r="C243" s="2">
        <v>0.35</v>
      </c>
      <c r="F243" s="2">
        <v>59</v>
      </c>
      <c r="G243" s="2">
        <v>0</v>
      </c>
      <c r="H243" s="2">
        <v>0.5</v>
      </c>
    </row>
    <row r="244" spans="1:8" s="2" customFormat="1" x14ac:dyDescent="0.25">
      <c r="A244" s="2">
        <v>60</v>
      </c>
      <c r="B244" s="2">
        <v>0</v>
      </c>
      <c r="C244" s="2">
        <v>0.35</v>
      </c>
      <c r="F244" s="2">
        <v>60</v>
      </c>
      <c r="G244" s="2">
        <v>0</v>
      </c>
      <c r="H244" s="2">
        <v>0.5</v>
      </c>
    </row>
    <row r="245" spans="1:8" s="2" customFormat="1" x14ac:dyDescent="0.25">
      <c r="A245" s="2">
        <v>61</v>
      </c>
      <c r="B245" s="2">
        <v>0</v>
      </c>
      <c r="C245" s="2">
        <v>0.35</v>
      </c>
      <c r="F245" s="2">
        <v>61</v>
      </c>
      <c r="G245" s="2">
        <v>0</v>
      </c>
      <c r="H245" s="2">
        <v>0.5</v>
      </c>
    </row>
    <row r="246" spans="1:8" s="2" customFormat="1" x14ac:dyDescent="0.25">
      <c r="A246" s="2">
        <v>62</v>
      </c>
      <c r="B246" s="2">
        <v>0</v>
      </c>
      <c r="C246" s="2">
        <v>0.35</v>
      </c>
      <c r="F246" s="2">
        <v>62</v>
      </c>
      <c r="G246" s="2">
        <v>0</v>
      </c>
      <c r="H246" s="2">
        <v>0.5</v>
      </c>
    </row>
    <row r="247" spans="1:8" s="2" customFormat="1" x14ac:dyDescent="0.25">
      <c r="A247" s="2">
        <v>63</v>
      </c>
      <c r="B247" s="2">
        <v>0</v>
      </c>
      <c r="C247" s="2">
        <v>0.35</v>
      </c>
      <c r="F247" s="2">
        <v>63</v>
      </c>
      <c r="G247" s="2">
        <v>0</v>
      </c>
      <c r="H247" s="2">
        <v>0.5</v>
      </c>
    </row>
    <row r="248" spans="1:8" s="2" customFormat="1" x14ac:dyDescent="0.25">
      <c r="A248" s="2">
        <v>64</v>
      </c>
      <c r="B248" s="2">
        <v>0</v>
      </c>
      <c r="C248" s="2">
        <v>0.35</v>
      </c>
      <c r="F248" s="2">
        <v>64</v>
      </c>
      <c r="G248" s="2">
        <v>0</v>
      </c>
      <c r="H248" s="2">
        <v>0.5</v>
      </c>
    </row>
    <row r="249" spans="1:8" s="2" customFormat="1" x14ac:dyDescent="0.25">
      <c r="A249" s="2">
        <v>65</v>
      </c>
      <c r="B249" s="2">
        <v>0</v>
      </c>
      <c r="C249" s="2">
        <v>0.35</v>
      </c>
      <c r="F249" s="2">
        <v>65</v>
      </c>
      <c r="G249" s="2">
        <v>0</v>
      </c>
      <c r="H249" s="2">
        <v>0.5</v>
      </c>
    </row>
    <row r="250" spans="1:8" s="2" customFormat="1" x14ac:dyDescent="0.25">
      <c r="A250" s="2">
        <v>66</v>
      </c>
      <c r="B250" s="2">
        <v>0</v>
      </c>
      <c r="C250" s="2">
        <v>0.35</v>
      </c>
      <c r="F250" s="2">
        <v>66</v>
      </c>
      <c r="G250" s="2">
        <v>0</v>
      </c>
      <c r="H250" s="2">
        <v>0.5</v>
      </c>
    </row>
    <row r="251" spans="1:8" s="2" customFormat="1" x14ac:dyDescent="0.25">
      <c r="A251" s="2">
        <v>67</v>
      </c>
      <c r="B251" s="2">
        <v>0</v>
      </c>
      <c r="C251" s="2">
        <v>0.35</v>
      </c>
      <c r="F251" s="2">
        <v>67</v>
      </c>
      <c r="G251" s="2">
        <v>0</v>
      </c>
      <c r="H251" s="2">
        <v>0.5</v>
      </c>
    </row>
    <row r="252" spans="1:8" s="2" customFormat="1" x14ac:dyDescent="0.25">
      <c r="A252" s="2">
        <v>68</v>
      </c>
      <c r="B252" s="2">
        <v>0</v>
      </c>
      <c r="C252" s="2">
        <v>0.35</v>
      </c>
      <c r="F252" s="2">
        <v>68</v>
      </c>
      <c r="G252" s="2">
        <v>0</v>
      </c>
      <c r="H252" s="2">
        <v>0.5</v>
      </c>
    </row>
    <row r="253" spans="1:8" s="2" customFormat="1" x14ac:dyDescent="0.25">
      <c r="A253" s="2">
        <v>69</v>
      </c>
      <c r="B253" s="2">
        <v>0</v>
      </c>
      <c r="C253" s="2">
        <v>0.35</v>
      </c>
      <c r="F253" s="2">
        <v>69</v>
      </c>
      <c r="G253" s="2">
        <v>0</v>
      </c>
      <c r="H253" s="2">
        <v>0.5</v>
      </c>
    </row>
    <row r="254" spans="1:8" s="2" customFormat="1" x14ac:dyDescent="0.25">
      <c r="A254" s="2">
        <v>70</v>
      </c>
      <c r="B254" s="2">
        <v>0</v>
      </c>
      <c r="C254" s="2">
        <v>0.35</v>
      </c>
      <c r="F254" s="2">
        <v>70</v>
      </c>
      <c r="G254" s="2">
        <v>0</v>
      </c>
      <c r="H254" s="2">
        <v>0.5</v>
      </c>
    </row>
    <row r="255" spans="1:8" s="2" customFormat="1" x14ac:dyDescent="0.25">
      <c r="A255" s="2">
        <v>71</v>
      </c>
      <c r="B255" s="2">
        <v>0</v>
      </c>
      <c r="C255" s="2">
        <v>0.35</v>
      </c>
      <c r="F255" s="2">
        <v>71</v>
      </c>
      <c r="G255" s="2">
        <v>0</v>
      </c>
      <c r="H255" s="2">
        <v>0.5</v>
      </c>
    </row>
    <row r="256" spans="1:8" s="2" customFormat="1" x14ac:dyDescent="0.25">
      <c r="A256" s="2">
        <v>72</v>
      </c>
      <c r="B256" s="2">
        <v>0</v>
      </c>
      <c r="C256" s="2">
        <v>0.35</v>
      </c>
      <c r="F256" s="2">
        <v>72</v>
      </c>
      <c r="G256" s="2">
        <v>0</v>
      </c>
      <c r="H256" s="2">
        <v>0.5</v>
      </c>
    </row>
    <row r="257" spans="1:8" s="2" customFormat="1" x14ac:dyDescent="0.25">
      <c r="A257" s="2">
        <v>73</v>
      </c>
      <c r="B257" s="2">
        <v>0</v>
      </c>
      <c r="C257" s="2">
        <v>0.35</v>
      </c>
      <c r="F257" s="2">
        <v>73</v>
      </c>
      <c r="G257" s="2">
        <v>0</v>
      </c>
      <c r="H257" s="2">
        <v>0.5</v>
      </c>
    </row>
    <row r="258" spans="1:8" s="2" customFormat="1" x14ac:dyDescent="0.25">
      <c r="A258" s="2">
        <v>74</v>
      </c>
      <c r="B258" s="2">
        <v>0</v>
      </c>
      <c r="C258" s="2">
        <v>0.35</v>
      </c>
      <c r="F258" s="2">
        <v>74</v>
      </c>
      <c r="G258" s="2">
        <v>0</v>
      </c>
      <c r="H258" s="2">
        <v>0.5</v>
      </c>
    </row>
    <row r="259" spans="1:8" s="2" customFormat="1" x14ac:dyDescent="0.25">
      <c r="A259" s="2">
        <v>75</v>
      </c>
      <c r="B259" s="2">
        <v>0</v>
      </c>
      <c r="C259" s="2">
        <v>0.35</v>
      </c>
      <c r="F259" s="2">
        <v>75</v>
      </c>
      <c r="G259" s="2">
        <v>0</v>
      </c>
      <c r="H259" s="2">
        <v>0.5</v>
      </c>
    </row>
    <row r="260" spans="1:8" s="2" customFormat="1" x14ac:dyDescent="0.25">
      <c r="A260" s="2">
        <v>76</v>
      </c>
      <c r="B260" s="2">
        <v>0</v>
      </c>
      <c r="C260" s="2">
        <v>0.35</v>
      </c>
      <c r="F260" s="2">
        <v>76</v>
      </c>
      <c r="G260" s="2">
        <v>0</v>
      </c>
      <c r="H260" s="2">
        <v>0.5</v>
      </c>
    </row>
    <row r="261" spans="1:8" s="2" customFormat="1" x14ac:dyDescent="0.25">
      <c r="A261" s="2">
        <v>77</v>
      </c>
      <c r="B261" s="2">
        <v>0</v>
      </c>
      <c r="C261" s="2">
        <v>0.35</v>
      </c>
      <c r="F261" s="2">
        <v>77</v>
      </c>
      <c r="G261" s="2">
        <v>0</v>
      </c>
      <c r="H261" s="2">
        <v>0.5</v>
      </c>
    </row>
    <row r="262" spans="1:8" s="2" customFormat="1" x14ac:dyDescent="0.25">
      <c r="A262" s="2">
        <v>78</v>
      </c>
      <c r="B262" s="2">
        <v>0</v>
      </c>
      <c r="C262" s="2">
        <v>0.35</v>
      </c>
      <c r="F262" s="2">
        <v>78</v>
      </c>
      <c r="G262" s="2">
        <v>0</v>
      </c>
      <c r="H262" s="2">
        <v>0.5</v>
      </c>
    </row>
    <row r="263" spans="1:8" s="2" customFormat="1" x14ac:dyDescent="0.25">
      <c r="A263" s="2">
        <v>79</v>
      </c>
      <c r="B263" s="2">
        <v>0</v>
      </c>
      <c r="C263" s="2">
        <v>0.35</v>
      </c>
      <c r="F263" s="2">
        <v>79</v>
      </c>
      <c r="G263" s="2">
        <v>0</v>
      </c>
      <c r="H263" s="2">
        <v>0.5</v>
      </c>
    </row>
    <row r="264" spans="1:8" s="2" customFormat="1" x14ac:dyDescent="0.25">
      <c r="A264" s="2">
        <v>80</v>
      </c>
      <c r="B264" s="2">
        <v>0</v>
      </c>
      <c r="C264" s="2">
        <v>0.35</v>
      </c>
      <c r="F264" s="2">
        <v>80</v>
      </c>
      <c r="G264" s="2">
        <v>0</v>
      </c>
      <c r="H264" s="2">
        <v>0.5</v>
      </c>
    </row>
    <row r="265" spans="1:8" s="2" customFormat="1" x14ac:dyDescent="0.25">
      <c r="A265" s="2">
        <v>81</v>
      </c>
      <c r="B265" s="2">
        <v>0</v>
      </c>
      <c r="C265" s="2">
        <v>0.35</v>
      </c>
      <c r="F265" s="2">
        <v>81</v>
      </c>
      <c r="G265" s="2">
        <v>0</v>
      </c>
      <c r="H265" s="2">
        <v>0.5</v>
      </c>
    </row>
    <row r="266" spans="1:8" s="2" customFormat="1" x14ac:dyDescent="0.25">
      <c r="A266" s="2">
        <v>82</v>
      </c>
      <c r="B266" s="2">
        <v>0</v>
      </c>
      <c r="C266" s="2">
        <v>0.35</v>
      </c>
      <c r="F266" s="2">
        <v>82</v>
      </c>
      <c r="G266" s="2">
        <v>0</v>
      </c>
      <c r="H266" s="2">
        <v>0.5</v>
      </c>
    </row>
    <row r="267" spans="1:8" s="2" customFormat="1" x14ac:dyDescent="0.25">
      <c r="A267" s="2">
        <v>83</v>
      </c>
      <c r="B267" s="2">
        <v>0</v>
      </c>
      <c r="C267" s="2">
        <v>0.35</v>
      </c>
      <c r="F267" s="2">
        <v>83</v>
      </c>
      <c r="G267" s="2">
        <v>0</v>
      </c>
      <c r="H267" s="2">
        <v>0.5</v>
      </c>
    </row>
    <row r="268" spans="1:8" s="2" customFormat="1" x14ac:dyDescent="0.25">
      <c r="A268" s="2">
        <v>84</v>
      </c>
      <c r="B268" s="2">
        <v>0</v>
      </c>
      <c r="C268" s="2">
        <v>0.35</v>
      </c>
      <c r="F268" s="2">
        <v>84</v>
      </c>
      <c r="G268" s="2">
        <v>0</v>
      </c>
      <c r="H268" s="2">
        <v>0.5</v>
      </c>
    </row>
    <row r="269" spans="1:8" s="2" customFormat="1" x14ac:dyDescent="0.25">
      <c r="A269" s="2">
        <v>85</v>
      </c>
      <c r="B269" s="2">
        <v>0</v>
      </c>
      <c r="C269" s="2">
        <v>0.35</v>
      </c>
      <c r="F269" s="2">
        <v>85</v>
      </c>
      <c r="G269" s="2">
        <v>0</v>
      </c>
      <c r="H269" s="2">
        <v>0.5</v>
      </c>
    </row>
    <row r="270" spans="1:8" s="2" customFormat="1" x14ac:dyDescent="0.25">
      <c r="A270" s="2">
        <v>86</v>
      </c>
      <c r="B270" s="2">
        <v>0</v>
      </c>
      <c r="C270" s="2">
        <v>0.35</v>
      </c>
      <c r="F270" s="2">
        <v>86</v>
      </c>
      <c r="G270" s="2">
        <v>0</v>
      </c>
      <c r="H270" s="2">
        <v>0.5</v>
      </c>
    </row>
    <row r="271" spans="1:8" s="2" customFormat="1" x14ac:dyDescent="0.25">
      <c r="A271" s="2">
        <v>87</v>
      </c>
      <c r="B271" s="2">
        <v>0</v>
      </c>
      <c r="C271" s="2">
        <v>0.35</v>
      </c>
      <c r="F271" s="2">
        <v>87</v>
      </c>
      <c r="G271" s="2">
        <v>0</v>
      </c>
      <c r="H271" s="2">
        <v>0.5</v>
      </c>
    </row>
    <row r="272" spans="1:8" s="2" customFormat="1" x14ac:dyDescent="0.25">
      <c r="A272" s="2">
        <v>88</v>
      </c>
      <c r="B272" s="2">
        <v>0</v>
      </c>
      <c r="C272" s="2">
        <v>0.35</v>
      </c>
      <c r="F272" s="2">
        <v>88</v>
      </c>
      <c r="G272" s="2">
        <v>0</v>
      </c>
      <c r="H272" s="2">
        <v>0.5</v>
      </c>
    </row>
    <row r="273" spans="1:8" s="2" customFormat="1" x14ac:dyDescent="0.25">
      <c r="A273" s="2">
        <v>89</v>
      </c>
      <c r="B273" s="2">
        <v>0</v>
      </c>
      <c r="C273" s="2">
        <v>0.35</v>
      </c>
      <c r="F273" s="2">
        <v>89</v>
      </c>
      <c r="G273" s="2">
        <v>0</v>
      </c>
      <c r="H273" s="2">
        <v>0.5</v>
      </c>
    </row>
    <row r="274" spans="1:8" s="2" customFormat="1" x14ac:dyDescent="0.25">
      <c r="A274" s="2">
        <v>90</v>
      </c>
      <c r="B274" s="2">
        <v>0</v>
      </c>
      <c r="C274" s="2">
        <v>0.35</v>
      </c>
      <c r="F274" s="2">
        <v>90</v>
      </c>
      <c r="G274" s="2">
        <v>0</v>
      </c>
      <c r="H274" s="2">
        <v>0.5</v>
      </c>
    </row>
    <row r="275" spans="1:8" s="2" customFormat="1" x14ac:dyDescent="0.25">
      <c r="A275" s="2">
        <v>91</v>
      </c>
      <c r="B275" s="2">
        <v>0</v>
      </c>
      <c r="C275" s="2">
        <v>0.35</v>
      </c>
      <c r="F275" s="2">
        <v>91</v>
      </c>
      <c r="G275" s="2">
        <v>0</v>
      </c>
      <c r="H275" s="2">
        <v>0.5</v>
      </c>
    </row>
    <row r="276" spans="1:8" s="2" customFormat="1" x14ac:dyDescent="0.25">
      <c r="A276" s="2">
        <v>92</v>
      </c>
      <c r="B276" s="2">
        <v>0</v>
      </c>
      <c r="C276" s="2">
        <v>0.35</v>
      </c>
      <c r="F276" s="2">
        <v>92</v>
      </c>
      <c r="G276" s="2">
        <v>0</v>
      </c>
      <c r="H276" s="2">
        <v>0.5</v>
      </c>
    </row>
    <row r="277" spans="1:8" s="2" customFormat="1" x14ac:dyDescent="0.25">
      <c r="A277" s="2">
        <v>93</v>
      </c>
      <c r="B277" s="2">
        <v>0</v>
      </c>
      <c r="C277" s="2">
        <v>0.35</v>
      </c>
      <c r="F277" s="2">
        <v>93</v>
      </c>
      <c r="G277" s="2">
        <v>0</v>
      </c>
      <c r="H277" s="2">
        <v>0.5</v>
      </c>
    </row>
    <row r="278" spans="1:8" s="2" customFormat="1" x14ac:dyDescent="0.25">
      <c r="A278" s="2">
        <v>94</v>
      </c>
      <c r="B278" s="2">
        <v>0</v>
      </c>
      <c r="C278" s="2">
        <v>0.35</v>
      </c>
      <c r="F278" s="2">
        <v>94</v>
      </c>
      <c r="G278" s="2">
        <v>0</v>
      </c>
      <c r="H278" s="2">
        <v>0.5</v>
      </c>
    </row>
    <row r="279" spans="1:8" s="2" customFormat="1" x14ac:dyDescent="0.25">
      <c r="A279" s="2">
        <v>95</v>
      </c>
      <c r="B279" s="2">
        <v>0</v>
      </c>
      <c r="C279" s="2">
        <v>0.35</v>
      </c>
      <c r="F279" s="2">
        <v>95</v>
      </c>
      <c r="G279" s="2">
        <v>0</v>
      </c>
      <c r="H279" s="2">
        <v>0.5</v>
      </c>
    </row>
    <row r="280" spans="1:8" s="2" customFormat="1" x14ac:dyDescent="0.25">
      <c r="A280" s="2">
        <v>96</v>
      </c>
      <c r="B280" s="2">
        <v>0</v>
      </c>
      <c r="C280" s="2">
        <v>0.35</v>
      </c>
      <c r="F280" s="2">
        <v>96</v>
      </c>
      <c r="G280" s="2">
        <v>0</v>
      </c>
      <c r="H280" s="2">
        <v>0.5</v>
      </c>
    </row>
    <row r="281" spans="1:8" s="2" customFormat="1" x14ac:dyDescent="0.25">
      <c r="A281" s="2">
        <v>97</v>
      </c>
      <c r="B281" s="2">
        <v>0</v>
      </c>
      <c r="C281" s="2">
        <v>0.35</v>
      </c>
      <c r="F281" s="2">
        <v>97</v>
      </c>
      <c r="G281" s="2">
        <v>0</v>
      </c>
      <c r="H281" s="2">
        <v>0.5</v>
      </c>
    </row>
    <row r="282" spans="1:8" s="2" customFormat="1" x14ac:dyDescent="0.25">
      <c r="A282" s="2">
        <v>98</v>
      </c>
      <c r="B282" s="2">
        <v>0</v>
      </c>
      <c r="C282" s="2">
        <v>0.35</v>
      </c>
      <c r="F282" s="2">
        <v>98</v>
      </c>
      <c r="G282" s="2">
        <v>0</v>
      </c>
      <c r="H282" s="2">
        <v>0.5</v>
      </c>
    </row>
    <row r="283" spans="1:8" s="2" customFormat="1" x14ac:dyDescent="0.25">
      <c r="A283" s="2">
        <v>99</v>
      </c>
      <c r="B283" s="2">
        <v>0</v>
      </c>
      <c r="C283" s="2">
        <v>0.35</v>
      </c>
      <c r="F283" s="2">
        <v>99</v>
      </c>
      <c r="G283" s="2">
        <v>0</v>
      </c>
      <c r="H283" s="2">
        <v>0.5</v>
      </c>
    </row>
    <row r="284" spans="1:8" s="2" customFormat="1" x14ac:dyDescent="0.25">
      <c r="A284" s="2">
        <v>100</v>
      </c>
      <c r="B284" s="2">
        <v>0</v>
      </c>
      <c r="C284" s="2">
        <v>0.35</v>
      </c>
      <c r="F284" s="2">
        <v>100</v>
      </c>
      <c r="G284" s="2">
        <v>0</v>
      </c>
      <c r="H284" s="2">
        <v>0.5</v>
      </c>
    </row>
    <row r="285" spans="1:8" s="2" customFormat="1" x14ac:dyDescent="0.25">
      <c r="A285" s="2">
        <v>101</v>
      </c>
      <c r="B285" s="2">
        <v>0</v>
      </c>
      <c r="C285" s="2">
        <v>0.35</v>
      </c>
      <c r="F285" s="2">
        <v>101</v>
      </c>
      <c r="G285" s="2">
        <v>0</v>
      </c>
      <c r="H285" s="2">
        <v>0.5</v>
      </c>
    </row>
    <row r="286" spans="1:8" s="2" customFormat="1" x14ac:dyDescent="0.25">
      <c r="A286" s="2">
        <v>102</v>
      </c>
      <c r="B286" s="2">
        <v>0</v>
      </c>
      <c r="C286" s="2">
        <v>0.35</v>
      </c>
      <c r="F286" s="2">
        <v>102</v>
      </c>
      <c r="G286" s="2">
        <v>0</v>
      </c>
      <c r="H286" s="2">
        <v>0.5</v>
      </c>
    </row>
    <row r="287" spans="1:8" s="2" customFormat="1" x14ac:dyDescent="0.25">
      <c r="A287" s="2">
        <v>103</v>
      </c>
      <c r="B287" s="2">
        <v>0</v>
      </c>
      <c r="C287" s="2">
        <v>0.35</v>
      </c>
      <c r="F287" s="2">
        <v>103</v>
      </c>
      <c r="G287" s="2">
        <v>0</v>
      </c>
      <c r="H287" s="2">
        <v>0.5</v>
      </c>
    </row>
    <row r="288" spans="1:8" s="2" customFormat="1" x14ac:dyDescent="0.25">
      <c r="A288" s="2">
        <v>104</v>
      </c>
      <c r="B288" s="2">
        <v>0</v>
      </c>
      <c r="C288" s="2">
        <v>0.35</v>
      </c>
      <c r="F288" s="2">
        <v>104</v>
      </c>
      <c r="G288" s="2">
        <v>0</v>
      </c>
      <c r="H288" s="2">
        <v>0.5</v>
      </c>
    </row>
    <row r="289" spans="1:8" s="2" customFormat="1" x14ac:dyDescent="0.25">
      <c r="A289" s="2">
        <v>105</v>
      </c>
      <c r="B289" s="2">
        <v>0</v>
      </c>
      <c r="C289" s="2">
        <v>0.35</v>
      </c>
      <c r="F289" s="2">
        <v>105</v>
      </c>
      <c r="G289" s="2">
        <v>0</v>
      </c>
      <c r="H289" s="2">
        <v>0.5</v>
      </c>
    </row>
    <row r="290" spans="1:8" s="2" customFormat="1" x14ac:dyDescent="0.25">
      <c r="A290" s="2">
        <v>106</v>
      </c>
      <c r="B290" s="2">
        <v>0</v>
      </c>
      <c r="C290" s="2">
        <v>0.35</v>
      </c>
      <c r="F290" s="2">
        <v>106</v>
      </c>
      <c r="G290" s="2">
        <v>0</v>
      </c>
      <c r="H290" s="2">
        <v>0.5</v>
      </c>
    </row>
    <row r="291" spans="1:8" s="2" customFormat="1" x14ac:dyDescent="0.25">
      <c r="A291" s="2">
        <v>107</v>
      </c>
      <c r="B291" s="2">
        <v>0</v>
      </c>
      <c r="C291" s="2">
        <v>0.35</v>
      </c>
      <c r="F291" s="2">
        <v>107</v>
      </c>
      <c r="G291" s="2">
        <v>0</v>
      </c>
      <c r="H291" s="2">
        <v>0.5</v>
      </c>
    </row>
    <row r="292" spans="1:8" s="2" customFormat="1" x14ac:dyDescent="0.25">
      <c r="A292" s="2">
        <v>108</v>
      </c>
      <c r="B292" s="2">
        <v>0</v>
      </c>
      <c r="C292" s="2">
        <v>0.35</v>
      </c>
      <c r="F292" s="2">
        <v>108</v>
      </c>
      <c r="G292" s="2">
        <v>0</v>
      </c>
      <c r="H292" s="2">
        <v>0.5</v>
      </c>
    </row>
    <row r="293" spans="1:8" s="2" customFormat="1" x14ac:dyDescent="0.25">
      <c r="A293" s="2">
        <v>109</v>
      </c>
      <c r="B293" s="2">
        <v>0</v>
      </c>
      <c r="C293" s="2">
        <v>0.35</v>
      </c>
      <c r="F293" s="2">
        <v>109</v>
      </c>
      <c r="G293" s="2">
        <v>0</v>
      </c>
      <c r="H293" s="2">
        <v>0.5</v>
      </c>
    </row>
    <row r="294" spans="1:8" s="2" customFormat="1" x14ac:dyDescent="0.25">
      <c r="A294" s="2">
        <v>110</v>
      </c>
      <c r="B294" s="2">
        <v>0</v>
      </c>
      <c r="C294" s="2">
        <v>0.35</v>
      </c>
      <c r="F294" s="2">
        <v>110</v>
      </c>
      <c r="G294" s="2">
        <v>0</v>
      </c>
      <c r="H294" s="2">
        <v>0.5</v>
      </c>
    </row>
    <row r="295" spans="1:8" s="2" customFormat="1" x14ac:dyDescent="0.25">
      <c r="A295" s="2">
        <v>111</v>
      </c>
      <c r="B295" s="2">
        <v>0</v>
      </c>
      <c r="C295" s="2">
        <v>0.35</v>
      </c>
      <c r="F295" s="2">
        <v>111</v>
      </c>
      <c r="G295" s="2">
        <v>0</v>
      </c>
      <c r="H295" s="2">
        <v>0.5</v>
      </c>
    </row>
    <row r="296" spans="1:8" s="2" customFormat="1" x14ac:dyDescent="0.25">
      <c r="A296" s="2">
        <v>112</v>
      </c>
      <c r="B296" s="2">
        <v>0</v>
      </c>
      <c r="C296" s="2">
        <v>0.35</v>
      </c>
      <c r="F296" s="2">
        <v>112</v>
      </c>
      <c r="G296" s="2">
        <v>0</v>
      </c>
      <c r="H296" s="2">
        <v>0.5</v>
      </c>
    </row>
    <row r="297" spans="1:8" s="2" customFormat="1" x14ac:dyDescent="0.25">
      <c r="A297" s="2">
        <v>113</v>
      </c>
      <c r="B297" s="2">
        <v>0</v>
      </c>
      <c r="C297" s="2">
        <v>0.35</v>
      </c>
      <c r="F297" s="2">
        <v>113</v>
      </c>
      <c r="G297" s="2">
        <v>0</v>
      </c>
      <c r="H297" s="2">
        <v>0.5</v>
      </c>
    </row>
    <row r="298" spans="1:8" s="2" customFormat="1" x14ac:dyDescent="0.25">
      <c r="A298" s="2">
        <v>114</v>
      </c>
      <c r="B298" s="2">
        <v>0</v>
      </c>
      <c r="C298" s="2">
        <v>0.35</v>
      </c>
      <c r="F298" s="2">
        <v>114</v>
      </c>
      <c r="G298" s="2">
        <v>0</v>
      </c>
      <c r="H298" s="2">
        <v>0.5</v>
      </c>
    </row>
    <row r="299" spans="1:8" s="2" customFormat="1" x14ac:dyDescent="0.25">
      <c r="A299" s="2">
        <v>115</v>
      </c>
      <c r="B299" s="2">
        <v>0</v>
      </c>
      <c r="C299" s="2">
        <v>0.35</v>
      </c>
      <c r="F299" s="2">
        <v>115</v>
      </c>
      <c r="G299" s="2">
        <v>0</v>
      </c>
      <c r="H299" s="2">
        <v>0.5</v>
      </c>
    </row>
    <row r="300" spans="1:8" s="2" customFormat="1" x14ac:dyDescent="0.25">
      <c r="A300" s="2">
        <v>116</v>
      </c>
      <c r="B300" s="2">
        <v>0</v>
      </c>
      <c r="C300" s="2">
        <v>0.35</v>
      </c>
      <c r="F300" s="2">
        <v>116</v>
      </c>
      <c r="G300" s="2">
        <v>0</v>
      </c>
      <c r="H300" s="2">
        <v>0.5</v>
      </c>
    </row>
    <row r="301" spans="1:8" s="2" customFormat="1" x14ac:dyDescent="0.25">
      <c r="A301" s="2">
        <v>117</v>
      </c>
      <c r="B301" s="2">
        <v>0</v>
      </c>
      <c r="C301" s="2">
        <v>0.35</v>
      </c>
      <c r="F301" s="2">
        <v>117</v>
      </c>
      <c r="G301" s="2">
        <v>0</v>
      </c>
      <c r="H301" s="2">
        <v>0.5</v>
      </c>
    </row>
    <row r="302" spans="1:8" s="2" customFormat="1" x14ac:dyDescent="0.25">
      <c r="A302" s="2">
        <v>118</v>
      </c>
      <c r="B302" s="2">
        <v>0</v>
      </c>
      <c r="C302" s="2">
        <v>0.35</v>
      </c>
      <c r="F302" s="2">
        <v>118</v>
      </c>
      <c r="G302" s="2">
        <v>0</v>
      </c>
      <c r="H302" s="2">
        <v>0.5</v>
      </c>
    </row>
    <row r="303" spans="1:8" s="2" customFormat="1" x14ac:dyDescent="0.25">
      <c r="A303" s="2">
        <v>119</v>
      </c>
      <c r="B303" s="2">
        <v>0</v>
      </c>
      <c r="C303" s="2">
        <v>0.35</v>
      </c>
      <c r="F303" s="2">
        <v>119</v>
      </c>
      <c r="G303" s="2">
        <v>0</v>
      </c>
      <c r="H303" s="2">
        <v>0.5</v>
      </c>
    </row>
    <row r="304" spans="1:8" s="2" customFormat="1" x14ac:dyDescent="0.25">
      <c r="A304" s="2">
        <v>120</v>
      </c>
      <c r="B304" s="2">
        <v>0</v>
      </c>
      <c r="C304" s="2">
        <v>0.35</v>
      </c>
      <c r="F304" s="2">
        <v>120</v>
      </c>
      <c r="G304" s="2">
        <v>0</v>
      </c>
      <c r="H304" s="2">
        <v>0.5</v>
      </c>
    </row>
    <row r="305" spans="1:8" s="2" customFormat="1" x14ac:dyDescent="0.25">
      <c r="A305" s="2">
        <v>121</v>
      </c>
      <c r="B305" s="2">
        <v>0</v>
      </c>
      <c r="C305" s="2">
        <v>0.35</v>
      </c>
      <c r="F305" s="2">
        <v>121</v>
      </c>
      <c r="G305" s="2">
        <v>0</v>
      </c>
      <c r="H305" s="2">
        <v>0.5</v>
      </c>
    </row>
    <row r="306" spans="1:8" s="2" customFormat="1" x14ac:dyDescent="0.25">
      <c r="A306" s="2">
        <v>122</v>
      </c>
      <c r="B306" s="2">
        <v>0</v>
      </c>
      <c r="C306" s="2">
        <v>0.35</v>
      </c>
      <c r="F306" s="2">
        <v>122</v>
      </c>
      <c r="G306" s="2">
        <v>0</v>
      </c>
      <c r="H306" s="2">
        <v>0.5</v>
      </c>
    </row>
    <row r="307" spans="1:8" s="2" customFormat="1" x14ac:dyDescent="0.25">
      <c r="A307" s="2">
        <v>123</v>
      </c>
      <c r="B307" s="2">
        <v>0</v>
      </c>
      <c r="C307" s="2">
        <v>0.35</v>
      </c>
      <c r="F307" s="2">
        <v>123</v>
      </c>
      <c r="G307" s="2">
        <v>0</v>
      </c>
      <c r="H307" s="2">
        <v>0.5</v>
      </c>
    </row>
    <row r="308" spans="1:8" s="2" customFormat="1" x14ac:dyDescent="0.25">
      <c r="A308" s="2">
        <v>124</v>
      </c>
      <c r="B308" s="2">
        <v>0</v>
      </c>
      <c r="C308" s="2">
        <v>0.35</v>
      </c>
      <c r="F308" s="2">
        <v>124</v>
      </c>
      <c r="G308" s="2">
        <v>0</v>
      </c>
      <c r="H308" s="2">
        <v>0.5</v>
      </c>
    </row>
    <row r="309" spans="1:8" s="2" customFormat="1" x14ac:dyDescent="0.25">
      <c r="A309" s="2">
        <v>125</v>
      </c>
      <c r="B309" s="2">
        <v>0</v>
      </c>
      <c r="C309" s="2">
        <v>0.35</v>
      </c>
      <c r="F309" s="2">
        <v>125</v>
      </c>
      <c r="G309" s="2">
        <v>0</v>
      </c>
      <c r="H309" s="2">
        <v>0.5</v>
      </c>
    </row>
    <row r="310" spans="1:8" s="2" customFormat="1" x14ac:dyDescent="0.25">
      <c r="A310" s="2">
        <v>126</v>
      </c>
      <c r="B310" s="2">
        <v>0</v>
      </c>
      <c r="C310" s="2">
        <v>0.35</v>
      </c>
      <c r="F310" s="2">
        <v>126</v>
      </c>
      <c r="G310" s="2">
        <v>0</v>
      </c>
      <c r="H310" s="2">
        <v>0.5</v>
      </c>
    </row>
    <row r="311" spans="1:8" s="2" customFormat="1" x14ac:dyDescent="0.25">
      <c r="A311" s="2">
        <v>127</v>
      </c>
      <c r="B311" s="2">
        <v>0</v>
      </c>
      <c r="C311" s="2">
        <v>0.35</v>
      </c>
      <c r="F311" s="2">
        <v>127</v>
      </c>
      <c r="G311" s="2">
        <v>0</v>
      </c>
      <c r="H311" s="2">
        <v>0.5</v>
      </c>
    </row>
    <row r="312" spans="1:8" s="2" customFormat="1" x14ac:dyDescent="0.25">
      <c r="A312" s="2">
        <v>128</v>
      </c>
      <c r="B312" s="2">
        <v>0</v>
      </c>
      <c r="C312" s="2">
        <v>0.35</v>
      </c>
      <c r="F312" s="2">
        <v>128</v>
      </c>
      <c r="G312" s="2">
        <v>0</v>
      </c>
      <c r="H312" s="2">
        <v>0.5</v>
      </c>
    </row>
    <row r="313" spans="1:8" s="2" customFormat="1" x14ac:dyDescent="0.25">
      <c r="A313" s="2">
        <v>129</v>
      </c>
      <c r="B313" s="2">
        <v>0</v>
      </c>
      <c r="C313" s="2">
        <v>0.35</v>
      </c>
      <c r="F313" s="2">
        <v>129</v>
      </c>
      <c r="G313" s="2">
        <v>0</v>
      </c>
      <c r="H313" s="2">
        <v>0.5</v>
      </c>
    </row>
    <row r="314" spans="1:8" s="2" customFormat="1" x14ac:dyDescent="0.25">
      <c r="A314" s="2">
        <v>130</v>
      </c>
      <c r="B314" s="2">
        <v>0</v>
      </c>
      <c r="C314" s="2">
        <v>0.35</v>
      </c>
      <c r="F314" s="2">
        <v>130</v>
      </c>
      <c r="G314" s="2">
        <v>0</v>
      </c>
      <c r="H314" s="2">
        <v>0.5</v>
      </c>
    </row>
    <row r="315" spans="1:8" s="2" customFormat="1" x14ac:dyDescent="0.25">
      <c r="A315" s="2">
        <v>131</v>
      </c>
      <c r="B315" s="2">
        <v>0</v>
      </c>
      <c r="C315" s="2">
        <v>0.35</v>
      </c>
      <c r="F315" s="2">
        <v>131</v>
      </c>
      <c r="G315" s="2">
        <v>0</v>
      </c>
      <c r="H315" s="2">
        <v>0.5</v>
      </c>
    </row>
    <row r="316" spans="1:8" s="2" customFormat="1" x14ac:dyDescent="0.25">
      <c r="A316" s="2">
        <v>132</v>
      </c>
      <c r="B316" s="2">
        <v>0</v>
      </c>
      <c r="C316" s="2">
        <v>0.35</v>
      </c>
      <c r="F316" s="2">
        <v>132</v>
      </c>
      <c r="G316" s="2">
        <v>0</v>
      </c>
      <c r="H316" s="2">
        <v>0.5</v>
      </c>
    </row>
    <row r="317" spans="1:8" s="2" customFormat="1" x14ac:dyDescent="0.25">
      <c r="A317" s="2">
        <v>133</v>
      </c>
      <c r="B317" s="2">
        <v>0</v>
      </c>
      <c r="C317" s="2">
        <v>0.35</v>
      </c>
      <c r="F317" s="2">
        <v>133</v>
      </c>
      <c r="G317" s="2">
        <v>0</v>
      </c>
      <c r="H317" s="2">
        <v>0.5</v>
      </c>
    </row>
    <row r="318" spans="1:8" s="2" customFormat="1" x14ac:dyDescent="0.25">
      <c r="A318" s="2">
        <v>134</v>
      </c>
      <c r="B318" s="2">
        <v>0</v>
      </c>
      <c r="C318" s="2">
        <v>0.35</v>
      </c>
      <c r="F318" s="2">
        <v>134</v>
      </c>
      <c r="G318" s="2">
        <v>0</v>
      </c>
      <c r="H318" s="2">
        <v>0.5</v>
      </c>
    </row>
    <row r="319" spans="1:8" s="2" customFormat="1" x14ac:dyDescent="0.25">
      <c r="A319" s="2">
        <v>135</v>
      </c>
      <c r="B319" s="2">
        <v>0</v>
      </c>
      <c r="C319" s="2">
        <v>0.35</v>
      </c>
      <c r="F319" s="2">
        <v>135</v>
      </c>
      <c r="G319" s="2">
        <v>0</v>
      </c>
      <c r="H319" s="2">
        <v>0.5</v>
      </c>
    </row>
    <row r="320" spans="1:8" s="2" customFormat="1" x14ac:dyDescent="0.25">
      <c r="A320" s="2">
        <v>136</v>
      </c>
      <c r="B320" s="2">
        <v>0</v>
      </c>
      <c r="C320" s="2">
        <v>0.35</v>
      </c>
      <c r="F320" s="2">
        <v>136</v>
      </c>
      <c r="G320" s="2">
        <v>0</v>
      </c>
      <c r="H320" s="2">
        <v>0.5</v>
      </c>
    </row>
    <row r="321" spans="1:8" s="2" customFormat="1" x14ac:dyDescent="0.25">
      <c r="A321" s="2">
        <v>137</v>
      </c>
      <c r="B321" s="2">
        <v>0</v>
      </c>
      <c r="C321" s="2">
        <v>0.35</v>
      </c>
      <c r="F321" s="2">
        <v>137</v>
      </c>
      <c r="G321" s="2">
        <v>0</v>
      </c>
      <c r="H321" s="2">
        <v>0.5</v>
      </c>
    </row>
    <row r="322" spans="1:8" s="2" customFormat="1" x14ac:dyDescent="0.25">
      <c r="A322" s="2">
        <v>138</v>
      </c>
      <c r="B322" s="2">
        <v>0</v>
      </c>
      <c r="C322" s="2">
        <v>0.35</v>
      </c>
      <c r="F322" s="2">
        <v>138</v>
      </c>
      <c r="G322" s="2">
        <v>0</v>
      </c>
      <c r="H322" s="2">
        <v>0.5</v>
      </c>
    </row>
    <row r="323" spans="1:8" s="2" customFormat="1" x14ac:dyDescent="0.25">
      <c r="A323" s="2">
        <v>139</v>
      </c>
      <c r="B323" s="2">
        <v>0</v>
      </c>
      <c r="C323" s="2">
        <v>0.35</v>
      </c>
      <c r="F323" s="2">
        <v>139</v>
      </c>
      <c r="G323" s="2">
        <v>0</v>
      </c>
      <c r="H323" s="2">
        <v>0.5</v>
      </c>
    </row>
    <row r="324" spans="1:8" s="2" customFormat="1" x14ac:dyDescent="0.25">
      <c r="A324" s="2">
        <v>140</v>
      </c>
      <c r="B324" s="2">
        <v>0</v>
      </c>
      <c r="C324" s="2">
        <v>0.35</v>
      </c>
      <c r="F324" s="2">
        <v>140</v>
      </c>
      <c r="G324" s="2">
        <v>0</v>
      </c>
      <c r="H324" s="2">
        <v>0.5</v>
      </c>
    </row>
    <row r="325" spans="1:8" s="2" customFormat="1" x14ac:dyDescent="0.25">
      <c r="A325" s="2">
        <v>141</v>
      </c>
      <c r="B325" s="2">
        <v>0</v>
      </c>
      <c r="C325" s="2">
        <v>0.35</v>
      </c>
      <c r="F325" s="2">
        <v>141</v>
      </c>
      <c r="G325" s="2">
        <v>0</v>
      </c>
      <c r="H325" s="2">
        <v>0.5</v>
      </c>
    </row>
    <row r="326" spans="1:8" s="2" customFormat="1" x14ac:dyDescent="0.25">
      <c r="A326" s="2">
        <v>142</v>
      </c>
      <c r="B326" s="2">
        <v>0</v>
      </c>
      <c r="C326" s="2">
        <v>0.35</v>
      </c>
      <c r="F326" s="2">
        <v>142</v>
      </c>
      <c r="G326" s="2">
        <v>0</v>
      </c>
      <c r="H326" s="2">
        <v>0.5</v>
      </c>
    </row>
    <row r="327" spans="1:8" s="2" customFormat="1" x14ac:dyDescent="0.25">
      <c r="A327" s="2">
        <v>143</v>
      </c>
      <c r="B327" s="2">
        <v>0</v>
      </c>
      <c r="C327" s="2">
        <v>0.35</v>
      </c>
      <c r="F327" s="2">
        <v>143</v>
      </c>
      <c r="G327" s="2">
        <v>0</v>
      </c>
      <c r="H327" s="2">
        <v>0.5</v>
      </c>
    </row>
    <row r="328" spans="1:8" s="2" customFormat="1" x14ac:dyDescent="0.25">
      <c r="A328" s="2">
        <v>144</v>
      </c>
      <c r="B328" s="2">
        <v>0</v>
      </c>
      <c r="C328" s="2">
        <v>0.35</v>
      </c>
      <c r="F328" s="2">
        <v>144</v>
      </c>
      <c r="G328" s="2">
        <v>0</v>
      </c>
      <c r="H328" s="2">
        <v>0.5</v>
      </c>
    </row>
    <row r="329" spans="1:8" s="2" customFormat="1" x14ac:dyDescent="0.25">
      <c r="A329" s="2">
        <v>145</v>
      </c>
      <c r="B329" s="2">
        <v>0</v>
      </c>
      <c r="C329" s="2">
        <v>0.35</v>
      </c>
      <c r="F329" s="2">
        <v>145</v>
      </c>
      <c r="G329" s="2">
        <v>0</v>
      </c>
      <c r="H329" s="2">
        <v>0.5</v>
      </c>
    </row>
    <row r="330" spans="1:8" s="2" customFormat="1" x14ac:dyDescent="0.25">
      <c r="A330" s="2">
        <v>146</v>
      </c>
      <c r="B330" s="2">
        <v>0</v>
      </c>
      <c r="C330" s="2">
        <v>0.35</v>
      </c>
      <c r="F330" s="2">
        <v>146</v>
      </c>
      <c r="G330" s="2">
        <v>0</v>
      </c>
      <c r="H330" s="2">
        <v>0.5</v>
      </c>
    </row>
    <row r="331" spans="1:8" s="2" customFormat="1" x14ac:dyDescent="0.25">
      <c r="A331" s="2">
        <v>147</v>
      </c>
      <c r="B331" s="2">
        <v>0</v>
      </c>
      <c r="C331" s="2">
        <v>0.35</v>
      </c>
      <c r="F331" s="2">
        <v>147</v>
      </c>
      <c r="G331" s="2">
        <v>0</v>
      </c>
      <c r="H331" s="2">
        <v>0.5</v>
      </c>
    </row>
    <row r="332" spans="1:8" s="2" customFormat="1" x14ac:dyDescent="0.25">
      <c r="A332" s="2">
        <v>148</v>
      </c>
      <c r="B332" s="2">
        <v>0</v>
      </c>
      <c r="C332" s="2">
        <v>0.35</v>
      </c>
      <c r="F332" s="2">
        <v>148</v>
      </c>
      <c r="G332" s="2">
        <v>0</v>
      </c>
      <c r="H332" s="2">
        <v>0.5</v>
      </c>
    </row>
    <row r="333" spans="1:8" s="2" customFormat="1" x14ac:dyDescent="0.25">
      <c r="A333" s="2">
        <v>149</v>
      </c>
      <c r="B333" s="2">
        <v>0</v>
      </c>
      <c r="C333" s="2">
        <v>0.35</v>
      </c>
      <c r="F333" s="2">
        <v>149</v>
      </c>
      <c r="G333" s="2">
        <v>0</v>
      </c>
      <c r="H333" s="2">
        <v>0.5</v>
      </c>
    </row>
    <row r="334" spans="1:8" s="2" customFormat="1" x14ac:dyDescent="0.25">
      <c r="A334" s="2">
        <v>150</v>
      </c>
      <c r="B334" s="2">
        <v>0</v>
      </c>
      <c r="C334" s="2">
        <v>0.35</v>
      </c>
      <c r="F334" s="2">
        <v>150</v>
      </c>
      <c r="G334" s="2">
        <v>0</v>
      </c>
      <c r="H334" s="2">
        <v>0.5</v>
      </c>
    </row>
    <row r="335" spans="1:8" s="2" customFormat="1" x14ac:dyDescent="0.25">
      <c r="A335" s="2">
        <v>151</v>
      </c>
      <c r="B335" s="2">
        <v>0</v>
      </c>
      <c r="C335" s="2">
        <v>0.35</v>
      </c>
      <c r="F335" s="2">
        <v>151</v>
      </c>
      <c r="G335" s="2">
        <v>0</v>
      </c>
      <c r="H335" s="2">
        <v>0.5</v>
      </c>
    </row>
    <row r="336" spans="1:8" s="2" customFormat="1" x14ac:dyDescent="0.25">
      <c r="A336" s="2">
        <v>152</v>
      </c>
      <c r="B336" s="2">
        <v>0</v>
      </c>
      <c r="C336" s="2">
        <v>0.35</v>
      </c>
      <c r="F336" s="2">
        <v>152</v>
      </c>
      <c r="G336" s="2">
        <v>0</v>
      </c>
      <c r="H336" s="2">
        <v>0.5</v>
      </c>
    </row>
    <row r="337" spans="1:8" s="2" customFormat="1" x14ac:dyDescent="0.25">
      <c r="A337" s="2">
        <v>153</v>
      </c>
      <c r="B337" s="2">
        <v>0</v>
      </c>
      <c r="C337" s="2">
        <v>0.35</v>
      </c>
      <c r="F337" s="2">
        <v>153</v>
      </c>
      <c r="G337" s="2">
        <v>0</v>
      </c>
      <c r="H337" s="2">
        <v>0.5</v>
      </c>
    </row>
    <row r="338" spans="1:8" s="2" customFormat="1" x14ac:dyDescent="0.25">
      <c r="A338" s="2">
        <v>154</v>
      </c>
      <c r="B338" s="2">
        <v>0</v>
      </c>
      <c r="C338" s="2">
        <v>0.35</v>
      </c>
      <c r="F338" s="2">
        <v>154</v>
      </c>
      <c r="G338" s="2">
        <v>0</v>
      </c>
      <c r="H338" s="2">
        <v>0.5</v>
      </c>
    </row>
    <row r="339" spans="1:8" s="2" customFormat="1" x14ac:dyDescent="0.25">
      <c r="A339" s="2">
        <v>155</v>
      </c>
      <c r="B339" s="2">
        <v>0</v>
      </c>
      <c r="C339" s="2">
        <v>0.35</v>
      </c>
      <c r="F339" s="2">
        <v>155</v>
      </c>
      <c r="G339" s="2">
        <v>0</v>
      </c>
      <c r="H339" s="2">
        <v>0.5</v>
      </c>
    </row>
    <row r="340" spans="1:8" s="2" customFormat="1" x14ac:dyDescent="0.25">
      <c r="A340" s="2">
        <v>156</v>
      </c>
      <c r="B340" s="2">
        <v>0</v>
      </c>
      <c r="C340" s="2">
        <v>0.35</v>
      </c>
      <c r="F340" s="2">
        <v>156</v>
      </c>
      <c r="G340" s="2">
        <v>0</v>
      </c>
      <c r="H340" s="2">
        <v>0.5</v>
      </c>
    </row>
    <row r="341" spans="1:8" s="2" customFormat="1" x14ac:dyDescent="0.25">
      <c r="A341" s="2">
        <v>157</v>
      </c>
      <c r="B341" s="2">
        <v>0</v>
      </c>
      <c r="C341" s="2">
        <v>0.35</v>
      </c>
      <c r="F341" s="2">
        <v>157</v>
      </c>
      <c r="G341" s="2">
        <v>0</v>
      </c>
      <c r="H341" s="2">
        <v>0.5</v>
      </c>
    </row>
    <row r="342" spans="1:8" s="2" customFormat="1" x14ac:dyDescent="0.25">
      <c r="A342" s="2">
        <v>158</v>
      </c>
      <c r="B342" s="2">
        <v>0</v>
      </c>
      <c r="C342" s="2">
        <v>0.35</v>
      </c>
      <c r="F342" s="2">
        <v>158</v>
      </c>
      <c r="G342" s="2">
        <v>0</v>
      </c>
      <c r="H342" s="2">
        <v>0.5</v>
      </c>
    </row>
    <row r="343" spans="1:8" s="2" customFormat="1" x14ac:dyDescent="0.25">
      <c r="A343" s="2">
        <v>159</v>
      </c>
      <c r="B343" s="2">
        <v>0</v>
      </c>
      <c r="C343" s="2">
        <v>0.35</v>
      </c>
      <c r="F343" s="2">
        <v>159</v>
      </c>
      <c r="G343" s="2">
        <v>0</v>
      </c>
      <c r="H343" s="2">
        <v>0.5</v>
      </c>
    </row>
    <row r="344" spans="1:8" s="2" customFormat="1" x14ac:dyDescent="0.25">
      <c r="A344" s="2">
        <v>160</v>
      </c>
      <c r="B344" s="2">
        <v>0</v>
      </c>
      <c r="C344" s="2">
        <v>0.35</v>
      </c>
      <c r="F344" s="2">
        <v>160</v>
      </c>
      <c r="G344" s="2">
        <v>0</v>
      </c>
      <c r="H344" s="2">
        <v>0.5</v>
      </c>
    </row>
    <row r="345" spans="1:8" s="2" customFormat="1" x14ac:dyDescent="0.25">
      <c r="A345" s="2">
        <v>161</v>
      </c>
      <c r="B345" s="2">
        <v>0</v>
      </c>
      <c r="C345" s="2">
        <v>0.35</v>
      </c>
      <c r="F345" s="2">
        <v>161</v>
      </c>
      <c r="G345" s="2">
        <v>0</v>
      </c>
      <c r="H345" s="2">
        <v>0.5</v>
      </c>
    </row>
    <row r="346" spans="1:8" s="2" customFormat="1" x14ac:dyDescent="0.25">
      <c r="A346" s="2">
        <v>162</v>
      </c>
      <c r="B346" s="2">
        <v>0</v>
      </c>
      <c r="C346" s="2">
        <v>0.35</v>
      </c>
      <c r="F346" s="2">
        <v>162</v>
      </c>
      <c r="G346" s="2">
        <v>0</v>
      </c>
      <c r="H346" s="2">
        <v>0.5</v>
      </c>
    </row>
    <row r="347" spans="1:8" s="2" customFormat="1" x14ac:dyDescent="0.25">
      <c r="A347" s="2">
        <v>163</v>
      </c>
      <c r="B347" s="2">
        <v>0</v>
      </c>
      <c r="C347" s="2">
        <v>0.35</v>
      </c>
      <c r="F347" s="2">
        <v>163</v>
      </c>
      <c r="G347" s="2">
        <v>0</v>
      </c>
      <c r="H347" s="2">
        <v>0.5</v>
      </c>
    </row>
    <row r="348" spans="1:8" s="2" customFormat="1" x14ac:dyDescent="0.25">
      <c r="A348" s="2">
        <v>164</v>
      </c>
      <c r="B348" s="2">
        <v>0</v>
      </c>
      <c r="C348" s="2">
        <v>0.35</v>
      </c>
      <c r="F348" s="2">
        <v>164</v>
      </c>
      <c r="G348" s="2">
        <v>0</v>
      </c>
      <c r="H348" s="2">
        <v>0.5</v>
      </c>
    </row>
    <row r="349" spans="1:8" s="2" customFormat="1" x14ac:dyDescent="0.25">
      <c r="A349" s="2">
        <v>165</v>
      </c>
      <c r="B349" s="2">
        <v>0</v>
      </c>
      <c r="C349" s="2">
        <v>0.35</v>
      </c>
      <c r="F349" s="2">
        <v>165</v>
      </c>
      <c r="G349" s="2">
        <v>0</v>
      </c>
      <c r="H349" s="2">
        <v>0.5</v>
      </c>
    </row>
    <row r="350" spans="1:8" s="2" customFormat="1" x14ac:dyDescent="0.25">
      <c r="A350" s="2">
        <v>166</v>
      </c>
      <c r="B350" s="2">
        <v>0</v>
      </c>
      <c r="C350" s="2">
        <v>0.35</v>
      </c>
      <c r="F350" s="2">
        <v>166</v>
      </c>
      <c r="G350" s="2">
        <v>0</v>
      </c>
      <c r="H350" s="2">
        <v>0.5</v>
      </c>
    </row>
    <row r="351" spans="1:8" s="2" customFormat="1" x14ac:dyDescent="0.25">
      <c r="A351" s="2">
        <v>167</v>
      </c>
      <c r="B351" s="2">
        <v>0</v>
      </c>
      <c r="C351" s="2">
        <v>0.35</v>
      </c>
      <c r="F351" s="2">
        <v>167</v>
      </c>
      <c r="G351" s="2">
        <v>0</v>
      </c>
      <c r="H351" s="2">
        <v>0.5</v>
      </c>
    </row>
    <row r="352" spans="1:8" s="2" customFormat="1" x14ac:dyDescent="0.25">
      <c r="A352" s="2">
        <v>168</v>
      </c>
      <c r="B352" s="2">
        <v>0</v>
      </c>
      <c r="C352" s="2">
        <v>0.35</v>
      </c>
      <c r="F352" s="2">
        <v>168</v>
      </c>
      <c r="G352" s="2">
        <v>0</v>
      </c>
      <c r="H352" s="2">
        <v>0.5</v>
      </c>
    </row>
    <row r="353" spans="1:8" s="2" customFormat="1" x14ac:dyDescent="0.25">
      <c r="A353" s="2">
        <v>169</v>
      </c>
      <c r="B353" s="2">
        <v>0</v>
      </c>
      <c r="C353" s="2">
        <v>0.35</v>
      </c>
      <c r="F353" s="2">
        <v>169</v>
      </c>
      <c r="G353" s="2">
        <v>0</v>
      </c>
      <c r="H353" s="2">
        <v>0.5</v>
      </c>
    </row>
    <row r="354" spans="1:8" s="2" customFormat="1" x14ac:dyDescent="0.25">
      <c r="A354" s="2">
        <v>170</v>
      </c>
      <c r="B354" s="2">
        <v>0</v>
      </c>
      <c r="C354" s="2">
        <v>0.35</v>
      </c>
      <c r="F354" s="2">
        <v>170</v>
      </c>
      <c r="G354" s="2">
        <v>0</v>
      </c>
      <c r="H354" s="2">
        <v>0.5</v>
      </c>
    </row>
    <row r="355" spans="1:8" s="2" customFormat="1" x14ac:dyDescent="0.25">
      <c r="A355" s="2">
        <v>171</v>
      </c>
      <c r="B355" s="2">
        <v>0</v>
      </c>
      <c r="C355" s="2">
        <v>0.35</v>
      </c>
      <c r="F355" s="2">
        <v>171</v>
      </c>
      <c r="G355" s="2">
        <v>0</v>
      </c>
      <c r="H355" s="2">
        <v>0.5</v>
      </c>
    </row>
    <row r="356" spans="1:8" s="2" customFormat="1" x14ac:dyDescent="0.25">
      <c r="A356" s="2">
        <v>172</v>
      </c>
      <c r="B356" s="2">
        <v>0</v>
      </c>
      <c r="C356" s="2">
        <v>0.35</v>
      </c>
      <c r="F356" s="2">
        <v>172</v>
      </c>
      <c r="G356" s="2">
        <v>0</v>
      </c>
      <c r="H356" s="2">
        <v>0.5</v>
      </c>
    </row>
    <row r="357" spans="1:8" s="2" customFormat="1" x14ac:dyDescent="0.25">
      <c r="A357" s="2">
        <v>173</v>
      </c>
      <c r="B357" s="2">
        <v>0</v>
      </c>
      <c r="C357" s="2">
        <v>0.35</v>
      </c>
      <c r="F357" s="2">
        <v>173</v>
      </c>
      <c r="G357" s="2">
        <v>0</v>
      </c>
      <c r="H357" s="2">
        <v>0.5</v>
      </c>
    </row>
    <row r="358" spans="1:8" s="2" customFormat="1" x14ac:dyDescent="0.25">
      <c r="A358" s="2">
        <v>174</v>
      </c>
      <c r="B358" s="2">
        <v>0</v>
      </c>
      <c r="C358" s="2">
        <v>0.35</v>
      </c>
      <c r="F358" s="2">
        <v>174</v>
      </c>
      <c r="G358" s="2">
        <v>0</v>
      </c>
      <c r="H358" s="2">
        <v>0.5</v>
      </c>
    </row>
    <row r="359" spans="1:8" s="2" customFormat="1" x14ac:dyDescent="0.25">
      <c r="A359" s="2">
        <v>175</v>
      </c>
      <c r="B359" s="2">
        <v>0</v>
      </c>
      <c r="C359" s="2">
        <v>0.35</v>
      </c>
      <c r="F359" s="2">
        <v>175</v>
      </c>
      <c r="G359" s="2">
        <v>0</v>
      </c>
      <c r="H359" s="2">
        <v>0.5</v>
      </c>
    </row>
    <row r="360" spans="1:8" s="2" customFormat="1" x14ac:dyDescent="0.25">
      <c r="A360" s="2">
        <v>176</v>
      </c>
      <c r="B360" s="2">
        <v>0</v>
      </c>
      <c r="C360" s="2">
        <v>0.35</v>
      </c>
      <c r="F360" s="2">
        <v>176</v>
      </c>
      <c r="G360" s="2">
        <v>0</v>
      </c>
      <c r="H360" s="2">
        <v>0.5</v>
      </c>
    </row>
    <row r="361" spans="1:8" s="2" customFormat="1" x14ac:dyDescent="0.25">
      <c r="A361" s="2">
        <v>177</v>
      </c>
      <c r="B361" s="2">
        <v>0</v>
      </c>
      <c r="C361" s="2">
        <v>0.35</v>
      </c>
      <c r="F361" s="2">
        <v>177</v>
      </c>
      <c r="G361" s="2">
        <v>0</v>
      </c>
      <c r="H361" s="2">
        <v>0.5</v>
      </c>
    </row>
    <row r="362" spans="1:8" s="2" customFormat="1" x14ac:dyDescent="0.25">
      <c r="A362" s="2">
        <v>178</v>
      </c>
      <c r="B362" s="2">
        <v>0</v>
      </c>
      <c r="C362" s="2">
        <v>0.35</v>
      </c>
      <c r="F362" s="2">
        <v>178</v>
      </c>
      <c r="G362" s="2">
        <v>0</v>
      </c>
      <c r="H362" s="2">
        <v>0.5</v>
      </c>
    </row>
    <row r="363" spans="1:8" s="2" customFormat="1" x14ac:dyDescent="0.25">
      <c r="A363" s="2">
        <v>179</v>
      </c>
      <c r="B363" s="2">
        <v>0</v>
      </c>
      <c r="C363" s="2">
        <v>0.35</v>
      </c>
      <c r="F363" s="2">
        <v>179</v>
      </c>
      <c r="G363" s="2">
        <v>0</v>
      </c>
      <c r="H363" s="2">
        <v>0.5</v>
      </c>
    </row>
    <row r="364" spans="1:8" s="2" customFormat="1" x14ac:dyDescent="0.25">
      <c r="A364" s="2">
        <v>180</v>
      </c>
      <c r="B364" s="2">
        <v>0</v>
      </c>
      <c r="C364" s="2">
        <v>0.35</v>
      </c>
      <c r="F364" s="2">
        <v>180</v>
      </c>
      <c r="G364" s="2">
        <v>0</v>
      </c>
      <c r="H364" s="2">
        <v>0.5</v>
      </c>
    </row>
    <row r="369" spans="1:39" x14ac:dyDescent="0.25">
      <c r="K369" s="8"/>
    </row>
    <row r="370" spans="1:39" x14ac:dyDescent="0.25">
      <c r="A370" t="s">
        <v>47</v>
      </c>
      <c r="F370" t="s">
        <v>48</v>
      </c>
      <c r="K370" t="s">
        <v>41</v>
      </c>
      <c r="P370" t="s">
        <v>42</v>
      </c>
      <c r="U370" t="s">
        <v>43</v>
      </c>
      <c r="Z370" t="s">
        <v>44</v>
      </c>
      <c r="AE370" t="s">
        <v>50</v>
      </c>
      <c r="AJ370" t="s">
        <v>45</v>
      </c>
    </row>
    <row r="371" spans="1:39" x14ac:dyDescent="0.25">
      <c r="A371" t="s">
        <v>46</v>
      </c>
      <c r="B371" t="s">
        <v>11</v>
      </c>
      <c r="C371" t="s">
        <v>12</v>
      </c>
      <c r="D371" t="s">
        <v>49</v>
      </c>
      <c r="F371" t="s">
        <v>46</v>
      </c>
      <c r="G371" t="s">
        <v>11</v>
      </c>
      <c r="H371" t="s">
        <v>12</v>
      </c>
      <c r="I371" t="s">
        <v>49</v>
      </c>
      <c r="K371" t="s">
        <v>46</v>
      </c>
      <c r="L371" t="s">
        <v>11</v>
      </c>
      <c r="M371" t="s">
        <v>12</v>
      </c>
      <c r="N371" t="s">
        <v>49</v>
      </c>
      <c r="P371" t="s">
        <v>46</v>
      </c>
      <c r="Q371" t="s">
        <v>11</v>
      </c>
      <c r="R371" t="s">
        <v>12</v>
      </c>
      <c r="S371" t="s">
        <v>49</v>
      </c>
      <c r="U371" t="s">
        <v>46</v>
      </c>
      <c r="V371" t="s">
        <v>11</v>
      </c>
      <c r="W371" t="s">
        <v>12</v>
      </c>
      <c r="X371" t="s">
        <v>49</v>
      </c>
      <c r="Z371" t="s">
        <v>46</v>
      </c>
      <c r="AA371" t="s">
        <v>11</v>
      </c>
      <c r="AB371" t="s">
        <v>12</v>
      </c>
      <c r="AC371" t="s">
        <v>49</v>
      </c>
      <c r="AE371" t="s">
        <v>46</v>
      </c>
      <c r="AF371" t="s">
        <v>11</v>
      </c>
      <c r="AG371" t="s">
        <v>12</v>
      </c>
      <c r="AH371" t="s">
        <v>49</v>
      </c>
      <c r="AJ371" t="s">
        <v>46</v>
      </c>
      <c r="AK371" t="s">
        <v>11</v>
      </c>
      <c r="AL371" t="s">
        <v>12</v>
      </c>
      <c r="AM371" t="s">
        <v>49</v>
      </c>
    </row>
    <row r="372" spans="1:39" s="2" customFormat="1" x14ac:dyDescent="0.25">
      <c r="A372" s="2">
        <v>-180</v>
      </c>
      <c r="B372" s="2">
        <v>0.38500000000000001</v>
      </c>
      <c r="C372" s="2">
        <v>-1.3600000000000001E-3</v>
      </c>
      <c r="D372" s="2">
        <v>0</v>
      </c>
      <c r="F372" s="2">
        <v>-180</v>
      </c>
      <c r="I372" s="2">
        <v>0</v>
      </c>
      <c r="K372" s="2">
        <v>-180</v>
      </c>
      <c r="L372" s="2">
        <v>-0.254</v>
      </c>
      <c r="M372" s="2">
        <v>8.6899999999999998E-3</v>
      </c>
      <c r="N372" s="2">
        <v>-0.08</v>
      </c>
      <c r="P372" s="2">
        <v>-180</v>
      </c>
      <c r="Q372" s="2">
        <v>-0.35799999999999998</v>
      </c>
      <c r="R372" s="2">
        <v>5.3800000000000002E-3</v>
      </c>
      <c r="S372" s="2">
        <v>-8.7999999999999995E-2</v>
      </c>
      <c r="U372" s="2">
        <v>-180</v>
      </c>
      <c r="V372" s="2">
        <v>-0.128</v>
      </c>
      <c r="W372" s="2">
        <v>1.0189999999999999E-2</v>
      </c>
      <c r="X372" s="2">
        <v>-6.3E-2</v>
      </c>
      <c r="Z372" s="2">
        <v>-180</v>
      </c>
      <c r="AA372" s="2">
        <v>-0.128</v>
      </c>
      <c r="AB372" s="2">
        <v>1.0189999999999999E-2</v>
      </c>
      <c r="AC372" s="2">
        <v>-6.3E-2</v>
      </c>
      <c r="AE372" s="2">
        <v>-180</v>
      </c>
      <c r="AF372" s="2">
        <v>-7.0000000000000007E-2</v>
      </c>
      <c r="AG372" s="2">
        <v>1.0619999999999999E-2</v>
      </c>
      <c r="AH372" s="2">
        <v>-3.3000000000000002E-2</v>
      </c>
      <c r="AJ372" s="2">
        <v>-180</v>
      </c>
      <c r="AK372" s="2">
        <v>-0.54900000000000004</v>
      </c>
      <c r="AL372" s="2">
        <v>4.6499999999999996E-3</v>
      </c>
      <c r="AM372" s="2">
        <v>-0.121</v>
      </c>
    </row>
    <row r="373" spans="1:39" s="2" customFormat="1" x14ac:dyDescent="0.25">
      <c r="A373" s="2">
        <v>-179</v>
      </c>
      <c r="B373" s="2">
        <v>0.17100000000000001</v>
      </c>
      <c r="C373" s="2">
        <v>-1.67E-3</v>
      </c>
      <c r="D373" s="2">
        <v>0</v>
      </c>
      <c r="F373" s="2">
        <v>-179</v>
      </c>
      <c r="I373" s="2">
        <v>0</v>
      </c>
      <c r="K373" s="2">
        <v>-179</v>
      </c>
      <c r="L373" s="2">
        <v>-0.377</v>
      </c>
      <c r="M373" s="2">
        <v>8.9999999999999993E-3</v>
      </c>
      <c r="N373" s="2">
        <v>-8.2000000000000003E-2</v>
      </c>
      <c r="P373" s="2">
        <v>-179</v>
      </c>
      <c r="Q373" s="2">
        <v>-0.48499999999999999</v>
      </c>
      <c r="R373" s="2">
        <v>5.8300000000000001E-3</v>
      </c>
      <c r="S373" s="2">
        <v>-0.09</v>
      </c>
      <c r="U373" s="2">
        <v>-179</v>
      </c>
      <c r="V373" s="2">
        <v>-0.253</v>
      </c>
      <c r="W373" s="2">
        <v>9.8600000000000007E-3</v>
      </c>
      <c r="X373" s="2">
        <v>-6.5000000000000002E-2</v>
      </c>
      <c r="Z373" s="2">
        <v>-179</v>
      </c>
      <c r="AA373" s="2">
        <v>-0.253</v>
      </c>
      <c r="AB373" s="2">
        <v>9.8600000000000007E-3</v>
      </c>
      <c r="AC373" s="2">
        <v>-6.5000000000000002E-2</v>
      </c>
      <c r="AE373" s="2">
        <v>-179</v>
      </c>
      <c r="AF373" s="2">
        <v>-0.20300000000000001</v>
      </c>
      <c r="AG373" s="2">
        <v>1.061E-2</v>
      </c>
      <c r="AH373" s="2">
        <v>-3.4000000000000002E-2</v>
      </c>
      <c r="AJ373" s="2">
        <v>-179</v>
      </c>
      <c r="AK373" s="2">
        <v>-0.67200000000000004</v>
      </c>
      <c r="AL373" s="2">
        <v>4.8999999999999998E-3</v>
      </c>
      <c r="AM373" s="2">
        <v>-0.123</v>
      </c>
    </row>
    <row r="374" spans="1:39" s="2" customFormat="1" x14ac:dyDescent="0.25">
      <c r="A374" s="2">
        <v>-178</v>
      </c>
      <c r="B374" s="2">
        <v>-4.2999999999999997E-2</v>
      </c>
      <c r="C374" s="2">
        <v>-2.1199999999999999E-3</v>
      </c>
      <c r="D374" s="2">
        <v>0</v>
      </c>
      <c r="F374" s="2">
        <v>-178</v>
      </c>
      <c r="I374" s="2">
        <v>0</v>
      </c>
      <c r="K374" s="2">
        <v>-178</v>
      </c>
      <c r="L374" s="2">
        <v>-0.5</v>
      </c>
      <c r="M374" s="2">
        <v>8.1600000000000006E-3</v>
      </c>
      <c r="N374" s="2">
        <v>-8.3000000000000004E-2</v>
      </c>
      <c r="P374" s="2">
        <v>-178</v>
      </c>
      <c r="Q374" s="2">
        <v>-0.61099999999999999</v>
      </c>
      <c r="R374" s="2">
        <v>6.1599999999999997E-3</v>
      </c>
      <c r="S374" s="2">
        <v>-9.0999999999999998E-2</v>
      </c>
      <c r="U374" s="2">
        <v>-178</v>
      </c>
      <c r="V374" s="2">
        <v>-0.378</v>
      </c>
      <c r="W374" s="2">
        <v>9.7000000000000003E-3</v>
      </c>
      <c r="X374" s="2">
        <v>-6.7000000000000004E-2</v>
      </c>
      <c r="Z374" s="2">
        <v>-178</v>
      </c>
      <c r="AA374" s="2">
        <v>-0.378</v>
      </c>
      <c r="AB374" s="2">
        <v>9.7000000000000003E-3</v>
      </c>
      <c r="AC374" s="2">
        <v>-6.7000000000000004E-2</v>
      </c>
      <c r="AE374" s="2">
        <v>-178</v>
      </c>
      <c r="AF374" s="2">
        <v>-0.33700000000000002</v>
      </c>
      <c r="AG374" s="2">
        <v>1.12E-2</v>
      </c>
      <c r="AH374" s="2">
        <v>-3.4000000000000002E-2</v>
      </c>
      <c r="AJ374" s="2">
        <v>-178</v>
      </c>
      <c r="AK374" s="2">
        <v>-0.79600000000000004</v>
      </c>
      <c r="AL374" s="2">
        <v>5.2700000000000004E-3</v>
      </c>
      <c r="AM374" s="2">
        <v>-0.124</v>
      </c>
    </row>
    <row r="375" spans="1:39" s="2" customFormat="1" x14ac:dyDescent="0.25">
      <c r="A375" s="2">
        <v>-177</v>
      </c>
      <c r="B375" s="2">
        <v>-0.25700000000000001</v>
      </c>
      <c r="C375" s="2">
        <v>-1.5100000000000001E-3</v>
      </c>
      <c r="D375" s="2">
        <v>0</v>
      </c>
      <c r="F375" s="2">
        <v>-177</v>
      </c>
      <c r="I375" s="2">
        <v>0</v>
      </c>
      <c r="K375" s="2">
        <v>-177</v>
      </c>
      <c r="L375" s="2">
        <v>-0.624</v>
      </c>
      <c r="M375" s="2">
        <v>8.0400000000000003E-3</v>
      </c>
      <c r="N375" s="2">
        <v>-8.5000000000000006E-2</v>
      </c>
      <c r="P375" s="2">
        <v>-177</v>
      </c>
      <c r="Q375" s="2">
        <v>-0.73299999999999998</v>
      </c>
      <c r="R375" s="2">
        <v>5.2500000000000003E-3</v>
      </c>
      <c r="S375" s="2">
        <v>-9.1999999999999998E-2</v>
      </c>
      <c r="U375" s="2">
        <v>-177</v>
      </c>
      <c r="V375" s="2">
        <v>-0.503</v>
      </c>
      <c r="W375" s="2">
        <v>9.2200000000000008E-3</v>
      </c>
      <c r="X375" s="2">
        <v>-6.8000000000000005E-2</v>
      </c>
      <c r="Z375" s="2">
        <v>-177</v>
      </c>
      <c r="AA375" s="2">
        <v>-0.503</v>
      </c>
      <c r="AB375" s="2">
        <v>9.2200000000000008E-3</v>
      </c>
      <c r="AC375" s="2">
        <v>-6.8000000000000005E-2</v>
      </c>
      <c r="AE375" s="2">
        <v>-177</v>
      </c>
      <c r="AF375" s="2">
        <v>-0.47</v>
      </c>
      <c r="AG375" s="2">
        <v>1.132E-2</v>
      </c>
      <c r="AH375" s="2">
        <v>-3.5000000000000003E-2</v>
      </c>
      <c r="AJ375" s="2">
        <v>-177</v>
      </c>
      <c r="AK375" s="2">
        <v>-0.91900000000000004</v>
      </c>
      <c r="AL375" s="2">
        <v>5.3800000000000002E-3</v>
      </c>
      <c r="AM375" s="2">
        <v>-0.125</v>
      </c>
    </row>
    <row r="376" spans="1:39" s="2" customFormat="1" x14ac:dyDescent="0.25">
      <c r="A376" s="2">
        <v>-176</v>
      </c>
      <c r="B376" s="2">
        <v>-0.47199999999999998</v>
      </c>
      <c r="C376" s="2">
        <v>-1.5299999999999999E-3</v>
      </c>
      <c r="D376" s="2">
        <v>0</v>
      </c>
      <c r="F376" s="2">
        <v>-176</v>
      </c>
      <c r="I376" s="2">
        <v>0</v>
      </c>
      <c r="K376" s="2">
        <v>-176</v>
      </c>
      <c r="L376" s="2">
        <v>-0.748</v>
      </c>
      <c r="M376" s="2">
        <v>8.0999999999999996E-3</v>
      </c>
      <c r="N376" s="2">
        <v>-8.5999999999999993E-2</v>
      </c>
      <c r="P376" s="2">
        <v>-176</v>
      </c>
      <c r="Q376" s="2">
        <v>-0.85799999999999998</v>
      </c>
      <c r="R376" s="2">
        <v>5.4400000000000004E-3</v>
      </c>
      <c r="S376" s="2">
        <v>-9.4E-2</v>
      </c>
      <c r="U376" s="2">
        <v>-176</v>
      </c>
      <c r="V376" s="2">
        <v>-0.629</v>
      </c>
      <c r="W376" s="2">
        <v>9.4599999999999997E-3</v>
      </c>
      <c r="X376" s="2">
        <v>-6.9000000000000006E-2</v>
      </c>
      <c r="Z376" s="2">
        <v>-176</v>
      </c>
      <c r="AA376" s="2">
        <v>-0.629</v>
      </c>
      <c r="AB376" s="2">
        <v>9.4599999999999997E-3</v>
      </c>
      <c r="AC376" s="2">
        <v>-6.9000000000000006E-2</v>
      </c>
      <c r="AE376" s="2">
        <v>-176</v>
      </c>
      <c r="AF376" s="2">
        <v>-0.60199999999999998</v>
      </c>
      <c r="AG376" s="2">
        <v>1.191E-2</v>
      </c>
      <c r="AH376" s="2">
        <v>-3.5000000000000003E-2</v>
      </c>
      <c r="AJ376" s="2">
        <v>-176</v>
      </c>
      <c r="AK376" s="2">
        <v>-1.042</v>
      </c>
      <c r="AL376" s="2">
        <v>5.8500000000000002E-3</v>
      </c>
      <c r="AM376" s="2">
        <v>-0.127</v>
      </c>
    </row>
    <row r="377" spans="1:39" s="2" customFormat="1" x14ac:dyDescent="0.25">
      <c r="A377" s="2">
        <v>-175</v>
      </c>
      <c r="B377" s="2">
        <v>-0.68600000000000005</v>
      </c>
      <c r="C377" s="2">
        <v>-1.23E-3</v>
      </c>
      <c r="D377" s="2">
        <v>0</v>
      </c>
      <c r="F377" s="2">
        <v>-175</v>
      </c>
      <c r="I377" s="2">
        <v>0</v>
      </c>
      <c r="K377" s="2">
        <v>-175</v>
      </c>
      <c r="L377" s="2">
        <v>-0.86499999999999999</v>
      </c>
      <c r="M377" s="2">
        <v>7.5700000000000003E-3</v>
      </c>
      <c r="N377" s="2">
        <v>-8.6999999999999994E-2</v>
      </c>
      <c r="P377" s="2">
        <v>-175</v>
      </c>
      <c r="Q377" s="2">
        <v>-0.98199999999999998</v>
      </c>
      <c r="R377" s="2">
        <v>5.6899999999999997E-3</v>
      </c>
      <c r="S377" s="2">
        <v>-9.5000000000000001E-2</v>
      </c>
      <c r="U377" s="2">
        <v>-175</v>
      </c>
      <c r="V377" s="2">
        <v>-0.755</v>
      </c>
      <c r="W377" s="2">
        <v>9.2700000000000005E-3</v>
      </c>
      <c r="X377" s="2">
        <v>-7.0999999999999994E-2</v>
      </c>
      <c r="Z377" s="2">
        <v>-175</v>
      </c>
      <c r="AA377" s="2">
        <v>-0.755</v>
      </c>
      <c r="AB377" s="2">
        <v>9.2700000000000005E-3</v>
      </c>
      <c r="AC377" s="2">
        <v>-7.0999999999999994E-2</v>
      </c>
      <c r="AE377" s="2">
        <v>-175</v>
      </c>
      <c r="AF377" s="2">
        <v>-0.73499999999999999</v>
      </c>
      <c r="AG377" s="2">
        <v>1.201E-2</v>
      </c>
      <c r="AH377" s="2">
        <v>-3.5999999999999997E-2</v>
      </c>
      <c r="AJ377" s="2">
        <v>-175</v>
      </c>
      <c r="AK377" s="2">
        <v>-1.1539999999999999</v>
      </c>
      <c r="AL377" s="2">
        <v>6.11E-3</v>
      </c>
      <c r="AM377" s="2">
        <v>-0.128</v>
      </c>
    </row>
    <row r="378" spans="1:39" s="2" customFormat="1" x14ac:dyDescent="0.25">
      <c r="A378" s="2">
        <v>-174</v>
      </c>
      <c r="B378" s="2">
        <v>-0.90100000000000002</v>
      </c>
      <c r="C378" s="2">
        <v>-5.1999999999999995E-4</v>
      </c>
      <c r="D378" s="2">
        <v>0</v>
      </c>
      <c r="F378" s="2">
        <v>-174</v>
      </c>
      <c r="I378" s="2">
        <v>0</v>
      </c>
      <c r="K378" s="2">
        <v>-174</v>
      </c>
      <c r="L378" s="2">
        <v>-0.98699999999999999</v>
      </c>
      <c r="M378" s="2">
        <v>7.9399999999999991E-3</v>
      </c>
      <c r="N378" s="2">
        <v>-8.8999999999999996E-2</v>
      </c>
      <c r="P378" s="2">
        <v>-174</v>
      </c>
      <c r="Q378" s="2">
        <v>-1.103</v>
      </c>
      <c r="R378" s="2">
        <v>1.2160000000000001E-2</v>
      </c>
      <c r="S378" s="2">
        <v>-9.4E-2</v>
      </c>
      <c r="U378" s="2">
        <v>-174</v>
      </c>
      <c r="V378" s="2">
        <v>-0.88</v>
      </c>
      <c r="W378" s="2">
        <v>9.6299999999999997E-3</v>
      </c>
      <c r="X378" s="2">
        <v>-7.1999999999999995E-2</v>
      </c>
      <c r="Z378" s="2">
        <v>-174</v>
      </c>
      <c r="AA378" s="2">
        <v>-0.88</v>
      </c>
      <c r="AB378" s="2">
        <v>9.6299999999999997E-3</v>
      </c>
      <c r="AC378" s="2">
        <v>-7.1999999999999995E-2</v>
      </c>
      <c r="AE378" s="2">
        <v>-174</v>
      </c>
      <c r="AF378" s="2">
        <v>-0.86599999999999999</v>
      </c>
      <c r="AG378" s="2">
        <v>1.201E-2</v>
      </c>
      <c r="AH378" s="2">
        <v>-3.5999999999999997E-2</v>
      </c>
      <c r="AJ378" s="2">
        <v>-174</v>
      </c>
      <c r="AK378" s="2">
        <v>-1.268</v>
      </c>
      <c r="AL378" s="2">
        <v>6.2700000000000004E-3</v>
      </c>
      <c r="AM378" s="2">
        <v>-0.129</v>
      </c>
    </row>
    <row r="379" spans="1:39" s="2" customFormat="1" x14ac:dyDescent="0.25">
      <c r="A379" s="2">
        <v>-173</v>
      </c>
      <c r="B379" s="2">
        <v>-1.115</v>
      </c>
      <c r="C379" s="2">
        <v>6.9999999999999994E-5</v>
      </c>
      <c r="D379" s="2">
        <v>0</v>
      </c>
      <c r="F379" s="2">
        <v>-173</v>
      </c>
      <c r="I379" s="2">
        <v>0</v>
      </c>
      <c r="K379" s="2">
        <v>-173</v>
      </c>
      <c r="L379" s="2">
        <v>-1.1080000000000001</v>
      </c>
      <c r="M379" s="2">
        <v>9.7300000000000008E-3</v>
      </c>
      <c r="N379" s="2">
        <v>-0.09</v>
      </c>
      <c r="P379" s="2">
        <v>-173</v>
      </c>
      <c r="Q379" s="2">
        <v>-1.22</v>
      </c>
      <c r="R379" s="2">
        <v>1.3299999999999999E-2</v>
      </c>
      <c r="S379" s="2">
        <v>-9.5000000000000001E-2</v>
      </c>
      <c r="U379" s="2">
        <v>-173</v>
      </c>
      <c r="V379" s="2">
        <v>-1.0069999999999999</v>
      </c>
      <c r="W379" s="2">
        <v>1.0370000000000001E-2</v>
      </c>
      <c r="X379" s="2">
        <v>-7.2999999999999995E-2</v>
      </c>
      <c r="Z379" s="2">
        <v>-173</v>
      </c>
      <c r="AA379" s="2">
        <v>-1.0069999999999999</v>
      </c>
      <c r="AB379" s="2">
        <v>1.0370000000000001E-2</v>
      </c>
      <c r="AC379" s="2">
        <v>-7.2999999999999995E-2</v>
      </c>
      <c r="AE379" s="2">
        <v>-173</v>
      </c>
      <c r="AF379" s="2">
        <v>-0.996</v>
      </c>
      <c r="AG379" s="2">
        <v>1.226E-2</v>
      </c>
      <c r="AH379" s="2">
        <v>-3.6999999999999998E-2</v>
      </c>
      <c r="AJ379" s="2">
        <v>-173</v>
      </c>
      <c r="AK379" s="2">
        <v>-1.377</v>
      </c>
      <c r="AL379" s="2">
        <v>6.79E-3</v>
      </c>
      <c r="AM379" s="2">
        <v>-0.13100000000000001</v>
      </c>
    </row>
    <row r="380" spans="1:39" s="2" customFormat="1" x14ac:dyDescent="0.25">
      <c r="A380" s="2">
        <v>-172</v>
      </c>
      <c r="B380" s="2">
        <v>-1.329</v>
      </c>
      <c r="C380" s="2">
        <v>1.2099999999999999E-3</v>
      </c>
      <c r="D380" s="2">
        <v>0</v>
      </c>
      <c r="F380" s="2">
        <v>-172</v>
      </c>
      <c r="I380" s="2">
        <v>0</v>
      </c>
      <c r="K380" s="2">
        <v>-172</v>
      </c>
      <c r="L380" s="2">
        <v>-1.2290000000000001</v>
      </c>
      <c r="M380" s="2">
        <v>1.051E-2</v>
      </c>
      <c r="N380" s="2">
        <v>-9.0999999999999998E-2</v>
      </c>
      <c r="P380" s="2">
        <v>-172</v>
      </c>
      <c r="Q380" s="2">
        <v>-1.333</v>
      </c>
      <c r="R380" s="2">
        <v>1.453E-2</v>
      </c>
      <c r="S380" s="2">
        <v>-9.6000000000000002E-2</v>
      </c>
      <c r="U380" s="2">
        <v>-172</v>
      </c>
      <c r="V380" s="2">
        <v>-1.1359999999999999</v>
      </c>
      <c r="W380" s="2">
        <v>1.098E-2</v>
      </c>
      <c r="X380" s="2">
        <v>-7.3999999999999996E-2</v>
      </c>
      <c r="Z380" s="2">
        <v>-172</v>
      </c>
      <c r="AA380" s="2">
        <v>-1.1359999999999999</v>
      </c>
      <c r="AB380" s="2">
        <v>1.098E-2</v>
      </c>
      <c r="AC380" s="2">
        <v>-7.3999999999999996E-2</v>
      </c>
      <c r="AE380" s="2">
        <v>-172</v>
      </c>
      <c r="AF380" s="2">
        <v>-1.127</v>
      </c>
      <c r="AG380" s="2">
        <v>1.2930000000000001E-2</v>
      </c>
      <c r="AH380" s="2">
        <v>-3.6999999999999998E-2</v>
      </c>
      <c r="AJ380" s="2">
        <v>-172</v>
      </c>
      <c r="AK380" s="2">
        <v>-1.48</v>
      </c>
      <c r="AL380" s="2">
        <v>7.3099999999999997E-3</v>
      </c>
      <c r="AM380" s="2">
        <v>-0.13200000000000001</v>
      </c>
    </row>
    <row r="381" spans="1:39" s="2" customFormat="1" x14ac:dyDescent="0.25">
      <c r="A381" s="2">
        <v>-171</v>
      </c>
      <c r="B381" s="2">
        <v>-1.5429999999999999</v>
      </c>
      <c r="C381" s="2">
        <v>1.32E-3</v>
      </c>
      <c r="D381" s="2">
        <v>0</v>
      </c>
      <c r="F381" s="2">
        <v>-171</v>
      </c>
      <c r="I381" s="2">
        <v>0</v>
      </c>
      <c r="K381" s="2">
        <v>-171</v>
      </c>
      <c r="L381" s="2">
        <v>-1.3859999999999999</v>
      </c>
      <c r="M381" s="2">
        <v>1.6060000000000001E-2</v>
      </c>
      <c r="N381" s="2">
        <v>-9.2999999999999999E-2</v>
      </c>
      <c r="P381" s="2">
        <v>-171</v>
      </c>
      <c r="Q381" s="2">
        <v>-1.4410000000000001</v>
      </c>
      <c r="R381" s="2">
        <v>1.5990000000000001E-2</v>
      </c>
      <c r="S381" s="2">
        <v>-9.7000000000000003E-2</v>
      </c>
      <c r="U381" s="2">
        <v>-171</v>
      </c>
      <c r="V381" s="2">
        <v>-1.26</v>
      </c>
      <c r="W381" s="2">
        <v>1.1429999999999999E-2</v>
      </c>
      <c r="X381" s="2">
        <v>-7.4999999999999997E-2</v>
      </c>
      <c r="Z381" s="2">
        <v>-171</v>
      </c>
      <c r="AA381" s="2">
        <v>-1.26</v>
      </c>
      <c r="AB381" s="2">
        <v>1.1429999999999999E-2</v>
      </c>
      <c r="AC381" s="2">
        <v>-7.4999999999999997E-2</v>
      </c>
      <c r="AE381" s="2">
        <v>-171</v>
      </c>
      <c r="AF381" s="2">
        <v>-1.256</v>
      </c>
      <c r="AG381" s="2">
        <v>1.3780000000000001E-2</v>
      </c>
      <c r="AH381" s="2">
        <v>-3.7999999999999999E-2</v>
      </c>
      <c r="AJ381" s="2">
        <v>-171</v>
      </c>
      <c r="AK381" s="2">
        <v>-1.5740000000000001</v>
      </c>
      <c r="AL381" s="2">
        <v>1.6469999999999999E-2</v>
      </c>
      <c r="AM381" s="2">
        <v>-0.129</v>
      </c>
    </row>
    <row r="382" spans="1:39" s="2" customFormat="1" x14ac:dyDescent="0.25">
      <c r="A382" s="2">
        <v>-170</v>
      </c>
      <c r="B382" s="2">
        <v>-1.758</v>
      </c>
      <c r="C382" s="2">
        <v>2.0699999999999998E-3</v>
      </c>
      <c r="D382" s="2">
        <v>0</v>
      </c>
      <c r="F382" s="2">
        <v>-170</v>
      </c>
      <c r="I382" s="2">
        <v>0</v>
      </c>
      <c r="K382" s="2">
        <v>-170</v>
      </c>
      <c r="L382" s="2">
        <v>-1.4930000000000001</v>
      </c>
      <c r="M382" s="2">
        <v>1.7950000000000001E-2</v>
      </c>
      <c r="N382" s="2">
        <v>-9.2999999999999999E-2</v>
      </c>
      <c r="P382" s="2">
        <v>-170</v>
      </c>
      <c r="Q382" s="2">
        <v>-1.5429999999999999</v>
      </c>
      <c r="R382" s="2">
        <v>1.78E-2</v>
      </c>
      <c r="S382" s="2">
        <v>-9.7000000000000003E-2</v>
      </c>
      <c r="U382" s="2">
        <v>-170</v>
      </c>
      <c r="V382" s="2">
        <v>-1.4259999999999999</v>
      </c>
      <c r="W382" s="2">
        <v>1.0330000000000001E-2</v>
      </c>
      <c r="X382" s="2">
        <v>-7.9000000000000001E-2</v>
      </c>
      <c r="Z382" s="2">
        <v>-170</v>
      </c>
      <c r="AA382" s="2">
        <v>-1.4259999999999999</v>
      </c>
      <c r="AB382" s="2">
        <v>1.0330000000000001E-2</v>
      </c>
      <c r="AC382" s="2">
        <v>-7.9000000000000001E-2</v>
      </c>
      <c r="AE382" s="2">
        <v>-170</v>
      </c>
      <c r="AF382" s="2">
        <v>-1.381</v>
      </c>
      <c r="AG382" s="2">
        <v>1.507E-2</v>
      </c>
      <c r="AH382" s="2">
        <v>-3.7999999999999999E-2</v>
      </c>
      <c r="AJ382" s="2">
        <v>-170</v>
      </c>
      <c r="AK382" s="2">
        <v>-1.6579999999999999</v>
      </c>
      <c r="AL382" s="2">
        <v>1.8370000000000001E-2</v>
      </c>
      <c r="AM382" s="2">
        <v>-0.129</v>
      </c>
    </row>
    <row r="383" spans="1:39" s="2" customFormat="1" x14ac:dyDescent="0.25">
      <c r="A383" s="2">
        <v>-169</v>
      </c>
      <c r="B383" s="2">
        <v>-1.9710000000000001</v>
      </c>
      <c r="C383" s="2">
        <v>4.0899999999999999E-3</v>
      </c>
      <c r="D383" s="2">
        <v>0</v>
      </c>
      <c r="F383" s="2">
        <v>-169</v>
      </c>
      <c r="I383" s="2">
        <v>0</v>
      </c>
      <c r="K383" s="2">
        <v>-169</v>
      </c>
      <c r="L383" s="2">
        <v>-1.591</v>
      </c>
      <c r="M383" s="2">
        <v>1.992E-2</v>
      </c>
      <c r="N383" s="2">
        <v>-9.4E-2</v>
      </c>
      <c r="P383" s="2">
        <v>-169</v>
      </c>
      <c r="Q383" s="2">
        <v>-1.635</v>
      </c>
      <c r="R383" s="2">
        <v>1.9560000000000001E-2</v>
      </c>
      <c r="S383" s="2">
        <v>-9.8000000000000004E-2</v>
      </c>
      <c r="U383" s="2">
        <v>-169</v>
      </c>
      <c r="V383" s="2">
        <v>-1.54</v>
      </c>
      <c r="W383" s="2">
        <v>1.11E-2</v>
      </c>
      <c r="X383" s="2">
        <v>-7.9000000000000001E-2</v>
      </c>
      <c r="Z383" s="2">
        <v>-169</v>
      </c>
      <c r="AA383" s="2">
        <v>-1.54</v>
      </c>
      <c r="AB383" s="2">
        <v>1.11E-2</v>
      </c>
      <c r="AC383" s="2">
        <v>-7.9000000000000001E-2</v>
      </c>
      <c r="AE383" s="2">
        <v>-169</v>
      </c>
      <c r="AF383" s="2">
        <v>-1.506</v>
      </c>
      <c r="AG383" s="2">
        <v>1.6719999999999999E-2</v>
      </c>
      <c r="AH383" s="2">
        <v>-3.9E-2</v>
      </c>
      <c r="AJ383" s="2">
        <v>-169</v>
      </c>
      <c r="AK383" s="2">
        <v>-1.73</v>
      </c>
      <c r="AL383" s="2">
        <v>2.027E-2</v>
      </c>
      <c r="AM383" s="2">
        <v>-0.13</v>
      </c>
    </row>
    <row r="384" spans="1:39" s="2" customFormat="1" x14ac:dyDescent="0.25">
      <c r="A384" s="2">
        <v>-168</v>
      </c>
      <c r="B384" s="2">
        <v>-2.1829999999999998</v>
      </c>
      <c r="C384" s="2">
        <v>5.2900000000000004E-3</v>
      </c>
      <c r="D384" s="2">
        <v>0</v>
      </c>
      <c r="F384" s="2">
        <v>-168</v>
      </c>
      <c r="I384" s="2">
        <v>0</v>
      </c>
      <c r="K384" s="2">
        <v>-168</v>
      </c>
      <c r="L384" s="2">
        <v>-1.681</v>
      </c>
      <c r="M384" s="2">
        <v>2.1919999999999999E-2</v>
      </c>
      <c r="N384" s="2">
        <v>-9.4E-2</v>
      </c>
      <c r="P384" s="2">
        <v>-168</v>
      </c>
      <c r="Q384" s="2">
        <v>-1.718</v>
      </c>
      <c r="R384" s="2">
        <v>2.164E-2</v>
      </c>
      <c r="S384" s="2">
        <v>-9.8000000000000004E-2</v>
      </c>
      <c r="U384" s="2">
        <v>-168</v>
      </c>
      <c r="V384" s="2">
        <v>-1.647</v>
      </c>
      <c r="W384" s="2">
        <v>1.337E-2</v>
      </c>
      <c r="X384" s="2">
        <v>-7.9000000000000001E-2</v>
      </c>
      <c r="Z384" s="2">
        <v>-168</v>
      </c>
      <c r="AA384" s="2">
        <v>-1.647</v>
      </c>
      <c r="AB384" s="2">
        <v>1.337E-2</v>
      </c>
      <c r="AC384" s="2">
        <v>-7.9000000000000001E-2</v>
      </c>
      <c r="AE384" s="2">
        <v>-168</v>
      </c>
      <c r="AF384" s="2">
        <v>-1.63</v>
      </c>
      <c r="AG384" s="2">
        <v>1.7909999999999999E-2</v>
      </c>
      <c r="AH384" s="2">
        <v>-3.9E-2</v>
      </c>
      <c r="AJ384" s="2">
        <v>-168</v>
      </c>
      <c r="AK384" s="2">
        <v>-1.7869999999999999</v>
      </c>
      <c r="AL384" s="2">
        <v>2.2620000000000001E-2</v>
      </c>
      <c r="AM384" s="2">
        <v>-0.13</v>
      </c>
    </row>
    <row r="385" spans="1:39" s="2" customFormat="1" x14ac:dyDescent="0.25">
      <c r="A385" s="2">
        <v>-167</v>
      </c>
      <c r="B385" s="2">
        <v>-2.3959999999999999</v>
      </c>
      <c r="C385" s="2">
        <v>5.8500000000000002E-3</v>
      </c>
      <c r="D385" s="2">
        <v>0</v>
      </c>
      <c r="F385" s="2">
        <v>-167</v>
      </c>
      <c r="I385" s="2">
        <v>0</v>
      </c>
      <c r="K385" s="2">
        <v>-167</v>
      </c>
      <c r="L385" s="2">
        <v>-1.758</v>
      </c>
      <c r="M385" s="2">
        <v>2.3970000000000002E-2</v>
      </c>
      <c r="N385" s="2">
        <v>-9.4E-2</v>
      </c>
      <c r="P385" s="2">
        <v>-167</v>
      </c>
      <c r="Q385" s="2">
        <v>-1.7889999999999999</v>
      </c>
      <c r="R385" s="2">
        <v>2.3859999999999999E-2</v>
      </c>
      <c r="S385" s="2">
        <v>-9.9000000000000005E-2</v>
      </c>
      <c r="U385" s="2">
        <v>-167</v>
      </c>
      <c r="V385" s="2">
        <v>-1.748</v>
      </c>
      <c r="W385" s="2">
        <v>2.298E-2</v>
      </c>
      <c r="X385" s="2">
        <v>-7.6999999999999999E-2</v>
      </c>
      <c r="Z385" s="2">
        <v>-167</v>
      </c>
      <c r="AA385" s="2">
        <v>-1.748</v>
      </c>
      <c r="AB385" s="2">
        <v>2.298E-2</v>
      </c>
      <c r="AC385" s="2">
        <v>-7.6999999999999999E-2</v>
      </c>
      <c r="AE385" s="2">
        <v>-167</v>
      </c>
      <c r="AF385" s="2">
        <v>-1.7549999999999999</v>
      </c>
      <c r="AG385" s="2">
        <v>2.087E-2</v>
      </c>
      <c r="AH385" s="2">
        <v>-0.04</v>
      </c>
      <c r="AJ385" s="2">
        <v>-167</v>
      </c>
      <c r="AK385" s="2">
        <v>-1.8280000000000001</v>
      </c>
      <c r="AL385" s="2">
        <v>2.4899999999999999E-2</v>
      </c>
      <c r="AM385" s="2">
        <v>-0.13</v>
      </c>
    </row>
    <row r="386" spans="1:39" s="2" customFormat="1" x14ac:dyDescent="0.25">
      <c r="A386" s="2">
        <v>-166</v>
      </c>
      <c r="B386" s="2">
        <v>-2.6080000000000001</v>
      </c>
      <c r="C386" s="2">
        <v>8.2100000000000003E-3</v>
      </c>
      <c r="D386" s="2">
        <v>0</v>
      </c>
      <c r="F386" s="2">
        <v>-166</v>
      </c>
      <c r="I386" s="2">
        <v>0</v>
      </c>
      <c r="K386" s="2">
        <v>-166</v>
      </c>
      <c r="L386" s="2">
        <v>-1.823</v>
      </c>
      <c r="M386" s="2">
        <v>2.683E-2</v>
      </c>
      <c r="N386" s="2">
        <v>-9.4E-2</v>
      </c>
      <c r="P386" s="2">
        <v>-166</v>
      </c>
      <c r="Q386" s="2">
        <v>-1.843</v>
      </c>
      <c r="R386" s="2">
        <v>2.632E-2</v>
      </c>
      <c r="S386" s="2">
        <v>-9.9000000000000005E-2</v>
      </c>
      <c r="U386" s="2">
        <v>-166</v>
      </c>
      <c r="V386" s="2">
        <v>-1.8380000000000001</v>
      </c>
      <c r="W386" s="2">
        <v>2.5159999999999998E-2</v>
      </c>
      <c r="X386" s="2">
        <v>-7.6999999999999999E-2</v>
      </c>
      <c r="Z386" s="2">
        <v>-166</v>
      </c>
      <c r="AA386" s="2">
        <v>-1.8380000000000001</v>
      </c>
      <c r="AB386" s="2">
        <v>2.5159999999999998E-2</v>
      </c>
      <c r="AC386" s="2">
        <v>-7.6999999999999999E-2</v>
      </c>
      <c r="AE386" s="2">
        <v>-166</v>
      </c>
      <c r="AF386" s="2">
        <v>-1.873</v>
      </c>
      <c r="AG386" s="2">
        <v>2.2919999999999999E-2</v>
      </c>
      <c r="AH386" s="2">
        <v>-0.04</v>
      </c>
      <c r="AJ386" s="2">
        <v>-166</v>
      </c>
      <c r="AK386" s="2">
        <v>-1.8520000000000001</v>
      </c>
      <c r="AL386" s="2">
        <v>2.7390000000000001E-2</v>
      </c>
      <c r="AM386" s="2">
        <v>-0.13100000000000001</v>
      </c>
    </row>
    <row r="387" spans="1:39" s="2" customFormat="1" x14ac:dyDescent="0.25">
      <c r="A387" s="2">
        <v>-165</v>
      </c>
      <c r="B387" s="2">
        <v>-2.8180000000000001</v>
      </c>
      <c r="C387" s="2">
        <v>1.026E-2</v>
      </c>
      <c r="D387" s="2">
        <v>0</v>
      </c>
      <c r="F387" s="2">
        <v>-165</v>
      </c>
      <c r="I387" s="2">
        <v>0</v>
      </c>
      <c r="K387" s="2">
        <v>-165</v>
      </c>
      <c r="L387" s="2">
        <v>-1.8759999999999999</v>
      </c>
      <c r="M387" s="2">
        <v>2.9319999999999999E-2</v>
      </c>
      <c r="N387" s="2">
        <v>-9.5000000000000001E-2</v>
      </c>
      <c r="P387" s="2">
        <v>-165</v>
      </c>
      <c r="Q387" s="2">
        <v>-1.883</v>
      </c>
      <c r="R387" s="2">
        <v>2.8920000000000001E-2</v>
      </c>
      <c r="S387" s="2">
        <v>-9.9000000000000005E-2</v>
      </c>
      <c r="U387" s="2">
        <v>-165</v>
      </c>
      <c r="V387" s="2">
        <v>-1.919</v>
      </c>
      <c r="W387" s="2">
        <v>2.869E-2</v>
      </c>
      <c r="X387" s="2">
        <v>-7.6999999999999999E-2</v>
      </c>
      <c r="Z387" s="2">
        <v>-165</v>
      </c>
      <c r="AA387" s="2">
        <v>-1.919</v>
      </c>
      <c r="AB387" s="2">
        <v>2.869E-2</v>
      </c>
      <c r="AC387" s="2">
        <v>-7.6999999999999999E-2</v>
      </c>
      <c r="AE387" s="2">
        <v>-165</v>
      </c>
      <c r="AF387" s="2">
        <v>-1.996</v>
      </c>
      <c r="AG387" s="2">
        <v>2.4740000000000002E-2</v>
      </c>
      <c r="AH387" s="2">
        <v>-4.1000000000000002E-2</v>
      </c>
      <c r="AJ387" s="2">
        <v>-165</v>
      </c>
      <c r="AK387" s="2">
        <v>-1.86</v>
      </c>
      <c r="AL387" s="2">
        <v>3.015E-2</v>
      </c>
      <c r="AM387" s="2">
        <v>-0.13</v>
      </c>
    </row>
    <row r="388" spans="1:39" s="2" customFormat="1" x14ac:dyDescent="0.25">
      <c r="A388" s="2">
        <v>-164</v>
      </c>
      <c r="B388" s="2">
        <v>-3.0289999999999999</v>
      </c>
      <c r="C388" s="2">
        <v>1.112E-2</v>
      </c>
      <c r="D388" s="2">
        <v>0</v>
      </c>
      <c r="F388" s="2">
        <v>-164</v>
      </c>
      <c r="I388" s="2">
        <v>0</v>
      </c>
      <c r="K388" s="2">
        <v>-164</v>
      </c>
      <c r="L388" s="2">
        <v>-1.9139999999999999</v>
      </c>
      <c r="M388" s="2">
        <v>3.1949999999999999E-2</v>
      </c>
      <c r="N388" s="2">
        <v>-9.5000000000000001E-2</v>
      </c>
      <c r="P388" s="2">
        <v>-164</v>
      </c>
      <c r="Q388" s="2">
        <v>-1.9079999999999999</v>
      </c>
      <c r="R388" s="2">
        <v>3.1649999999999998E-2</v>
      </c>
      <c r="S388" s="2">
        <v>-9.9000000000000005E-2</v>
      </c>
      <c r="U388" s="2">
        <v>-164</v>
      </c>
      <c r="V388" s="2">
        <v>-1.988</v>
      </c>
      <c r="W388" s="2">
        <v>3.125E-2</v>
      </c>
      <c r="X388" s="2">
        <v>-7.6999999999999999E-2</v>
      </c>
      <c r="Z388" s="2">
        <v>-164</v>
      </c>
      <c r="AA388" s="2">
        <v>-1.988</v>
      </c>
      <c r="AB388" s="2">
        <v>3.125E-2</v>
      </c>
      <c r="AC388" s="2">
        <v>-7.6999999999999999E-2</v>
      </c>
      <c r="AE388" s="2">
        <v>-164</v>
      </c>
      <c r="AF388" s="2">
        <v>-2.1819999999999999</v>
      </c>
      <c r="AG388" s="2">
        <v>2.3720000000000001E-2</v>
      </c>
      <c r="AH388" s="2">
        <v>-4.2000000000000003E-2</v>
      </c>
      <c r="AJ388" s="2">
        <v>-164</v>
      </c>
      <c r="AK388" s="2">
        <v>-1.849</v>
      </c>
      <c r="AL388" s="2">
        <v>3.3259999999999998E-2</v>
      </c>
      <c r="AM388" s="2">
        <v>-0.13</v>
      </c>
    </row>
    <row r="389" spans="1:39" s="2" customFormat="1" x14ac:dyDescent="0.25">
      <c r="A389" s="2">
        <v>-163</v>
      </c>
      <c r="B389" s="2">
        <v>-3.2389999999999999</v>
      </c>
      <c r="C389" s="2">
        <v>1.268E-2</v>
      </c>
      <c r="D389" s="2">
        <v>0</v>
      </c>
      <c r="F389" s="2">
        <v>-163</v>
      </c>
      <c r="I389" s="2">
        <v>0</v>
      </c>
      <c r="K389" s="2">
        <v>-163</v>
      </c>
      <c r="L389" s="2">
        <v>-1.9390000000000001</v>
      </c>
      <c r="M389" s="2">
        <v>3.5159999999999997E-2</v>
      </c>
      <c r="N389" s="2">
        <v>-9.5000000000000001E-2</v>
      </c>
      <c r="P389" s="2">
        <v>-163</v>
      </c>
      <c r="Q389" s="2">
        <v>-1.919</v>
      </c>
      <c r="R389" s="2">
        <v>3.44E-2</v>
      </c>
      <c r="S389" s="2">
        <v>-0.1</v>
      </c>
      <c r="U389" s="2">
        <v>-163</v>
      </c>
      <c r="V389" s="2">
        <v>-2.0470000000000002</v>
      </c>
      <c r="W389" s="2">
        <v>3.4040000000000001E-2</v>
      </c>
      <c r="X389" s="2">
        <v>-7.6999999999999999E-2</v>
      </c>
      <c r="Z389" s="2">
        <v>-163</v>
      </c>
      <c r="AA389" s="2">
        <v>-2.0470000000000002</v>
      </c>
      <c r="AB389" s="2">
        <v>3.4040000000000001E-2</v>
      </c>
      <c r="AC389" s="2">
        <v>-7.6999999999999999E-2</v>
      </c>
      <c r="AE389" s="2">
        <v>-163</v>
      </c>
      <c r="AF389" s="2">
        <v>-2.2909999999999999</v>
      </c>
      <c r="AG389" s="2">
        <v>3.091E-2</v>
      </c>
      <c r="AH389" s="2">
        <v>-4.2000000000000003E-2</v>
      </c>
      <c r="AJ389" s="2">
        <v>-163</v>
      </c>
      <c r="AK389" s="2">
        <v>-1.8220000000000001</v>
      </c>
      <c r="AL389" s="2">
        <v>3.6609999999999997E-2</v>
      </c>
      <c r="AM389" s="2">
        <v>-0.13</v>
      </c>
    </row>
    <row r="390" spans="1:39" s="2" customFormat="1" x14ac:dyDescent="0.25">
      <c r="A390" s="2">
        <v>-162</v>
      </c>
      <c r="B390" s="2">
        <v>-3.4470000000000001</v>
      </c>
      <c r="C390" s="2">
        <v>1.5129999999999999E-2</v>
      </c>
      <c r="D390" s="2">
        <v>0</v>
      </c>
      <c r="F390" s="2">
        <v>-162</v>
      </c>
      <c r="I390" s="2">
        <v>0</v>
      </c>
      <c r="K390" s="2">
        <v>-162</v>
      </c>
      <c r="L390" s="2">
        <v>-1.9510000000000001</v>
      </c>
      <c r="M390" s="2">
        <v>3.8100000000000002E-2</v>
      </c>
      <c r="N390" s="2">
        <v>-9.4E-2</v>
      </c>
      <c r="P390" s="2">
        <v>-162</v>
      </c>
      <c r="Q390" s="2">
        <v>-1.915</v>
      </c>
      <c r="R390" s="2">
        <v>3.8399999999999997E-2</v>
      </c>
      <c r="S390" s="2">
        <v>-0.1</v>
      </c>
      <c r="U390" s="2">
        <v>-162</v>
      </c>
      <c r="V390" s="2">
        <v>-2.093</v>
      </c>
      <c r="W390" s="2">
        <v>3.7179999999999998E-2</v>
      </c>
      <c r="X390" s="2">
        <v>-7.6999999999999999E-2</v>
      </c>
      <c r="Z390" s="2">
        <v>-162</v>
      </c>
      <c r="AA390" s="2">
        <v>-2.093</v>
      </c>
      <c r="AB390" s="2">
        <v>3.7179999999999998E-2</v>
      </c>
      <c r="AC390" s="2">
        <v>-7.6999999999999999E-2</v>
      </c>
      <c r="AE390" s="2">
        <v>-162</v>
      </c>
      <c r="AF390" s="2">
        <v>-2.3980000000000001</v>
      </c>
      <c r="AG390" s="2">
        <v>2.8150000000000001E-2</v>
      </c>
      <c r="AH390" s="2">
        <v>-4.2999999999999997E-2</v>
      </c>
      <c r="AJ390" s="2">
        <v>-162</v>
      </c>
      <c r="AK390" s="2">
        <v>-1.782</v>
      </c>
      <c r="AL390" s="2">
        <v>4.0460000000000003E-2</v>
      </c>
      <c r="AM390" s="2">
        <v>-0.129</v>
      </c>
    </row>
    <row r="391" spans="1:39" s="2" customFormat="1" x14ac:dyDescent="0.25">
      <c r="A391" s="2">
        <v>-161</v>
      </c>
      <c r="B391" s="2">
        <v>-3.6549999999999998</v>
      </c>
      <c r="C391" s="2">
        <v>1.644E-2</v>
      </c>
      <c r="D391" s="2">
        <v>0</v>
      </c>
      <c r="F391" s="2">
        <v>-161</v>
      </c>
      <c r="I391" s="2">
        <v>0</v>
      </c>
      <c r="K391" s="2">
        <v>-161</v>
      </c>
      <c r="L391" s="2">
        <v>-1.9490000000000001</v>
      </c>
      <c r="M391" s="2">
        <v>4.1829999999999999E-2</v>
      </c>
      <c r="N391" s="2">
        <v>-9.4E-2</v>
      </c>
      <c r="P391" s="2">
        <v>-161</v>
      </c>
      <c r="Q391" s="2">
        <v>-1.8979999999999999</v>
      </c>
      <c r="R391" s="2">
        <v>4.1959999999999997E-2</v>
      </c>
      <c r="S391" s="2">
        <v>-9.9000000000000005E-2</v>
      </c>
      <c r="U391" s="2">
        <v>-161</v>
      </c>
      <c r="V391" s="2">
        <v>-2.1280000000000001</v>
      </c>
      <c r="W391" s="2">
        <v>4.0930000000000001E-2</v>
      </c>
      <c r="X391" s="2">
        <v>-7.5999999999999998E-2</v>
      </c>
      <c r="Z391" s="2">
        <v>-161</v>
      </c>
      <c r="AA391" s="2">
        <v>-2.1280000000000001</v>
      </c>
      <c r="AB391" s="2">
        <v>4.0930000000000001E-2</v>
      </c>
      <c r="AC391" s="2">
        <v>-7.5999999999999998E-2</v>
      </c>
      <c r="AE391" s="2">
        <v>-161</v>
      </c>
      <c r="AF391" s="2">
        <v>-2.4969999999999999</v>
      </c>
      <c r="AG391" s="2">
        <v>3.4709999999999998E-2</v>
      </c>
      <c r="AH391" s="2">
        <v>-4.2999999999999997E-2</v>
      </c>
      <c r="AJ391" s="2">
        <v>-161</v>
      </c>
      <c r="AK391" s="2">
        <v>-1.7290000000000001</v>
      </c>
      <c r="AL391" s="2">
        <v>4.4810000000000003E-2</v>
      </c>
      <c r="AM391" s="2">
        <v>-0.128</v>
      </c>
    </row>
    <row r="392" spans="1:39" s="2" customFormat="1" x14ac:dyDescent="0.25">
      <c r="A392" s="2">
        <v>-160</v>
      </c>
      <c r="B392" s="2">
        <v>-3.8610000000000002</v>
      </c>
      <c r="C392" s="2">
        <v>1.8249999999999999E-2</v>
      </c>
      <c r="D392" s="2">
        <v>0</v>
      </c>
      <c r="F392" s="2">
        <v>-160</v>
      </c>
      <c r="I392" s="2">
        <v>0</v>
      </c>
      <c r="K392" s="2">
        <v>-160</v>
      </c>
      <c r="L392" s="2">
        <v>-1.9359999999999999</v>
      </c>
      <c r="M392" s="2">
        <v>4.5319999999999999E-2</v>
      </c>
      <c r="N392" s="2">
        <v>-9.4E-2</v>
      </c>
      <c r="P392" s="2">
        <v>-160</v>
      </c>
      <c r="Q392" s="2">
        <v>-1.869</v>
      </c>
      <c r="R392" s="2">
        <v>4.65E-2</v>
      </c>
      <c r="S392" s="2">
        <v>-9.9000000000000005E-2</v>
      </c>
      <c r="U392" s="2">
        <v>-160</v>
      </c>
      <c r="V392" s="2">
        <v>-2.15</v>
      </c>
      <c r="W392" s="2">
        <v>4.4720000000000003E-2</v>
      </c>
      <c r="X392" s="2">
        <v>-7.5999999999999998E-2</v>
      </c>
      <c r="Z392" s="2">
        <v>-160</v>
      </c>
      <c r="AA392" s="2">
        <v>-2.15</v>
      </c>
      <c r="AB392" s="2">
        <v>4.4720000000000003E-2</v>
      </c>
      <c r="AC392" s="2">
        <v>-7.5999999999999998E-2</v>
      </c>
      <c r="AE392" s="2">
        <v>-160</v>
      </c>
      <c r="AF392" s="2">
        <v>-2.5920000000000001</v>
      </c>
      <c r="AG392" s="2">
        <v>3.703E-2</v>
      </c>
      <c r="AH392" s="2">
        <v>-4.2999999999999997E-2</v>
      </c>
      <c r="AJ392" s="2">
        <v>-160</v>
      </c>
      <c r="AK392" s="2">
        <v>-1.6659999999999999</v>
      </c>
      <c r="AL392" s="2">
        <v>4.9959999999999997E-2</v>
      </c>
      <c r="AM392" s="2">
        <v>-0.125</v>
      </c>
    </row>
    <row r="393" spans="1:39" s="2" customFormat="1" x14ac:dyDescent="0.25">
      <c r="A393" s="2">
        <v>-159</v>
      </c>
      <c r="B393" s="2">
        <v>-4.0670000000000002</v>
      </c>
      <c r="C393" s="2">
        <v>2.198E-2</v>
      </c>
      <c r="D393" s="2">
        <v>0</v>
      </c>
      <c r="F393" s="2">
        <v>-159</v>
      </c>
      <c r="I393" s="2">
        <v>0</v>
      </c>
      <c r="K393" s="2">
        <v>-159</v>
      </c>
      <c r="L393" s="2">
        <v>-1.9119999999999999</v>
      </c>
      <c r="M393" s="2">
        <v>5.0290000000000001E-2</v>
      </c>
      <c r="N393" s="2">
        <v>-9.4E-2</v>
      </c>
      <c r="P393" s="2">
        <v>-159</v>
      </c>
      <c r="Q393" s="2">
        <v>-1.829</v>
      </c>
      <c r="R393" s="2">
        <v>4.9779999999999998E-2</v>
      </c>
      <c r="S393" s="2">
        <v>-9.9000000000000005E-2</v>
      </c>
      <c r="U393" s="2">
        <v>-159</v>
      </c>
      <c r="V393" s="2">
        <v>-2.161</v>
      </c>
      <c r="W393" s="2">
        <v>4.7120000000000002E-2</v>
      </c>
      <c r="X393" s="2">
        <v>-7.5999999999999998E-2</v>
      </c>
      <c r="Z393" s="2">
        <v>-159</v>
      </c>
      <c r="AA393" s="2">
        <v>-2.161</v>
      </c>
      <c r="AB393" s="2">
        <v>4.7120000000000002E-2</v>
      </c>
      <c r="AC393" s="2">
        <v>-7.5999999999999998E-2</v>
      </c>
      <c r="AE393" s="2">
        <v>-159</v>
      </c>
      <c r="AF393" s="2">
        <v>-2.6819999999999999</v>
      </c>
      <c r="AG393" s="2">
        <v>3.9079999999999997E-2</v>
      </c>
      <c r="AH393" s="2">
        <v>-4.2999999999999997E-2</v>
      </c>
      <c r="AJ393" s="2">
        <v>-159</v>
      </c>
      <c r="AK393" s="2">
        <v>-1.5960000000000001</v>
      </c>
      <c r="AL393" s="2">
        <v>5.5690000000000003E-2</v>
      </c>
      <c r="AM393" s="2">
        <v>-0.121</v>
      </c>
    </row>
    <row r="394" spans="1:39" s="2" customFormat="1" x14ac:dyDescent="0.25">
      <c r="A394" s="2">
        <v>-158</v>
      </c>
      <c r="B394" s="2">
        <v>-4.2720000000000002</v>
      </c>
      <c r="C394" s="2">
        <v>2.383E-2</v>
      </c>
      <c r="D394" s="2">
        <v>0</v>
      </c>
      <c r="F394" s="2">
        <v>-158</v>
      </c>
      <c r="I394" s="2">
        <v>0</v>
      </c>
      <c r="K394" s="2">
        <v>-158</v>
      </c>
      <c r="L394" s="2">
        <v>-1.8779999999999999</v>
      </c>
      <c r="M394" s="2">
        <v>5.4519999999999999E-2</v>
      </c>
      <c r="N394" s="2">
        <v>-9.2999999999999999E-2</v>
      </c>
      <c r="P394" s="2">
        <v>-158</v>
      </c>
      <c r="Q394" s="2">
        <v>-1.7809999999999999</v>
      </c>
      <c r="R394" s="2">
        <v>5.6610000000000001E-2</v>
      </c>
      <c r="S394" s="2">
        <v>-9.8000000000000004E-2</v>
      </c>
      <c r="U394" s="2">
        <v>-158</v>
      </c>
      <c r="V394" s="2">
        <v>-2.161</v>
      </c>
      <c r="W394" s="2">
        <v>5.2659999999999998E-2</v>
      </c>
      <c r="X394" s="2">
        <v>-7.5999999999999998E-2</v>
      </c>
      <c r="Z394" s="2">
        <v>-158</v>
      </c>
      <c r="AA394" s="2">
        <v>-2.161</v>
      </c>
      <c r="AB394" s="2">
        <v>5.2659999999999998E-2</v>
      </c>
      <c r="AC394" s="2">
        <v>-7.5999999999999998E-2</v>
      </c>
      <c r="AE394" s="2">
        <v>-158</v>
      </c>
      <c r="AF394" s="2">
        <v>-2.7669999999999999</v>
      </c>
      <c r="AG394" s="2">
        <v>4.0980000000000003E-2</v>
      </c>
      <c r="AH394" s="2">
        <v>-4.2999999999999997E-2</v>
      </c>
      <c r="AJ394" s="2">
        <v>-158</v>
      </c>
      <c r="AK394" s="2">
        <v>-1.522</v>
      </c>
      <c r="AL394" s="2">
        <v>5.867E-2</v>
      </c>
      <c r="AM394" s="2">
        <v>-0.10199999999999999</v>
      </c>
    </row>
    <row r="395" spans="1:39" s="2" customFormat="1" x14ac:dyDescent="0.25">
      <c r="A395" s="2">
        <v>-157</v>
      </c>
      <c r="B395" s="2">
        <v>-4.4749999999999996</v>
      </c>
      <c r="C395" s="2">
        <v>2.8899999999999999E-2</v>
      </c>
      <c r="D395" s="2">
        <v>0</v>
      </c>
      <c r="F395" s="2">
        <v>-157</v>
      </c>
      <c r="I395" s="2">
        <v>0</v>
      </c>
      <c r="K395" s="2">
        <v>-157</v>
      </c>
      <c r="L395" s="2">
        <v>-1.837</v>
      </c>
      <c r="M395" s="2">
        <v>5.8299999999999998E-2</v>
      </c>
      <c r="N395" s="2">
        <v>-9.2999999999999999E-2</v>
      </c>
      <c r="P395" s="2">
        <v>-157</v>
      </c>
      <c r="Q395" s="2">
        <v>-1.7270000000000001</v>
      </c>
      <c r="R395" s="2">
        <v>6.2729999999999994E-2</v>
      </c>
      <c r="S395" s="2">
        <v>-9.6000000000000002E-2</v>
      </c>
      <c r="U395" s="2">
        <v>-157</v>
      </c>
      <c r="V395" s="2">
        <v>-2.1509999999999998</v>
      </c>
      <c r="W395" s="2">
        <v>5.6219999999999999E-2</v>
      </c>
      <c r="X395" s="2">
        <v>-7.4999999999999997E-2</v>
      </c>
      <c r="Z395" s="2">
        <v>-157</v>
      </c>
      <c r="AA395" s="2">
        <v>-2.1509999999999998</v>
      </c>
      <c r="AB395" s="2">
        <v>5.6219999999999999E-2</v>
      </c>
      <c r="AC395" s="2">
        <v>-7.4999999999999997E-2</v>
      </c>
      <c r="AE395" s="2">
        <v>-157</v>
      </c>
      <c r="AF395" s="2">
        <v>-2.8460000000000001</v>
      </c>
      <c r="AG395" s="2">
        <v>4.4339999999999997E-2</v>
      </c>
      <c r="AH395" s="2">
        <v>-4.2999999999999997E-2</v>
      </c>
      <c r="AJ395" s="2">
        <v>-157</v>
      </c>
      <c r="AK395" s="2">
        <v>-1.4450000000000001</v>
      </c>
      <c r="AL395" s="2">
        <v>6.5809999999999994E-2</v>
      </c>
      <c r="AM395" s="2">
        <v>-9.1999999999999998E-2</v>
      </c>
    </row>
    <row r="396" spans="1:39" s="2" customFormat="1" x14ac:dyDescent="0.25">
      <c r="A396" s="2">
        <v>-156</v>
      </c>
      <c r="B396" s="2">
        <v>-4.0990000000000002</v>
      </c>
      <c r="C396" s="2">
        <v>3.056E-2</v>
      </c>
      <c r="D396" s="2">
        <v>0</v>
      </c>
      <c r="F396" s="2">
        <v>-156</v>
      </c>
      <c r="I396" s="2">
        <v>0</v>
      </c>
      <c r="K396" s="2">
        <v>-156</v>
      </c>
      <c r="L396" s="2">
        <v>-1.7889999999999999</v>
      </c>
      <c r="M396" s="2">
        <v>6.2429999999999999E-2</v>
      </c>
      <c r="N396" s="2">
        <v>-9.1999999999999998E-2</v>
      </c>
      <c r="P396" s="2">
        <v>-156</v>
      </c>
      <c r="Q396" s="2">
        <v>-1.667</v>
      </c>
      <c r="R396" s="2">
        <v>6.9110000000000005E-2</v>
      </c>
      <c r="S396" s="2">
        <v>-0.09</v>
      </c>
      <c r="U396" s="2">
        <v>-156</v>
      </c>
      <c r="V396" s="2">
        <v>-2.1309999999999998</v>
      </c>
      <c r="W396" s="2">
        <v>6.3399999999999998E-2</v>
      </c>
      <c r="X396" s="2">
        <v>-7.3999999999999996E-2</v>
      </c>
      <c r="Z396" s="2">
        <v>-156</v>
      </c>
      <c r="AA396" s="2">
        <v>-2.1309999999999998</v>
      </c>
      <c r="AB396" s="2">
        <v>6.3399999999999998E-2</v>
      </c>
      <c r="AC396" s="2">
        <v>-7.3999999999999996E-2</v>
      </c>
      <c r="AE396" s="2">
        <v>-156</v>
      </c>
      <c r="AF396" s="2">
        <v>-2.92</v>
      </c>
      <c r="AG396" s="2">
        <v>4.5949999999999998E-2</v>
      </c>
      <c r="AH396" s="2">
        <v>-4.2999999999999997E-2</v>
      </c>
      <c r="AJ396" s="2">
        <v>-156</v>
      </c>
      <c r="AK396" s="2">
        <v>-1.3680000000000001</v>
      </c>
      <c r="AL396" s="2">
        <v>7.2359999999999994E-2</v>
      </c>
      <c r="AM396" s="2">
        <v>-8.7999999999999995E-2</v>
      </c>
    </row>
    <row r="397" spans="1:39" s="2" customFormat="1" x14ac:dyDescent="0.25">
      <c r="A397" s="2">
        <v>-155</v>
      </c>
      <c r="B397" s="2">
        <v>-4.2489999999999997</v>
      </c>
      <c r="C397" s="2">
        <v>3.2779999999999997E-2</v>
      </c>
      <c r="D397" s="2">
        <v>0</v>
      </c>
      <c r="F397" s="2">
        <v>-155</v>
      </c>
      <c r="I397" s="2">
        <v>0</v>
      </c>
      <c r="K397" s="2">
        <v>-155</v>
      </c>
      <c r="L397" s="2">
        <v>-1.736</v>
      </c>
      <c r="M397" s="2">
        <v>6.8349999999999994E-2</v>
      </c>
      <c r="N397" s="2">
        <v>-9.1999999999999998E-2</v>
      </c>
      <c r="P397" s="2">
        <v>-155</v>
      </c>
      <c r="Q397" s="2">
        <v>-1.603</v>
      </c>
      <c r="R397" s="2">
        <v>7.3770000000000002E-2</v>
      </c>
      <c r="S397" s="2">
        <v>-8.5000000000000006E-2</v>
      </c>
      <c r="U397" s="2">
        <v>-155</v>
      </c>
      <c r="V397" s="2">
        <v>-2.1030000000000002</v>
      </c>
      <c r="W397" s="2">
        <v>6.7110000000000003E-2</v>
      </c>
      <c r="X397" s="2">
        <v>-7.3999999999999996E-2</v>
      </c>
      <c r="Z397" s="2">
        <v>-155</v>
      </c>
      <c r="AA397" s="2">
        <v>-2.1030000000000002</v>
      </c>
      <c r="AB397" s="2">
        <v>6.7110000000000003E-2</v>
      </c>
      <c r="AC397" s="2">
        <v>-7.3999999999999996E-2</v>
      </c>
      <c r="AE397" s="2">
        <v>-155</v>
      </c>
      <c r="AF397" s="2">
        <v>-2.9889999999999999</v>
      </c>
      <c r="AG397" s="2">
        <v>4.795E-2</v>
      </c>
      <c r="AH397" s="2">
        <v>-4.2999999999999997E-2</v>
      </c>
      <c r="AJ397" s="2">
        <v>-155</v>
      </c>
      <c r="AK397" s="2">
        <v>-1.2909999999999999</v>
      </c>
      <c r="AL397" s="2">
        <v>8.0629999999999993E-2</v>
      </c>
      <c r="AM397" s="2">
        <v>-8.4000000000000005E-2</v>
      </c>
    </row>
    <row r="398" spans="1:39" s="2" customFormat="1" x14ac:dyDescent="0.25">
      <c r="A398" s="2">
        <v>-154</v>
      </c>
      <c r="B398" s="2">
        <v>-4.3970000000000002</v>
      </c>
      <c r="C398" s="2">
        <v>3.5470000000000002E-2</v>
      </c>
      <c r="D398" s="2">
        <v>0</v>
      </c>
      <c r="F398" s="2">
        <v>-154</v>
      </c>
      <c r="I398" s="2">
        <v>0</v>
      </c>
      <c r="K398" s="2">
        <v>-154</v>
      </c>
      <c r="L398" s="2">
        <v>-1.679</v>
      </c>
      <c r="M398" s="2">
        <v>7.4039999999999995E-2</v>
      </c>
      <c r="N398" s="2">
        <v>-9.0999999999999998E-2</v>
      </c>
      <c r="P398" s="2">
        <v>-154</v>
      </c>
      <c r="Q398" s="2">
        <v>-1.5369999999999999</v>
      </c>
      <c r="R398" s="2">
        <v>7.8079999999999997E-2</v>
      </c>
      <c r="S398" s="2">
        <v>-8.4000000000000005E-2</v>
      </c>
      <c r="U398" s="2">
        <v>-154</v>
      </c>
      <c r="V398" s="2">
        <v>-2.0680000000000001</v>
      </c>
      <c r="W398" s="2">
        <v>7.2289999999999993E-2</v>
      </c>
      <c r="X398" s="2">
        <v>-7.3999999999999996E-2</v>
      </c>
      <c r="Z398" s="2">
        <v>-154</v>
      </c>
      <c r="AA398" s="2">
        <v>-2.0680000000000001</v>
      </c>
      <c r="AB398" s="2">
        <v>7.2289999999999993E-2</v>
      </c>
      <c r="AC398" s="2">
        <v>-7.3999999999999996E-2</v>
      </c>
      <c r="AE398" s="2">
        <v>-154</v>
      </c>
      <c r="AF398" s="2">
        <v>-3.0539999999999998</v>
      </c>
      <c r="AG398" s="2">
        <v>5.0869999999999999E-2</v>
      </c>
      <c r="AH398" s="2">
        <v>-4.2999999999999997E-2</v>
      </c>
      <c r="AJ398" s="2">
        <v>-154</v>
      </c>
      <c r="AK398" s="2">
        <v>-1.2150000000000001</v>
      </c>
      <c r="AL398" s="2">
        <v>8.9560000000000001E-2</v>
      </c>
      <c r="AM398" s="2">
        <v>-8.2000000000000003E-2</v>
      </c>
    </row>
    <row r="399" spans="1:39" s="2" customFormat="1" x14ac:dyDescent="0.25">
      <c r="A399" s="2">
        <v>-153</v>
      </c>
      <c r="B399" s="2">
        <v>-4.54</v>
      </c>
      <c r="C399" s="2">
        <v>4.0250000000000001E-2</v>
      </c>
      <c r="D399" s="2">
        <v>0</v>
      </c>
      <c r="F399" s="2">
        <v>-153</v>
      </c>
      <c r="I399" s="2">
        <v>0</v>
      </c>
      <c r="K399" s="2">
        <v>-153</v>
      </c>
      <c r="L399" s="2">
        <v>-1.62</v>
      </c>
      <c r="M399" s="2">
        <v>8.1490000000000007E-2</v>
      </c>
      <c r="N399" s="2">
        <v>-8.8999999999999996E-2</v>
      </c>
      <c r="P399" s="2">
        <v>-153</v>
      </c>
      <c r="Q399" s="2">
        <v>-1.4710000000000001</v>
      </c>
      <c r="R399" s="2">
        <v>8.3809999999999996E-2</v>
      </c>
      <c r="S399" s="2">
        <v>-0.08</v>
      </c>
      <c r="U399" s="2">
        <v>-153</v>
      </c>
      <c r="V399" s="2">
        <v>-2.0270000000000001</v>
      </c>
      <c r="W399" s="2">
        <v>7.7049999999999993E-2</v>
      </c>
      <c r="X399" s="2">
        <v>-7.2999999999999995E-2</v>
      </c>
      <c r="Z399" s="2">
        <v>-153</v>
      </c>
      <c r="AA399" s="2">
        <v>-2.0270000000000001</v>
      </c>
      <c r="AB399" s="2">
        <v>7.7049999999999993E-2</v>
      </c>
      <c r="AC399" s="2">
        <v>-7.2999999999999995E-2</v>
      </c>
      <c r="AE399" s="2">
        <v>-153</v>
      </c>
      <c r="AF399" s="2">
        <v>-3.113</v>
      </c>
      <c r="AG399" s="2">
        <v>5.3170000000000002E-2</v>
      </c>
      <c r="AH399" s="2">
        <v>-4.2999999999999997E-2</v>
      </c>
      <c r="AJ399" s="2">
        <v>-153</v>
      </c>
      <c r="AK399" s="2">
        <v>-1.143</v>
      </c>
      <c r="AL399" s="2">
        <v>9.7930000000000003E-2</v>
      </c>
      <c r="AM399" s="2">
        <v>-0.08</v>
      </c>
    </row>
    <row r="400" spans="1:39" s="2" customFormat="1" x14ac:dyDescent="0.25">
      <c r="A400" s="2">
        <v>-152</v>
      </c>
      <c r="B400" s="2">
        <v>-4.6779999999999999</v>
      </c>
      <c r="C400" s="2">
        <v>4.2959999999999998E-2</v>
      </c>
      <c r="D400" s="2">
        <v>0</v>
      </c>
      <c r="F400" s="2">
        <v>-152</v>
      </c>
      <c r="I400" s="2">
        <v>0</v>
      </c>
      <c r="K400" s="2">
        <v>-152</v>
      </c>
      <c r="L400" s="2">
        <v>-1.56</v>
      </c>
      <c r="M400" s="2">
        <v>8.8190000000000004E-2</v>
      </c>
      <c r="N400" s="2">
        <v>-8.7999999999999995E-2</v>
      </c>
      <c r="P400" s="2">
        <v>-152</v>
      </c>
      <c r="Q400" s="2">
        <v>-1.405</v>
      </c>
      <c r="R400" s="2">
        <v>9.1619999999999993E-2</v>
      </c>
      <c r="S400" s="2">
        <v>-7.8E-2</v>
      </c>
      <c r="U400" s="2">
        <v>-152</v>
      </c>
      <c r="V400" s="2">
        <v>-1.9810000000000001</v>
      </c>
      <c r="W400" s="2">
        <v>8.2799999999999999E-2</v>
      </c>
      <c r="X400" s="2">
        <v>-7.1999999999999995E-2</v>
      </c>
      <c r="Z400" s="2">
        <v>-152</v>
      </c>
      <c r="AA400" s="2">
        <v>-1.9810000000000001</v>
      </c>
      <c r="AB400" s="2">
        <v>8.2799999999999999E-2</v>
      </c>
      <c r="AC400" s="2">
        <v>-7.1999999999999995E-2</v>
      </c>
      <c r="AE400" s="2">
        <v>-152</v>
      </c>
      <c r="AF400" s="2">
        <v>-3.1680000000000001</v>
      </c>
      <c r="AG400" s="2">
        <v>5.6090000000000001E-2</v>
      </c>
      <c r="AH400" s="2">
        <v>-4.2999999999999997E-2</v>
      </c>
      <c r="AJ400" s="2">
        <v>-152</v>
      </c>
      <c r="AK400" s="2">
        <v>-1.0740000000000001</v>
      </c>
      <c r="AL400" s="2">
        <v>0.10822</v>
      </c>
      <c r="AM400" s="2">
        <v>-7.9000000000000001E-2</v>
      </c>
    </row>
    <row r="401" spans="1:39" s="2" customFormat="1" x14ac:dyDescent="0.25">
      <c r="A401" s="2">
        <v>-151</v>
      </c>
      <c r="B401" s="2">
        <v>-4.8140000000000001</v>
      </c>
      <c r="C401" s="2">
        <v>4.5400000000000003E-2</v>
      </c>
      <c r="D401" s="2">
        <v>0</v>
      </c>
      <c r="F401" s="2">
        <v>-151</v>
      </c>
      <c r="I401" s="2">
        <v>0</v>
      </c>
      <c r="K401" s="2">
        <v>-151</v>
      </c>
      <c r="L401" s="2">
        <v>-1.4990000000000001</v>
      </c>
      <c r="M401" s="2">
        <v>9.3710000000000002E-2</v>
      </c>
      <c r="N401" s="2">
        <v>-8.5999999999999993E-2</v>
      </c>
      <c r="P401" s="2">
        <v>-151</v>
      </c>
      <c r="Q401" s="2">
        <v>-1.34</v>
      </c>
      <c r="R401" s="2">
        <v>9.74E-2</v>
      </c>
      <c r="S401" s="2">
        <v>-7.3999999999999996E-2</v>
      </c>
      <c r="U401" s="2">
        <v>-151</v>
      </c>
      <c r="V401" s="2">
        <v>-1.931</v>
      </c>
      <c r="W401" s="2">
        <v>8.9660000000000004E-2</v>
      </c>
      <c r="X401" s="2">
        <v>-7.1999999999999995E-2</v>
      </c>
      <c r="Z401" s="2">
        <v>-151</v>
      </c>
      <c r="AA401" s="2">
        <v>-1.931</v>
      </c>
      <c r="AB401" s="2">
        <v>8.9660000000000004E-2</v>
      </c>
      <c r="AC401" s="2">
        <v>-7.1999999999999995E-2</v>
      </c>
      <c r="AE401" s="2">
        <v>-151</v>
      </c>
      <c r="AF401" s="2">
        <v>-3.2160000000000002</v>
      </c>
      <c r="AG401" s="2">
        <v>5.9589999999999997E-2</v>
      </c>
      <c r="AH401" s="2">
        <v>-4.2000000000000003E-2</v>
      </c>
      <c r="AJ401" s="2">
        <v>-151</v>
      </c>
      <c r="AK401" s="2">
        <v>-1.0089999999999999</v>
      </c>
      <c r="AL401" s="2">
        <v>0.1187</v>
      </c>
      <c r="AM401" s="2">
        <v>-7.6999999999999999E-2</v>
      </c>
    </row>
    <row r="402" spans="1:39" s="2" customFormat="1" x14ac:dyDescent="0.25">
      <c r="A402" s="2">
        <v>-150</v>
      </c>
      <c r="B402" s="2">
        <v>-4.9459999999999997</v>
      </c>
      <c r="C402" s="2">
        <v>4.8410000000000002E-2</v>
      </c>
      <c r="D402" s="2">
        <v>0</v>
      </c>
      <c r="F402" s="2">
        <v>-150</v>
      </c>
      <c r="I402" s="2">
        <v>0</v>
      </c>
      <c r="K402" s="2">
        <v>-150</v>
      </c>
      <c r="L402" s="2">
        <v>-1.4379999999999999</v>
      </c>
      <c r="M402" s="2">
        <v>0.10095</v>
      </c>
      <c r="N402" s="2">
        <v>-8.3000000000000004E-2</v>
      </c>
      <c r="P402" s="2">
        <v>-150</v>
      </c>
      <c r="Q402" s="2">
        <v>-1.276</v>
      </c>
      <c r="R402" s="2">
        <v>0.10749</v>
      </c>
      <c r="S402" s="2">
        <v>-7.0000000000000007E-2</v>
      </c>
      <c r="U402" s="2">
        <v>-150</v>
      </c>
      <c r="V402" s="2">
        <v>-1.8779999999999999</v>
      </c>
      <c r="W402" s="2">
        <v>9.6439999999999998E-2</v>
      </c>
      <c r="X402" s="2">
        <v>-7.0999999999999994E-2</v>
      </c>
      <c r="Z402" s="2">
        <v>-150</v>
      </c>
      <c r="AA402" s="2">
        <v>-1.8779999999999999</v>
      </c>
      <c r="AB402" s="2">
        <v>9.6439999999999998E-2</v>
      </c>
      <c r="AC402" s="2">
        <v>-7.0999999999999994E-2</v>
      </c>
      <c r="AE402" s="2">
        <v>-150</v>
      </c>
      <c r="AF402" s="2">
        <v>-3.254</v>
      </c>
      <c r="AG402" s="2">
        <v>6.7979999999999999E-2</v>
      </c>
      <c r="AH402" s="2">
        <v>-4.2000000000000003E-2</v>
      </c>
      <c r="AJ402" s="2">
        <v>-150</v>
      </c>
      <c r="AK402" s="2">
        <v>-0.94799999999999995</v>
      </c>
      <c r="AL402" s="2">
        <v>0.12988</v>
      </c>
      <c r="AM402" s="2">
        <v>-7.5999999999999998E-2</v>
      </c>
    </row>
    <row r="403" spans="1:39" s="2" customFormat="1" x14ac:dyDescent="0.25">
      <c r="A403" s="2">
        <v>-149</v>
      </c>
      <c r="B403" s="2">
        <v>-5.0739999999999998</v>
      </c>
      <c r="C403" s="2">
        <v>5.4940000000000003E-2</v>
      </c>
      <c r="D403" s="2">
        <v>0</v>
      </c>
      <c r="F403" s="2">
        <v>-149</v>
      </c>
      <c r="I403" s="2">
        <v>0</v>
      </c>
      <c r="K403" s="2">
        <v>-149</v>
      </c>
      <c r="L403" s="2">
        <v>-1.3779999999999999</v>
      </c>
      <c r="M403" s="2">
        <v>0.11111</v>
      </c>
      <c r="N403" s="2">
        <v>-7.6999999999999999E-2</v>
      </c>
      <c r="P403" s="2">
        <v>-149</v>
      </c>
      <c r="Q403" s="2">
        <v>-1.214</v>
      </c>
      <c r="R403" s="2">
        <v>0.11791</v>
      </c>
      <c r="S403" s="2">
        <v>-6.8000000000000005E-2</v>
      </c>
      <c r="U403" s="2">
        <v>-149</v>
      </c>
      <c r="V403" s="2">
        <v>-1.823</v>
      </c>
      <c r="W403" s="2">
        <v>0.10215</v>
      </c>
      <c r="X403" s="2">
        <v>-7.0000000000000007E-2</v>
      </c>
      <c r="Z403" s="2">
        <v>-149</v>
      </c>
      <c r="AA403" s="2">
        <v>-1.823</v>
      </c>
      <c r="AB403" s="2">
        <v>0.10215</v>
      </c>
      <c r="AC403" s="2">
        <v>-7.0000000000000007E-2</v>
      </c>
      <c r="AE403" s="2">
        <v>-149</v>
      </c>
      <c r="AF403" s="2">
        <v>-3.2879999999999998</v>
      </c>
      <c r="AG403" s="2">
        <v>7.1550000000000002E-2</v>
      </c>
      <c r="AH403" s="2">
        <v>-4.2000000000000003E-2</v>
      </c>
      <c r="AJ403" s="2">
        <v>-149</v>
      </c>
      <c r="AK403" s="2">
        <v>-0.89</v>
      </c>
      <c r="AL403" s="2">
        <v>0.14091999999999999</v>
      </c>
      <c r="AM403" s="2">
        <v>-7.4999999999999997E-2</v>
      </c>
    </row>
    <row r="404" spans="1:39" s="2" customFormat="1" x14ac:dyDescent="0.25">
      <c r="A404" s="2">
        <v>-148</v>
      </c>
      <c r="B404" s="2">
        <v>-5.1950000000000003</v>
      </c>
      <c r="C404" s="2">
        <v>5.7320000000000003E-2</v>
      </c>
      <c r="D404" s="2">
        <v>0</v>
      </c>
      <c r="F404" s="2">
        <v>-148</v>
      </c>
      <c r="I404" s="2">
        <v>0</v>
      </c>
      <c r="K404" s="2">
        <v>-148</v>
      </c>
      <c r="L404" s="2">
        <v>-1.32</v>
      </c>
      <c r="M404" s="2">
        <v>0.1183</v>
      </c>
      <c r="N404" s="2">
        <v>-7.2999999999999995E-2</v>
      </c>
      <c r="P404" s="2">
        <v>-148</v>
      </c>
      <c r="Q404" s="2">
        <v>-1.155</v>
      </c>
      <c r="R404" s="2">
        <v>0.12651999999999999</v>
      </c>
      <c r="S404" s="2">
        <v>-6.8000000000000005E-2</v>
      </c>
      <c r="U404" s="2">
        <v>-148</v>
      </c>
      <c r="V404" s="2">
        <v>-1.766</v>
      </c>
      <c r="W404" s="2">
        <v>0.11166</v>
      </c>
      <c r="X404" s="2">
        <v>-6.9000000000000006E-2</v>
      </c>
      <c r="Z404" s="2">
        <v>-148</v>
      </c>
      <c r="AA404" s="2">
        <v>-1.766</v>
      </c>
      <c r="AB404" s="2">
        <v>0.11166</v>
      </c>
      <c r="AC404" s="2">
        <v>-6.9000000000000006E-2</v>
      </c>
      <c r="AE404" s="2">
        <v>-148</v>
      </c>
      <c r="AF404" s="2">
        <v>-3.3159999999999998</v>
      </c>
      <c r="AG404" s="2">
        <v>7.6619999999999994E-2</v>
      </c>
      <c r="AH404" s="2">
        <v>-4.2000000000000003E-2</v>
      </c>
      <c r="AJ404" s="2">
        <v>-148</v>
      </c>
      <c r="AK404" s="2">
        <v>-0.83599999999999997</v>
      </c>
      <c r="AL404" s="2">
        <v>0.15551000000000001</v>
      </c>
      <c r="AM404" s="2">
        <v>-7.3999999999999996E-2</v>
      </c>
    </row>
    <row r="405" spans="1:39" s="2" customFormat="1" x14ac:dyDescent="0.25">
      <c r="A405" s="2">
        <v>-147</v>
      </c>
      <c r="B405" s="2">
        <v>-5.3159999999999998</v>
      </c>
      <c r="C405" s="2">
        <v>6.1060000000000003E-2</v>
      </c>
      <c r="D405" s="2">
        <v>0</v>
      </c>
      <c r="F405" s="2">
        <v>-147</v>
      </c>
      <c r="I405" s="2">
        <v>0</v>
      </c>
      <c r="K405" s="2">
        <v>-147</v>
      </c>
      <c r="L405" s="2">
        <v>-1.2629999999999999</v>
      </c>
      <c r="M405" s="2">
        <v>0.12318999999999999</v>
      </c>
      <c r="N405" s="2">
        <v>-7.2999999999999995E-2</v>
      </c>
      <c r="P405" s="2">
        <v>-147</v>
      </c>
      <c r="Q405" s="2">
        <v>-1.099</v>
      </c>
      <c r="R405" s="2">
        <v>0.13963999999999999</v>
      </c>
      <c r="S405" s="2">
        <v>-6.7000000000000004E-2</v>
      </c>
      <c r="U405" s="2">
        <v>-147</v>
      </c>
      <c r="V405" s="2">
        <v>-1.71</v>
      </c>
      <c r="W405" s="2">
        <v>0.11788</v>
      </c>
      <c r="X405" s="2">
        <v>-6.8000000000000005E-2</v>
      </c>
      <c r="Z405" s="2">
        <v>-147</v>
      </c>
      <c r="AA405" s="2">
        <v>-1.71</v>
      </c>
      <c r="AB405" s="2">
        <v>0.11788</v>
      </c>
      <c r="AC405" s="2">
        <v>-6.8000000000000005E-2</v>
      </c>
      <c r="AE405" s="2">
        <v>-147</v>
      </c>
      <c r="AF405" s="2">
        <v>-3.34</v>
      </c>
      <c r="AG405" s="2">
        <v>8.0519999999999994E-2</v>
      </c>
      <c r="AH405" s="2">
        <v>-4.1000000000000002E-2</v>
      </c>
      <c r="AJ405" s="2">
        <v>-147</v>
      </c>
      <c r="AK405" s="2">
        <v>-0.78600000000000003</v>
      </c>
      <c r="AL405" s="2">
        <v>0.16775000000000001</v>
      </c>
      <c r="AM405" s="2">
        <v>-7.2999999999999995E-2</v>
      </c>
    </row>
    <row r="406" spans="1:39" s="2" customFormat="1" x14ac:dyDescent="0.25">
      <c r="A406" s="2">
        <v>-146</v>
      </c>
      <c r="B406" s="2">
        <v>-5.4320000000000004</v>
      </c>
      <c r="C406" s="2">
        <v>6.4299999999999996E-2</v>
      </c>
      <c r="D406" s="2">
        <v>0</v>
      </c>
      <c r="F406" s="2">
        <v>-146</v>
      </c>
      <c r="I406" s="2">
        <v>0</v>
      </c>
      <c r="K406" s="2">
        <v>-146</v>
      </c>
      <c r="L406" s="2">
        <v>-1.2090000000000001</v>
      </c>
      <c r="M406" s="2">
        <v>0.13255</v>
      </c>
      <c r="N406" s="2">
        <v>-6.8000000000000005E-2</v>
      </c>
      <c r="P406" s="2">
        <v>-146</v>
      </c>
      <c r="Q406" s="2">
        <v>-1.0449999999999999</v>
      </c>
      <c r="R406" s="2">
        <v>0.15182999999999999</v>
      </c>
      <c r="S406" s="2">
        <v>-6.5000000000000002E-2</v>
      </c>
      <c r="U406" s="2">
        <v>-146</v>
      </c>
      <c r="V406" s="2">
        <v>-1.653</v>
      </c>
      <c r="W406" s="2">
        <v>0.12592999999999999</v>
      </c>
      <c r="X406" s="2">
        <v>-6.7000000000000004E-2</v>
      </c>
      <c r="Z406" s="2">
        <v>-146</v>
      </c>
      <c r="AA406" s="2">
        <v>-1.653</v>
      </c>
      <c r="AB406" s="2">
        <v>0.12592999999999999</v>
      </c>
      <c r="AC406" s="2">
        <v>-6.7000000000000004E-2</v>
      </c>
      <c r="AE406" s="2">
        <v>-146</v>
      </c>
      <c r="AF406" s="2">
        <v>-3.36</v>
      </c>
      <c r="AG406" s="2">
        <v>8.4849999999999995E-2</v>
      </c>
      <c r="AH406" s="2">
        <v>-4.1000000000000002E-2</v>
      </c>
      <c r="AJ406" s="2">
        <v>-146</v>
      </c>
      <c r="AK406" s="2">
        <v>-0.74</v>
      </c>
      <c r="AL406" s="2">
        <v>0.18362000000000001</v>
      </c>
      <c r="AM406" s="2">
        <v>-7.1999999999999995E-2</v>
      </c>
    </row>
    <row r="407" spans="1:39" s="2" customFormat="1" x14ac:dyDescent="0.25">
      <c r="A407" s="2">
        <v>-145</v>
      </c>
      <c r="B407" s="2">
        <v>-5.5439999999999996</v>
      </c>
      <c r="C407" s="2">
        <v>7.0830000000000004E-2</v>
      </c>
      <c r="D407" s="2">
        <v>0</v>
      </c>
      <c r="F407" s="2">
        <v>-145</v>
      </c>
      <c r="I407" s="2">
        <v>0</v>
      </c>
      <c r="K407" s="2">
        <v>-145</v>
      </c>
      <c r="L407" s="2">
        <v>-1.1559999999999999</v>
      </c>
      <c r="M407" s="2">
        <v>0.13799</v>
      </c>
      <c r="N407" s="2">
        <v>-6.8000000000000005E-2</v>
      </c>
      <c r="P407" s="2">
        <v>-145</v>
      </c>
      <c r="Q407" s="2">
        <v>-0.99399999999999999</v>
      </c>
      <c r="R407" s="2">
        <v>0.16123999999999999</v>
      </c>
      <c r="S407" s="2">
        <v>-6.3E-2</v>
      </c>
      <c r="U407" s="2">
        <v>-145</v>
      </c>
      <c r="V407" s="2">
        <v>-1.597</v>
      </c>
      <c r="W407" s="2">
        <v>0.13167999999999999</v>
      </c>
      <c r="X407" s="2">
        <v>-6.6000000000000003E-2</v>
      </c>
      <c r="Z407" s="2">
        <v>-145</v>
      </c>
      <c r="AA407" s="2">
        <v>-1.597</v>
      </c>
      <c r="AB407" s="2">
        <v>0.13167999999999999</v>
      </c>
      <c r="AC407" s="2">
        <v>-6.6000000000000003E-2</v>
      </c>
      <c r="AE407" s="2">
        <v>-145</v>
      </c>
      <c r="AF407" s="2">
        <v>-3.3759999999999999</v>
      </c>
      <c r="AG407" s="2">
        <v>8.7989999999999999E-2</v>
      </c>
      <c r="AH407" s="2">
        <v>-4.1000000000000002E-2</v>
      </c>
      <c r="AJ407" s="2">
        <v>-145</v>
      </c>
      <c r="AK407" s="2">
        <v>-0.69699999999999995</v>
      </c>
      <c r="AL407" s="2">
        <v>0.19827</v>
      </c>
      <c r="AM407" s="2">
        <v>-7.1999999999999995E-2</v>
      </c>
    </row>
    <row r="408" spans="1:39" s="2" customFormat="1" x14ac:dyDescent="0.25">
      <c r="A408" s="2">
        <v>-144</v>
      </c>
      <c r="B408" s="2">
        <v>-5.649</v>
      </c>
      <c r="C408" s="2">
        <v>7.1220000000000006E-2</v>
      </c>
      <c r="D408" s="2">
        <v>0</v>
      </c>
      <c r="F408" s="2">
        <v>-144</v>
      </c>
      <c r="I408" s="2">
        <v>0</v>
      </c>
      <c r="K408" s="2">
        <v>-144</v>
      </c>
      <c r="L408" s="2">
        <v>-1.1060000000000001</v>
      </c>
      <c r="M408" s="2">
        <v>0.15079000000000001</v>
      </c>
      <c r="N408" s="2">
        <v>-6.2E-2</v>
      </c>
      <c r="P408" s="2">
        <v>-144</v>
      </c>
      <c r="Q408" s="2">
        <v>-0.94599999999999995</v>
      </c>
      <c r="R408" s="2">
        <v>0.17563000000000001</v>
      </c>
      <c r="S408" s="2">
        <v>-6.2E-2</v>
      </c>
      <c r="U408" s="2">
        <v>-144</v>
      </c>
      <c r="V408" s="2">
        <v>-1.542</v>
      </c>
      <c r="W408" s="2">
        <v>0.14663000000000001</v>
      </c>
      <c r="X408" s="2">
        <v>-6.5000000000000002E-2</v>
      </c>
      <c r="Z408" s="2">
        <v>-144</v>
      </c>
      <c r="AA408" s="2">
        <v>-1.542</v>
      </c>
      <c r="AB408" s="2">
        <v>0.14663000000000001</v>
      </c>
      <c r="AC408" s="2">
        <v>-6.5000000000000002E-2</v>
      </c>
      <c r="AE408" s="2">
        <v>-144</v>
      </c>
      <c r="AF408" s="2">
        <v>-3.3879999999999999</v>
      </c>
      <c r="AG408" s="2">
        <v>9.5130000000000006E-2</v>
      </c>
      <c r="AH408" s="2">
        <v>-0.04</v>
      </c>
      <c r="AJ408" s="2">
        <v>-144</v>
      </c>
      <c r="AK408" s="2">
        <v>-0.65700000000000003</v>
      </c>
      <c r="AL408" s="2">
        <v>0.21382999999999999</v>
      </c>
      <c r="AM408" s="2">
        <v>-7.0999999999999994E-2</v>
      </c>
    </row>
    <row r="409" spans="1:39" s="2" customFormat="1" x14ac:dyDescent="0.25">
      <c r="A409" s="2">
        <v>-143</v>
      </c>
      <c r="B409" s="2">
        <v>-5.7560000000000002</v>
      </c>
      <c r="C409" s="2">
        <v>7.467E-2</v>
      </c>
      <c r="D409" s="2">
        <v>0</v>
      </c>
      <c r="F409" s="2">
        <v>-143</v>
      </c>
      <c r="I409" s="2">
        <v>0</v>
      </c>
      <c r="K409" s="2">
        <v>-143</v>
      </c>
      <c r="L409" s="2">
        <v>-1.0589999999999999</v>
      </c>
      <c r="M409" s="2">
        <v>0.16403999999999999</v>
      </c>
      <c r="N409" s="2">
        <v>-6.3E-2</v>
      </c>
      <c r="P409" s="2">
        <v>-143</v>
      </c>
      <c r="Q409" s="2">
        <v>-0.90100000000000002</v>
      </c>
      <c r="R409" s="2">
        <v>0.18435000000000001</v>
      </c>
      <c r="S409" s="2">
        <v>-6.0999999999999999E-2</v>
      </c>
      <c r="U409" s="2">
        <v>-143</v>
      </c>
      <c r="V409" s="2">
        <v>-1.488</v>
      </c>
      <c r="W409" s="2">
        <v>0.15567</v>
      </c>
      <c r="X409" s="2">
        <v>-6.4000000000000001E-2</v>
      </c>
      <c r="Z409" s="2">
        <v>-143</v>
      </c>
      <c r="AA409" s="2">
        <v>-1.488</v>
      </c>
      <c r="AB409" s="2">
        <v>0.15567</v>
      </c>
      <c r="AC409" s="2">
        <v>-6.4000000000000001E-2</v>
      </c>
      <c r="AE409" s="2">
        <v>-143</v>
      </c>
      <c r="AF409" s="2">
        <v>-3.3969999999999998</v>
      </c>
      <c r="AG409" s="2">
        <v>9.7640000000000005E-2</v>
      </c>
      <c r="AH409" s="2">
        <v>-0.04</v>
      </c>
      <c r="AJ409" s="2">
        <v>-143</v>
      </c>
      <c r="AK409" s="2">
        <v>-0.621</v>
      </c>
      <c r="AL409" s="2">
        <v>0.23286999999999999</v>
      </c>
      <c r="AM409" s="2">
        <v>-7.0999999999999994E-2</v>
      </c>
    </row>
    <row r="410" spans="1:39" s="2" customFormat="1" x14ac:dyDescent="0.25">
      <c r="A410" s="2">
        <v>-142</v>
      </c>
      <c r="B410" s="2">
        <v>-5.8570000000000002</v>
      </c>
      <c r="C410" s="2">
        <v>8.1220000000000001E-2</v>
      </c>
      <c r="D410" s="2">
        <v>0</v>
      </c>
      <c r="F410" s="2">
        <v>-142</v>
      </c>
      <c r="I410" s="2">
        <v>0</v>
      </c>
      <c r="K410" s="2">
        <v>-142</v>
      </c>
      <c r="L410" s="2">
        <v>-1.014</v>
      </c>
      <c r="M410" s="2">
        <v>0.17715</v>
      </c>
      <c r="N410" s="2">
        <v>-0.06</v>
      </c>
      <c r="P410" s="2">
        <v>-142</v>
      </c>
      <c r="Q410" s="2">
        <v>-0.85599999999999998</v>
      </c>
      <c r="R410" s="2">
        <v>0.20308000000000001</v>
      </c>
      <c r="S410" s="2">
        <v>-6.2E-2</v>
      </c>
      <c r="U410" s="2">
        <v>-142</v>
      </c>
      <c r="V410" s="2">
        <v>-1.4359999999999999</v>
      </c>
      <c r="W410" s="2">
        <v>0.16389000000000001</v>
      </c>
      <c r="X410" s="2">
        <v>-6.2E-2</v>
      </c>
      <c r="Z410" s="2">
        <v>-142</v>
      </c>
      <c r="AA410" s="2">
        <v>-1.4359999999999999</v>
      </c>
      <c r="AB410" s="2">
        <v>0.16389000000000001</v>
      </c>
      <c r="AC410" s="2">
        <v>-6.2E-2</v>
      </c>
      <c r="AE410" s="2">
        <v>-142</v>
      </c>
      <c r="AF410" s="2">
        <v>-3.4020000000000001</v>
      </c>
      <c r="AG410" s="2">
        <v>0.10145999999999999</v>
      </c>
      <c r="AH410" s="2">
        <v>-0.04</v>
      </c>
      <c r="AJ410" s="2">
        <v>-142</v>
      </c>
      <c r="AK410" s="2">
        <v>-0.58699999999999997</v>
      </c>
      <c r="AL410" s="2">
        <v>0.24898999999999999</v>
      </c>
      <c r="AM410" s="2">
        <v>-7.0000000000000007E-2</v>
      </c>
    </row>
    <row r="411" spans="1:39" s="2" customFormat="1" x14ac:dyDescent="0.25">
      <c r="A411" s="2">
        <v>-141</v>
      </c>
      <c r="B411" s="2">
        <v>-5.952</v>
      </c>
      <c r="C411" s="2">
        <v>8.4330000000000002E-2</v>
      </c>
      <c r="D411" s="2">
        <v>0</v>
      </c>
      <c r="F411" s="2">
        <v>-141</v>
      </c>
      <c r="I411" s="2">
        <v>0</v>
      </c>
      <c r="K411" s="2">
        <v>-141</v>
      </c>
      <c r="L411" s="2">
        <v>-0.97099999999999997</v>
      </c>
      <c r="M411" s="2">
        <v>0.1888</v>
      </c>
      <c r="N411" s="2">
        <v>-5.8999999999999997E-2</v>
      </c>
      <c r="P411" s="2">
        <v>-141</v>
      </c>
      <c r="Q411" s="2">
        <v>-0.80900000000000005</v>
      </c>
      <c r="R411" s="2">
        <v>0.21432999999999999</v>
      </c>
      <c r="S411" s="2">
        <v>-6.0999999999999999E-2</v>
      </c>
      <c r="U411" s="2">
        <v>-141</v>
      </c>
      <c r="V411" s="2">
        <v>-1.385</v>
      </c>
      <c r="W411" s="2">
        <v>0.17441000000000001</v>
      </c>
      <c r="X411" s="2">
        <v>-6.0999999999999999E-2</v>
      </c>
      <c r="Z411" s="2">
        <v>-141</v>
      </c>
      <c r="AA411" s="2">
        <v>-1.385</v>
      </c>
      <c r="AB411" s="2">
        <v>0.17441000000000001</v>
      </c>
      <c r="AC411" s="2">
        <v>-6.0999999999999999E-2</v>
      </c>
      <c r="AE411" s="2">
        <v>-141</v>
      </c>
      <c r="AF411" s="2">
        <v>-3.4039999999999999</v>
      </c>
      <c r="AG411" s="2">
        <v>0.10313</v>
      </c>
      <c r="AH411" s="2">
        <v>-3.9E-2</v>
      </c>
      <c r="AJ411" s="2">
        <v>-141</v>
      </c>
      <c r="AK411" s="2">
        <v>-0.55500000000000005</v>
      </c>
      <c r="AL411" s="2">
        <v>0.26593</v>
      </c>
      <c r="AM411" s="2">
        <v>-6.9000000000000006E-2</v>
      </c>
    </row>
    <row r="412" spans="1:39" s="2" customFormat="1" x14ac:dyDescent="0.25">
      <c r="A412" s="2">
        <v>-140</v>
      </c>
      <c r="B412" s="2">
        <v>-6.0449999999999999</v>
      </c>
      <c r="C412" s="2">
        <v>9.1209999999999999E-2</v>
      </c>
      <c r="D412" s="2">
        <v>0</v>
      </c>
      <c r="F412" s="2">
        <v>-140</v>
      </c>
      <c r="I412" s="2">
        <v>0</v>
      </c>
      <c r="K412" s="2">
        <v>-140</v>
      </c>
      <c r="L412" s="2">
        <v>-0.93</v>
      </c>
      <c r="M412" s="2">
        <v>0.19825999999999999</v>
      </c>
      <c r="N412" s="2">
        <v>-5.8999999999999997E-2</v>
      </c>
      <c r="P412" s="2">
        <v>-140</v>
      </c>
      <c r="Q412" s="2">
        <v>-0.76500000000000001</v>
      </c>
      <c r="R412" s="2">
        <v>0.22125</v>
      </c>
      <c r="S412" s="2">
        <v>-0.06</v>
      </c>
      <c r="U412" s="2">
        <v>-140</v>
      </c>
      <c r="V412" s="2">
        <v>-1.337</v>
      </c>
      <c r="W412" s="2">
        <v>0.18681</v>
      </c>
      <c r="X412" s="2">
        <v>-0.06</v>
      </c>
      <c r="Z412" s="2">
        <v>-140</v>
      </c>
      <c r="AA412" s="2">
        <v>-1.337</v>
      </c>
      <c r="AB412" s="2">
        <v>0.18681</v>
      </c>
      <c r="AC412" s="2">
        <v>-0.06</v>
      </c>
      <c r="AE412" s="2">
        <v>-140</v>
      </c>
      <c r="AF412" s="2">
        <v>-3.4039999999999999</v>
      </c>
      <c r="AG412" s="2">
        <v>0.11677999999999999</v>
      </c>
      <c r="AH412" s="2">
        <v>-3.9E-2</v>
      </c>
      <c r="AJ412" s="2">
        <v>-140</v>
      </c>
      <c r="AK412" s="2">
        <v>-0.52600000000000002</v>
      </c>
      <c r="AL412" s="2">
        <v>0.28423999999999999</v>
      </c>
      <c r="AM412" s="2">
        <v>-6.9000000000000006E-2</v>
      </c>
    </row>
    <row r="413" spans="1:39" s="2" customFormat="1" x14ac:dyDescent="0.25">
      <c r="A413" s="2">
        <v>-139</v>
      </c>
      <c r="B413" s="2">
        <v>-6.1319999999999997</v>
      </c>
      <c r="C413" s="2">
        <v>9.3960000000000002E-2</v>
      </c>
      <c r="D413" s="2">
        <v>0</v>
      </c>
      <c r="F413" s="2">
        <v>-139</v>
      </c>
      <c r="I413" s="2">
        <v>0</v>
      </c>
      <c r="K413" s="2">
        <v>-139</v>
      </c>
      <c r="L413" s="2">
        <v>-0.89200000000000002</v>
      </c>
      <c r="M413" s="2">
        <v>0.20441000000000001</v>
      </c>
      <c r="N413" s="2">
        <v>-5.5E-2</v>
      </c>
      <c r="P413" s="2">
        <v>-139</v>
      </c>
      <c r="Q413" s="2">
        <v>-0.72399999999999998</v>
      </c>
      <c r="R413" s="2">
        <v>0.2616</v>
      </c>
      <c r="S413" s="2">
        <v>-5.8999999999999997E-2</v>
      </c>
      <c r="U413" s="2">
        <v>-139</v>
      </c>
      <c r="V413" s="2">
        <v>-1.29</v>
      </c>
      <c r="W413" s="2">
        <v>0.19522999999999999</v>
      </c>
      <c r="X413" s="2">
        <v>-5.8000000000000003E-2</v>
      </c>
      <c r="Z413" s="2">
        <v>-139</v>
      </c>
      <c r="AA413" s="2">
        <v>-1.29</v>
      </c>
      <c r="AB413" s="2">
        <v>0.19522999999999999</v>
      </c>
      <c r="AC413" s="2">
        <v>-5.8000000000000003E-2</v>
      </c>
      <c r="AE413" s="2">
        <v>-139</v>
      </c>
      <c r="AF413" s="2">
        <v>-3.3940000000000001</v>
      </c>
      <c r="AG413" s="2">
        <v>0.12035</v>
      </c>
      <c r="AH413" s="2">
        <v>-3.7999999999999999E-2</v>
      </c>
      <c r="AJ413" s="2">
        <v>-139</v>
      </c>
      <c r="AK413" s="2">
        <v>-0.499</v>
      </c>
      <c r="AL413" s="2">
        <v>0.30696000000000001</v>
      </c>
      <c r="AM413" s="2">
        <v>-6.9000000000000006E-2</v>
      </c>
    </row>
    <row r="414" spans="1:39" s="2" customFormat="1" x14ac:dyDescent="0.25">
      <c r="A414" s="2">
        <v>-138</v>
      </c>
      <c r="B414" s="2">
        <v>-6.2169999999999996</v>
      </c>
      <c r="C414" s="2">
        <v>9.5500000000000002E-2</v>
      </c>
      <c r="D414" s="2">
        <v>0</v>
      </c>
      <c r="F414" s="2">
        <v>-138</v>
      </c>
      <c r="I414" s="2">
        <v>0</v>
      </c>
      <c r="K414" s="2">
        <v>-138</v>
      </c>
      <c r="L414" s="2">
        <v>-0.85599999999999998</v>
      </c>
      <c r="M414" s="2">
        <v>0.21628</v>
      </c>
      <c r="N414" s="2">
        <v>-5.7000000000000002E-2</v>
      </c>
      <c r="P414" s="2">
        <v>-138</v>
      </c>
      <c r="Q414" s="2">
        <v>-0.68600000000000005</v>
      </c>
      <c r="R414" s="2">
        <v>0.25869999999999999</v>
      </c>
      <c r="S414" s="2">
        <v>-5.6000000000000001E-2</v>
      </c>
      <c r="U414" s="2">
        <v>-138</v>
      </c>
      <c r="V414" s="2">
        <v>-1.2450000000000001</v>
      </c>
      <c r="W414" s="2">
        <v>0.20612</v>
      </c>
      <c r="X414" s="2">
        <v>-5.7000000000000002E-2</v>
      </c>
      <c r="Z414" s="2">
        <v>-138</v>
      </c>
      <c r="AA414" s="2">
        <v>-1.2450000000000001</v>
      </c>
      <c r="AB414" s="2">
        <v>0.20612</v>
      </c>
      <c r="AC414" s="2">
        <v>-5.7000000000000002E-2</v>
      </c>
      <c r="AE414" s="2">
        <v>-138</v>
      </c>
      <c r="AF414" s="2">
        <v>-3.379</v>
      </c>
      <c r="AG414" s="2">
        <v>0.12345</v>
      </c>
      <c r="AH414" s="2">
        <v>-3.7999999999999999E-2</v>
      </c>
      <c r="AJ414" s="2">
        <v>-138</v>
      </c>
      <c r="AK414" s="2">
        <v>-0.47399999999999998</v>
      </c>
      <c r="AL414" s="2">
        <v>0.31818999999999997</v>
      </c>
      <c r="AM414" s="2">
        <v>-6.8000000000000005E-2</v>
      </c>
    </row>
    <row r="415" spans="1:39" s="2" customFormat="1" x14ac:dyDescent="0.25">
      <c r="A415" s="2">
        <v>-137</v>
      </c>
      <c r="B415" s="2">
        <v>-6.3019999999999996</v>
      </c>
      <c r="C415" s="2">
        <v>9.8780000000000007E-2</v>
      </c>
      <c r="D415" s="2">
        <v>0</v>
      </c>
      <c r="F415" s="2">
        <v>-137</v>
      </c>
      <c r="I415" s="2">
        <v>0</v>
      </c>
      <c r="K415" s="2">
        <v>-137</v>
      </c>
      <c r="L415" s="2">
        <v>-0.82199999999999995</v>
      </c>
      <c r="M415" s="2">
        <v>0.23153000000000001</v>
      </c>
      <c r="N415" s="2">
        <v>-5.5E-2</v>
      </c>
      <c r="P415" s="2">
        <v>-137</v>
      </c>
      <c r="Q415" s="2">
        <v>-0.65100000000000002</v>
      </c>
      <c r="R415" s="2">
        <v>0.26450000000000001</v>
      </c>
      <c r="S415" s="2">
        <v>-5.6000000000000001E-2</v>
      </c>
      <c r="U415" s="2">
        <v>-137</v>
      </c>
      <c r="V415" s="2">
        <v>-1.202</v>
      </c>
      <c r="W415" s="2">
        <v>0.21604999999999999</v>
      </c>
      <c r="X415" s="2">
        <v>-5.5E-2</v>
      </c>
      <c r="Z415" s="2">
        <v>-137</v>
      </c>
      <c r="AA415" s="2">
        <v>-1.202</v>
      </c>
      <c r="AB415" s="2">
        <v>0.21604999999999999</v>
      </c>
      <c r="AC415" s="2">
        <v>-5.5E-2</v>
      </c>
      <c r="AE415" s="2">
        <v>-137</v>
      </c>
      <c r="AF415" s="2">
        <v>-3.363</v>
      </c>
      <c r="AG415" s="2">
        <v>0.12934000000000001</v>
      </c>
      <c r="AH415" s="2">
        <v>-3.6999999999999998E-2</v>
      </c>
      <c r="AJ415" s="2">
        <v>-137</v>
      </c>
      <c r="AK415" s="2">
        <v>-0.45100000000000001</v>
      </c>
      <c r="AL415" s="2">
        <v>0.34870000000000001</v>
      </c>
      <c r="AM415" s="2">
        <v>-6.8000000000000005E-2</v>
      </c>
    </row>
    <row r="416" spans="1:39" s="2" customFormat="1" x14ac:dyDescent="0.25">
      <c r="A416" s="2">
        <v>-136</v>
      </c>
      <c r="B416" s="2">
        <v>-6.3769999999999998</v>
      </c>
      <c r="C416" s="2">
        <v>0.10385999999999999</v>
      </c>
      <c r="D416" s="2">
        <v>0</v>
      </c>
      <c r="F416" s="2">
        <v>-136</v>
      </c>
      <c r="I416" s="2">
        <v>0</v>
      </c>
      <c r="K416" s="2">
        <v>-136</v>
      </c>
      <c r="L416" s="2">
        <v>-0.79</v>
      </c>
      <c r="M416" s="2">
        <v>0.24177999999999999</v>
      </c>
      <c r="N416" s="2">
        <v>-5.3999999999999999E-2</v>
      </c>
      <c r="P416" s="2">
        <v>-136</v>
      </c>
      <c r="Q416" s="2">
        <v>-0.61799999999999999</v>
      </c>
      <c r="R416" s="2">
        <v>0.29165000000000002</v>
      </c>
      <c r="S416" s="2">
        <v>-5.6000000000000001E-2</v>
      </c>
      <c r="U416" s="2">
        <v>-136</v>
      </c>
      <c r="V416" s="2">
        <v>-1.161</v>
      </c>
      <c r="W416" s="2">
        <v>0.22402</v>
      </c>
      <c r="X416" s="2">
        <v>-5.2999999999999999E-2</v>
      </c>
      <c r="Z416" s="2">
        <v>-136</v>
      </c>
      <c r="AA416" s="2">
        <v>-1.161</v>
      </c>
      <c r="AB416" s="2">
        <v>0.22402</v>
      </c>
      <c r="AC416" s="2">
        <v>-5.2999999999999999E-2</v>
      </c>
      <c r="AE416" s="2">
        <v>-136</v>
      </c>
      <c r="AF416" s="2">
        <v>-3.3450000000000002</v>
      </c>
      <c r="AG416" s="2">
        <v>0.1326</v>
      </c>
      <c r="AH416" s="2">
        <v>-3.6999999999999998E-2</v>
      </c>
      <c r="AJ416" s="2">
        <v>-136</v>
      </c>
      <c r="AK416" s="2">
        <v>-0.43</v>
      </c>
      <c r="AL416" s="2">
        <v>0.37106</v>
      </c>
      <c r="AM416" s="2">
        <v>-6.7000000000000004E-2</v>
      </c>
    </row>
    <row r="417" spans="1:39" s="2" customFormat="1" x14ac:dyDescent="0.25">
      <c r="A417" s="2">
        <v>-135</v>
      </c>
      <c r="B417" s="2">
        <v>-6.4569999999999999</v>
      </c>
      <c r="C417" s="2">
        <v>0.11187</v>
      </c>
      <c r="D417" s="2">
        <v>0</v>
      </c>
      <c r="F417" s="2">
        <v>-135</v>
      </c>
      <c r="I417" s="2">
        <v>0</v>
      </c>
      <c r="K417" s="2">
        <v>-135</v>
      </c>
      <c r="L417" s="2">
        <v>-0.76</v>
      </c>
      <c r="M417" s="2">
        <v>0.26726</v>
      </c>
      <c r="N417" s="2">
        <v>-5.2999999999999999E-2</v>
      </c>
      <c r="P417" s="2">
        <v>-135</v>
      </c>
      <c r="Q417" s="2">
        <v>-0.58799999999999997</v>
      </c>
      <c r="R417" s="2">
        <v>0.30989</v>
      </c>
      <c r="S417" s="2">
        <v>-5.5E-2</v>
      </c>
      <c r="U417" s="2">
        <v>-135</v>
      </c>
      <c r="V417" s="2">
        <v>-1.1220000000000001</v>
      </c>
      <c r="W417" s="2">
        <v>0.2455</v>
      </c>
      <c r="X417" s="2">
        <v>-5.0999999999999997E-2</v>
      </c>
      <c r="Z417" s="2">
        <v>-135</v>
      </c>
      <c r="AA417" s="2">
        <v>-1.1220000000000001</v>
      </c>
      <c r="AB417" s="2">
        <v>0.2455</v>
      </c>
      <c r="AC417" s="2">
        <v>-5.0999999999999997E-2</v>
      </c>
      <c r="AE417" s="2">
        <v>-135</v>
      </c>
      <c r="AF417" s="2">
        <v>-3.3250000000000002</v>
      </c>
      <c r="AG417" s="2">
        <v>0.13877</v>
      </c>
      <c r="AH417" s="2">
        <v>-3.5999999999999997E-2</v>
      </c>
      <c r="AJ417" s="2">
        <v>-135</v>
      </c>
      <c r="AK417" s="2">
        <v>-0.37</v>
      </c>
      <c r="AL417" s="2">
        <v>0.50539000000000001</v>
      </c>
      <c r="AM417" s="2">
        <v>-5.8000000000000003E-2</v>
      </c>
    </row>
    <row r="418" spans="1:39" s="2" customFormat="1" x14ac:dyDescent="0.25">
      <c r="A418" s="2">
        <v>-134</v>
      </c>
      <c r="B418" s="2">
        <v>-5.915</v>
      </c>
      <c r="C418" s="2">
        <v>0.23532</v>
      </c>
      <c r="D418" s="2">
        <v>0</v>
      </c>
      <c r="F418" s="2">
        <v>-134</v>
      </c>
      <c r="I418" s="2">
        <v>0</v>
      </c>
      <c r="K418" s="2">
        <v>-134</v>
      </c>
      <c r="L418" s="2">
        <v>-0.73199999999999998</v>
      </c>
      <c r="M418" s="2">
        <v>0.25058999999999998</v>
      </c>
      <c r="N418" s="2">
        <v>-5.2999999999999999E-2</v>
      </c>
      <c r="P418" s="2">
        <v>-134</v>
      </c>
      <c r="Q418" s="2">
        <v>-0.56000000000000005</v>
      </c>
      <c r="R418" s="2">
        <v>0.31686999999999999</v>
      </c>
      <c r="S418" s="2">
        <v>-5.5E-2</v>
      </c>
      <c r="U418" s="2">
        <v>-134</v>
      </c>
      <c r="V418" s="2">
        <v>-1.085</v>
      </c>
      <c r="W418" s="2">
        <v>0.25805</v>
      </c>
      <c r="X418" s="2">
        <v>-4.9000000000000002E-2</v>
      </c>
      <c r="Z418" s="2">
        <v>-134</v>
      </c>
      <c r="AA418" s="2">
        <v>-1.085</v>
      </c>
      <c r="AB418" s="2">
        <v>0.25805</v>
      </c>
      <c r="AC418" s="2">
        <v>-4.9000000000000002E-2</v>
      </c>
      <c r="AE418" s="2">
        <v>-134</v>
      </c>
      <c r="AF418" s="2">
        <v>-3.3039999999999998</v>
      </c>
      <c r="AG418" s="2">
        <v>0.15531</v>
      </c>
      <c r="AH418" s="2">
        <v>-3.5999999999999997E-2</v>
      </c>
      <c r="AJ418" s="2">
        <v>-134</v>
      </c>
      <c r="AK418" s="2">
        <v>-0.35399999999999998</v>
      </c>
      <c r="AL418" s="2">
        <v>0.51466999999999996</v>
      </c>
      <c r="AM418" s="2">
        <v>-5.8000000000000003E-2</v>
      </c>
    </row>
    <row r="419" spans="1:39" s="2" customFormat="1" x14ac:dyDescent="0.25">
      <c r="A419" s="2">
        <v>-133</v>
      </c>
      <c r="B419" s="2">
        <v>-5.98</v>
      </c>
      <c r="C419" s="2">
        <v>0.24560000000000001</v>
      </c>
      <c r="D419" s="2">
        <v>0</v>
      </c>
      <c r="F419" s="2">
        <v>-133</v>
      </c>
      <c r="I419" s="2">
        <v>0</v>
      </c>
      <c r="K419" s="2">
        <v>-133</v>
      </c>
      <c r="L419" s="2">
        <v>-0.70599999999999996</v>
      </c>
      <c r="M419" s="2">
        <v>0.29670000000000002</v>
      </c>
      <c r="N419" s="2">
        <v>-5.1999999999999998E-2</v>
      </c>
      <c r="P419" s="2">
        <v>-133</v>
      </c>
      <c r="Q419" s="2">
        <v>-0.53400000000000003</v>
      </c>
      <c r="R419" s="2">
        <v>0.36012</v>
      </c>
      <c r="S419" s="2">
        <v>-5.3999999999999999E-2</v>
      </c>
      <c r="U419" s="2">
        <v>-133</v>
      </c>
      <c r="V419" s="2">
        <v>-1.05</v>
      </c>
      <c r="W419" s="2">
        <v>0.27129999999999999</v>
      </c>
      <c r="X419" s="2">
        <v>-4.8000000000000001E-2</v>
      </c>
      <c r="Z419" s="2">
        <v>-133</v>
      </c>
      <c r="AA419" s="2">
        <v>-1.05</v>
      </c>
      <c r="AB419" s="2">
        <v>0.27129999999999999</v>
      </c>
      <c r="AC419" s="2">
        <v>-4.8000000000000001E-2</v>
      </c>
      <c r="AE419" s="2">
        <v>-133</v>
      </c>
      <c r="AF419" s="2">
        <v>-3.282</v>
      </c>
      <c r="AG419" s="2">
        <v>0.16119</v>
      </c>
      <c r="AH419" s="2">
        <v>-3.5000000000000003E-2</v>
      </c>
      <c r="AJ419" s="2">
        <v>-133</v>
      </c>
      <c r="AK419" s="2">
        <v>-0.33800000000000002</v>
      </c>
      <c r="AL419" s="2">
        <v>0.54213999999999996</v>
      </c>
      <c r="AM419" s="2">
        <v>-5.8000000000000003E-2</v>
      </c>
    </row>
    <row r="420" spans="1:39" s="2" customFormat="1" x14ac:dyDescent="0.25">
      <c r="A420" s="2">
        <v>-132</v>
      </c>
      <c r="B420" s="2">
        <v>-6.0350000000000001</v>
      </c>
      <c r="C420" s="2">
        <v>0.26068999999999998</v>
      </c>
      <c r="D420" s="2">
        <v>0</v>
      </c>
      <c r="F420" s="2">
        <v>-132</v>
      </c>
      <c r="I420" s="2">
        <v>0</v>
      </c>
      <c r="K420" s="2">
        <v>-132</v>
      </c>
      <c r="L420" s="2">
        <v>-0.68100000000000005</v>
      </c>
      <c r="M420" s="2">
        <v>0.29696</v>
      </c>
      <c r="N420" s="2">
        <v>-5.0999999999999997E-2</v>
      </c>
      <c r="P420" s="2">
        <v>-132</v>
      </c>
      <c r="Q420" s="2">
        <v>-0.46</v>
      </c>
      <c r="R420" s="2">
        <v>0.51951999999999998</v>
      </c>
      <c r="S420" s="2">
        <v>-4.7E-2</v>
      </c>
      <c r="U420" s="2">
        <v>-132</v>
      </c>
      <c r="V420" s="2">
        <v>-1.0169999999999999</v>
      </c>
      <c r="W420" s="2">
        <v>0.27914</v>
      </c>
      <c r="X420" s="2">
        <v>-4.7E-2</v>
      </c>
      <c r="Z420" s="2">
        <v>-132</v>
      </c>
      <c r="AA420" s="2">
        <v>-1.0169999999999999</v>
      </c>
      <c r="AB420" s="2">
        <v>0.27914</v>
      </c>
      <c r="AC420" s="2">
        <v>-4.7E-2</v>
      </c>
      <c r="AE420" s="2">
        <v>-132</v>
      </c>
      <c r="AF420" s="2">
        <v>-3.2589999999999999</v>
      </c>
      <c r="AG420" s="2">
        <v>0.16586999999999999</v>
      </c>
      <c r="AH420" s="2">
        <v>-3.5000000000000003E-2</v>
      </c>
      <c r="AJ420" s="2">
        <v>-132</v>
      </c>
      <c r="AK420" s="2">
        <v>-0.32400000000000001</v>
      </c>
      <c r="AL420" s="2">
        <v>0.57172000000000001</v>
      </c>
      <c r="AM420" s="2">
        <v>-5.8000000000000003E-2</v>
      </c>
    </row>
    <row r="421" spans="1:39" s="2" customFormat="1" x14ac:dyDescent="0.25">
      <c r="A421" s="2">
        <v>-131</v>
      </c>
      <c r="B421" s="2">
        <v>-6.09</v>
      </c>
      <c r="C421" s="2">
        <v>0.26662000000000002</v>
      </c>
      <c r="D421" s="2">
        <v>0</v>
      </c>
      <c r="F421" s="2">
        <v>-131</v>
      </c>
      <c r="I421" s="2">
        <v>0</v>
      </c>
      <c r="K421" s="2">
        <v>-131</v>
      </c>
      <c r="L421" s="2">
        <v>-0.59199999999999997</v>
      </c>
      <c r="M421" s="2">
        <v>0.44929000000000002</v>
      </c>
      <c r="N421" s="2">
        <v>-4.3999999999999997E-2</v>
      </c>
      <c r="P421" s="2">
        <v>-131</v>
      </c>
      <c r="Q421" s="2">
        <v>-0.439</v>
      </c>
      <c r="R421" s="2">
        <v>0.51863000000000004</v>
      </c>
      <c r="S421" s="2">
        <v>-4.5999999999999999E-2</v>
      </c>
      <c r="U421" s="2">
        <v>-131</v>
      </c>
      <c r="V421" s="2">
        <v>-0.98499999999999999</v>
      </c>
      <c r="W421" s="2">
        <v>0.28838999999999998</v>
      </c>
      <c r="X421" s="2">
        <v>-4.4999999999999998E-2</v>
      </c>
      <c r="Z421" s="2">
        <v>-131</v>
      </c>
      <c r="AA421" s="2">
        <v>-0.98499999999999999</v>
      </c>
      <c r="AB421" s="2">
        <v>0.28838999999999998</v>
      </c>
      <c r="AC421" s="2">
        <v>-4.4999999999999998E-2</v>
      </c>
      <c r="AE421" s="2">
        <v>-131</v>
      </c>
      <c r="AF421" s="2">
        <v>-3.226</v>
      </c>
      <c r="AG421" s="2">
        <v>0.17315</v>
      </c>
      <c r="AH421" s="2">
        <v>-3.4000000000000002E-2</v>
      </c>
      <c r="AJ421" s="2">
        <v>-131</v>
      </c>
      <c r="AK421" s="2">
        <v>-0.31</v>
      </c>
      <c r="AL421" s="2">
        <v>0.58453999999999995</v>
      </c>
      <c r="AM421" s="2">
        <v>-5.8000000000000003E-2</v>
      </c>
    </row>
    <row r="422" spans="1:39" s="2" customFormat="1" x14ac:dyDescent="0.25">
      <c r="A422" s="2">
        <v>-130</v>
      </c>
      <c r="B422" s="2">
        <v>-6.1420000000000003</v>
      </c>
      <c r="C422" s="2">
        <v>0.27102999999999999</v>
      </c>
      <c r="D422" s="2">
        <v>0</v>
      </c>
      <c r="F422" s="2">
        <v>-130</v>
      </c>
      <c r="I422" s="2">
        <v>0</v>
      </c>
      <c r="K422" s="2">
        <v>-130</v>
      </c>
      <c r="L422" s="2">
        <v>-0.57199999999999995</v>
      </c>
      <c r="M422" s="2">
        <v>0.47371000000000002</v>
      </c>
      <c r="N422" s="2">
        <v>-4.3999999999999997E-2</v>
      </c>
      <c r="P422" s="2">
        <v>-130</v>
      </c>
      <c r="Q422" s="2">
        <v>-0.42</v>
      </c>
      <c r="R422" s="2">
        <v>0.53015000000000001</v>
      </c>
      <c r="S422" s="2">
        <v>-4.5999999999999999E-2</v>
      </c>
      <c r="U422" s="2">
        <v>-130</v>
      </c>
      <c r="V422" s="2">
        <v>-0.95499999999999996</v>
      </c>
      <c r="W422" s="2">
        <v>0.30982999999999999</v>
      </c>
      <c r="X422" s="2">
        <v>-4.3999999999999997E-2</v>
      </c>
      <c r="Z422" s="2">
        <v>-130</v>
      </c>
      <c r="AA422" s="2">
        <v>-0.95499999999999996</v>
      </c>
      <c r="AB422" s="2">
        <v>0.30982999999999999</v>
      </c>
      <c r="AC422" s="2">
        <v>-4.3999999999999997E-2</v>
      </c>
      <c r="AE422" s="2">
        <v>-130</v>
      </c>
      <c r="AF422" s="2">
        <v>-3.1920000000000002</v>
      </c>
      <c r="AG422" s="2">
        <v>0.17609</v>
      </c>
      <c r="AH422" s="2">
        <v>-3.3000000000000002E-2</v>
      </c>
      <c r="AJ422" s="2">
        <v>-130</v>
      </c>
      <c r="AK422" s="2">
        <v>-0.29699999999999999</v>
      </c>
      <c r="AL422" s="2">
        <v>0.61229</v>
      </c>
      <c r="AM422" s="2">
        <v>-5.7000000000000002E-2</v>
      </c>
    </row>
    <row r="423" spans="1:39" s="2" customFormat="1" x14ac:dyDescent="0.25">
      <c r="A423" s="2">
        <v>-129</v>
      </c>
      <c r="B423" s="2">
        <v>-6.1920000000000002</v>
      </c>
      <c r="C423" s="2">
        <v>0.28442000000000001</v>
      </c>
      <c r="D423" s="2">
        <v>0</v>
      </c>
      <c r="F423" s="2">
        <v>-129</v>
      </c>
      <c r="I423" s="2">
        <v>0</v>
      </c>
      <c r="K423" s="2">
        <v>-129</v>
      </c>
      <c r="L423" s="2">
        <v>-0.55400000000000005</v>
      </c>
      <c r="M423" s="2">
        <v>0.50097000000000003</v>
      </c>
      <c r="N423" s="2">
        <v>-4.2999999999999997E-2</v>
      </c>
      <c r="P423" s="2">
        <v>-129</v>
      </c>
      <c r="Q423" s="2">
        <v>-0.40300000000000002</v>
      </c>
      <c r="R423" s="2">
        <v>0.57584999999999997</v>
      </c>
      <c r="S423" s="2">
        <v>-4.4999999999999998E-2</v>
      </c>
      <c r="U423" s="2">
        <v>-129</v>
      </c>
      <c r="V423" s="2">
        <v>-0.83499999999999996</v>
      </c>
      <c r="W423" s="2">
        <v>0.46521000000000001</v>
      </c>
      <c r="X423" s="2">
        <v>-3.6999999999999998E-2</v>
      </c>
      <c r="Z423" s="2">
        <v>-129</v>
      </c>
      <c r="AA423" s="2">
        <v>-0.83499999999999996</v>
      </c>
      <c r="AB423" s="2">
        <v>0.46521000000000001</v>
      </c>
      <c r="AC423" s="2">
        <v>-3.6999999999999998E-2</v>
      </c>
      <c r="AE423" s="2">
        <v>-129</v>
      </c>
      <c r="AF423" s="2">
        <v>-3.1579999999999999</v>
      </c>
      <c r="AG423" s="2">
        <v>0.18143000000000001</v>
      </c>
      <c r="AH423" s="2">
        <v>-3.3000000000000002E-2</v>
      </c>
      <c r="AJ423" s="2">
        <v>-129</v>
      </c>
      <c r="AK423" s="2">
        <v>-0.28499999999999998</v>
      </c>
      <c r="AL423" s="2">
        <v>0.64356999999999998</v>
      </c>
      <c r="AM423" s="2">
        <v>-5.7000000000000002E-2</v>
      </c>
    </row>
    <row r="424" spans="1:39" s="2" customFormat="1" x14ac:dyDescent="0.25">
      <c r="A424" s="2">
        <v>-128</v>
      </c>
      <c r="B424" s="2">
        <v>-6.24</v>
      </c>
      <c r="C424" s="2">
        <v>0.29741000000000001</v>
      </c>
      <c r="D424" s="2">
        <v>0</v>
      </c>
      <c r="F424" s="2">
        <v>-128</v>
      </c>
      <c r="I424" s="2">
        <v>0</v>
      </c>
      <c r="K424" s="2">
        <v>-128</v>
      </c>
      <c r="L424" s="2">
        <v>-0.53600000000000003</v>
      </c>
      <c r="M424" s="2">
        <v>0.48726000000000003</v>
      </c>
      <c r="N424" s="2">
        <v>-4.2000000000000003E-2</v>
      </c>
      <c r="P424" s="2">
        <v>-128</v>
      </c>
      <c r="Q424" s="2">
        <v>-0.38700000000000001</v>
      </c>
      <c r="R424" s="2">
        <v>0.59880999999999995</v>
      </c>
      <c r="S424" s="2">
        <v>-4.3999999999999997E-2</v>
      </c>
      <c r="U424" s="2">
        <v>-128</v>
      </c>
      <c r="V424" s="2">
        <v>-0.81100000000000005</v>
      </c>
      <c r="W424" s="2">
        <v>0.47752</v>
      </c>
      <c r="X424" s="2">
        <v>-3.5999999999999997E-2</v>
      </c>
      <c r="Z424" s="2">
        <v>-128</v>
      </c>
      <c r="AA424" s="2">
        <v>-0.81100000000000005</v>
      </c>
      <c r="AB424" s="2">
        <v>0.47752</v>
      </c>
      <c r="AC424" s="2">
        <v>-3.5999999999999997E-2</v>
      </c>
      <c r="AE424" s="2">
        <v>-128</v>
      </c>
      <c r="AF424" s="2">
        <v>-2.8149999999999999</v>
      </c>
      <c r="AG424" s="2">
        <v>0.42803000000000002</v>
      </c>
      <c r="AH424" s="2">
        <v>-2.7E-2</v>
      </c>
      <c r="AJ424" s="2">
        <v>-128</v>
      </c>
      <c r="AK424" s="2">
        <v>-0.27400000000000002</v>
      </c>
      <c r="AL424" s="2">
        <v>0.65195000000000003</v>
      </c>
      <c r="AM424" s="2">
        <v>-5.6000000000000001E-2</v>
      </c>
    </row>
    <row r="425" spans="1:39" s="2" customFormat="1" x14ac:dyDescent="0.25">
      <c r="A425" s="2">
        <v>-127</v>
      </c>
      <c r="B425" s="2">
        <v>-6.2839999999999998</v>
      </c>
      <c r="C425" s="2">
        <v>0.30307000000000001</v>
      </c>
      <c r="D425" s="2">
        <v>0</v>
      </c>
      <c r="F425" s="2">
        <v>-127</v>
      </c>
      <c r="I425" s="2">
        <v>0</v>
      </c>
      <c r="K425" s="2">
        <v>-127</v>
      </c>
      <c r="L425" s="2">
        <v>-0.52</v>
      </c>
      <c r="M425" s="2">
        <v>0.52263999999999999</v>
      </c>
      <c r="N425" s="2">
        <v>-4.2000000000000003E-2</v>
      </c>
      <c r="P425" s="2">
        <v>-127</v>
      </c>
      <c r="Q425" s="2">
        <v>-0.371</v>
      </c>
      <c r="R425" s="2">
        <v>0.62466999999999995</v>
      </c>
      <c r="S425" s="2">
        <v>-4.3999999999999997E-2</v>
      </c>
      <c r="U425" s="2">
        <v>-127</v>
      </c>
      <c r="V425" s="2">
        <v>-0.78800000000000003</v>
      </c>
      <c r="W425" s="2">
        <v>0.50007000000000001</v>
      </c>
      <c r="X425" s="2">
        <v>-3.5000000000000003E-2</v>
      </c>
      <c r="Z425" s="2">
        <v>-127</v>
      </c>
      <c r="AA425" s="2">
        <v>-0.78800000000000003</v>
      </c>
      <c r="AB425" s="2">
        <v>0.50007000000000001</v>
      </c>
      <c r="AC425" s="2">
        <v>-3.5000000000000003E-2</v>
      </c>
      <c r="AE425" s="2">
        <v>-127</v>
      </c>
      <c r="AF425" s="2">
        <v>-2.7839999999999998</v>
      </c>
      <c r="AG425" s="2">
        <v>0.43922</v>
      </c>
      <c r="AH425" s="2">
        <v>-2.7E-2</v>
      </c>
      <c r="AJ425" s="2">
        <v>-127</v>
      </c>
      <c r="AK425" s="2">
        <v>-0.26400000000000001</v>
      </c>
      <c r="AL425" s="2">
        <v>0.69050999999999996</v>
      </c>
      <c r="AM425" s="2">
        <v>-5.6000000000000001E-2</v>
      </c>
    </row>
    <row r="426" spans="1:39" s="2" customFormat="1" x14ac:dyDescent="0.25">
      <c r="A426" s="2">
        <v>-126</v>
      </c>
      <c r="B426" s="2">
        <v>-6.327</v>
      </c>
      <c r="C426" s="2">
        <v>0.31536999999999998</v>
      </c>
      <c r="D426" s="2">
        <v>0</v>
      </c>
      <c r="F426" s="2">
        <v>-126</v>
      </c>
      <c r="I426" s="2">
        <v>0</v>
      </c>
      <c r="K426" s="2">
        <v>-126</v>
      </c>
      <c r="L426" s="2">
        <v>-0.504</v>
      </c>
      <c r="M426" s="2">
        <v>0.54064000000000001</v>
      </c>
      <c r="N426" s="2">
        <v>-4.1000000000000002E-2</v>
      </c>
      <c r="P426" s="2">
        <v>-126</v>
      </c>
      <c r="Q426" s="2">
        <v>-0.35699999999999998</v>
      </c>
      <c r="R426" s="2">
        <v>0.65858000000000005</v>
      </c>
      <c r="S426" s="2">
        <v>-4.3999999999999997E-2</v>
      </c>
      <c r="U426" s="2">
        <v>-126</v>
      </c>
      <c r="V426" s="2">
        <v>-0.76700000000000002</v>
      </c>
      <c r="W426" s="2">
        <v>0.50900000000000001</v>
      </c>
      <c r="X426" s="2">
        <v>-3.3000000000000002E-2</v>
      </c>
      <c r="Z426" s="2">
        <v>-126</v>
      </c>
      <c r="AA426" s="2">
        <v>-0.76700000000000002</v>
      </c>
      <c r="AB426" s="2">
        <v>0.50900000000000001</v>
      </c>
      <c r="AC426" s="2">
        <v>-3.3000000000000002E-2</v>
      </c>
      <c r="AE426" s="2">
        <v>-126</v>
      </c>
      <c r="AF426" s="2">
        <v>-2.754</v>
      </c>
      <c r="AG426" s="2">
        <v>0.44990999999999998</v>
      </c>
      <c r="AH426" s="2">
        <v>-2.5999999999999999E-2</v>
      </c>
      <c r="AJ426" s="2">
        <v>-126</v>
      </c>
      <c r="AK426" s="2">
        <v>-0.254</v>
      </c>
      <c r="AL426" s="2">
        <v>0.71109</v>
      </c>
      <c r="AM426" s="2">
        <v>-5.6000000000000001E-2</v>
      </c>
    </row>
    <row r="427" spans="1:39" s="2" customFormat="1" x14ac:dyDescent="0.25">
      <c r="A427" s="2">
        <v>-125</v>
      </c>
      <c r="B427" s="2">
        <v>-6.3680000000000003</v>
      </c>
      <c r="C427" s="2">
        <v>0.32588</v>
      </c>
      <c r="D427" s="2">
        <v>0</v>
      </c>
      <c r="F427" s="2">
        <v>-125</v>
      </c>
      <c r="I427" s="2">
        <v>0</v>
      </c>
      <c r="K427" s="2">
        <v>-125</v>
      </c>
      <c r="L427" s="2">
        <v>-0.49</v>
      </c>
      <c r="M427" s="2">
        <v>0.54962999999999995</v>
      </c>
      <c r="N427" s="2">
        <v>-0.04</v>
      </c>
      <c r="P427" s="2">
        <v>-125</v>
      </c>
      <c r="Q427" s="2">
        <v>-0.34399999999999997</v>
      </c>
      <c r="R427" s="2">
        <v>0.65283000000000002</v>
      </c>
      <c r="S427" s="2">
        <v>-4.2999999999999997E-2</v>
      </c>
      <c r="U427" s="2">
        <v>-125</v>
      </c>
      <c r="V427" s="2">
        <v>-0.746</v>
      </c>
      <c r="W427" s="2">
        <v>0.52939000000000003</v>
      </c>
      <c r="X427" s="2">
        <v>-3.2000000000000001E-2</v>
      </c>
      <c r="Z427" s="2">
        <v>-125</v>
      </c>
      <c r="AA427" s="2">
        <v>-0.746</v>
      </c>
      <c r="AB427" s="2">
        <v>0.52939000000000003</v>
      </c>
      <c r="AC427" s="2">
        <v>-3.2000000000000001E-2</v>
      </c>
      <c r="AE427" s="2">
        <v>-125</v>
      </c>
      <c r="AF427" s="2">
        <v>-2.7240000000000002</v>
      </c>
      <c r="AG427" s="2">
        <v>0.48025000000000001</v>
      </c>
      <c r="AH427" s="2">
        <v>-2.5000000000000001E-2</v>
      </c>
      <c r="AJ427" s="2">
        <v>-125</v>
      </c>
      <c r="AK427" s="2">
        <v>-0.245</v>
      </c>
      <c r="AL427" s="2">
        <v>0.73165999999999998</v>
      </c>
      <c r="AM427" s="2">
        <v>-5.5E-2</v>
      </c>
    </row>
    <row r="428" spans="1:39" s="2" customFormat="1" x14ac:dyDescent="0.25">
      <c r="A428" s="2">
        <v>-124</v>
      </c>
      <c r="B428" s="2">
        <v>-6.407</v>
      </c>
      <c r="C428" s="2">
        <v>0.33589000000000002</v>
      </c>
      <c r="D428" s="2">
        <v>0</v>
      </c>
      <c r="F428" s="2">
        <v>-124</v>
      </c>
      <c r="I428" s="2">
        <v>0</v>
      </c>
      <c r="K428" s="2">
        <v>-124</v>
      </c>
      <c r="L428" s="2">
        <v>-0.47699999999999998</v>
      </c>
      <c r="M428" s="2">
        <v>0.55318000000000001</v>
      </c>
      <c r="N428" s="2">
        <v>-3.9E-2</v>
      </c>
      <c r="P428" s="2">
        <v>-124</v>
      </c>
      <c r="Q428" s="2">
        <v>-0.33200000000000002</v>
      </c>
      <c r="R428" s="2">
        <v>0.69089</v>
      </c>
      <c r="S428" s="2">
        <v>-4.2999999999999997E-2</v>
      </c>
      <c r="U428" s="2">
        <v>-124</v>
      </c>
      <c r="V428" s="2">
        <v>-0.72699999999999998</v>
      </c>
      <c r="W428" s="2">
        <v>0.54288999999999998</v>
      </c>
      <c r="X428" s="2">
        <v>-3.1E-2</v>
      </c>
      <c r="Z428" s="2">
        <v>-124</v>
      </c>
      <c r="AA428" s="2">
        <v>-0.72699999999999998</v>
      </c>
      <c r="AB428" s="2">
        <v>0.54288999999999998</v>
      </c>
      <c r="AC428" s="2">
        <v>-3.1E-2</v>
      </c>
      <c r="AE428" s="2">
        <v>-124</v>
      </c>
      <c r="AF428" s="2">
        <v>-2.694</v>
      </c>
      <c r="AG428" s="2">
        <v>0.49009000000000003</v>
      </c>
      <c r="AH428" s="2">
        <v>-2.5000000000000001E-2</v>
      </c>
      <c r="AJ428" s="2">
        <v>-124</v>
      </c>
      <c r="AK428" s="2">
        <v>-0.23699999999999999</v>
      </c>
      <c r="AL428" s="2">
        <v>0.74846000000000001</v>
      </c>
      <c r="AM428" s="2">
        <v>-5.5E-2</v>
      </c>
    </row>
    <row r="429" spans="1:39" s="2" customFormat="1" x14ac:dyDescent="0.25">
      <c r="A429" s="2">
        <v>-123</v>
      </c>
      <c r="B429" s="2">
        <v>-6.4619999999999997</v>
      </c>
      <c r="C429" s="2">
        <v>0.33041999999999999</v>
      </c>
      <c r="D429" s="2">
        <v>0</v>
      </c>
      <c r="F429" s="2">
        <v>-123</v>
      </c>
      <c r="I429" s="2">
        <v>0</v>
      </c>
      <c r="K429" s="2">
        <v>-123</v>
      </c>
      <c r="L429" s="2">
        <v>-0.46400000000000002</v>
      </c>
      <c r="M429" s="2">
        <v>0.57804</v>
      </c>
      <c r="N429" s="2">
        <v>-3.7999999999999999E-2</v>
      </c>
      <c r="P429" s="2">
        <v>-123</v>
      </c>
      <c r="Q429" s="2">
        <v>-0.32100000000000001</v>
      </c>
      <c r="R429" s="2">
        <v>0.68750999999999995</v>
      </c>
      <c r="S429" s="2">
        <v>-4.2000000000000003E-2</v>
      </c>
      <c r="U429" s="2">
        <v>-123</v>
      </c>
      <c r="V429" s="2">
        <v>-0.70899999999999996</v>
      </c>
      <c r="W429" s="2">
        <v>0.55308000000000002</v>
      </c>
      <c r="X429" s="2">
        <v>-0.03</v>
      </c>
      <c r="Z429" s="2">
        <v>-123</v>
      </c>
      <c r="AA429" s="2">
        <v>-0.70899999999999996</v>
      </c>
      <c r="AB429" s="2">
        <v>0.55308000000000002</v>
      </c>
      <c r="AC429" s="2">
        <v>-0.03</v>
      </c>
      <c r="AE429" s="2">
        <v>-123</v>
      </c>
      <c r="AF429" s="2">
        <v>-2.6659999999999999</v>
      </c>
      <c r="AG429" s="2">
        <v>0.49909999999999999</v>
      </c>
      <c r="AH429" s="2">
        <v>-2.4E-2</v>
      </c>
      <c r="AJ429" s="2">
        <v>-123</v>
      </c>
      <c r="AK429" s="2">
        <v>-0.22900000000000001</v>
      </c>
      <c r="AL429" s="2">
        <v>0.76259999999999994</v>
      </c>
      <c r="AM429" s="2">
        <v>-5.3999999999999999E-2</v>
      </c>
    </row>
    <row r="430" spans="1:39" s="2" customFormat="1" x14ac:dyDescent="0.25">
      <c r="A430" s="2">
        <v>-122</v>
      </c>
      <c r="B430" s="2">
        <v>-6.5140000000000002</v>
      </c>
      <c r="C430" s="2">
        <v>0.32530999999999999</v>
      </c>
      <c r="D430" s="2">
        <v>0</v>
      </c>
      <c r="F430" s="2">
        <v>-122</v>
      </c>
      <c r="I430" s="2">
        <v>0</v>
      </c>
      <c r="K430" s="2">
        <v>-122</v>
      </c>
      <c r="L430" s="2">
        <v>-0.45300000000000001</v>
      </c>
      <c r="M430" s="2">
        <v>0.60707999999999995</v>
      </c>
      <c r="N430" s="2">
        <v>-3.6999999999999998E-2</v>
      </c>
      <c r="P430" s="2">
        <v>-122</v>
      </c>
      <c r="Q430" s="2">
        <v>-0.31</v>
      </c>
      <c r="R430" s="2">
        <v>0.72955999999999999</v>
      </c>
      <c r="S430" s="2">
        <v>-4.2000000000000003E-2</v>
      </c>
      <c r="U430" s="2">
        <v>-122</v>
      </c>
      <c r="V430" s="2">
        <v>-0.69299999999999995</v>
      </c>
      <c r="W430" s="2">
        <v>0.56747000000000003</v>
      </c>
      <c r="X430" s="2">
        <v>-2.9000000000000001E-2</v>
      </c>
      <c r="Z430" s="2">
        <v>-122</v>
      </c>
      <c r="AA430" s="2">
        <v>-0.69299999999999995</v>
      </c>
      <c r="AB430" s="2">
        <v>0.56747000000000003</v>
      </c>
      <c r="AC430" s="2">
        <v>-2.9000000000000001E-2</v>
      </c>
      <c r="AE430" s="2">
        <v>-122</v>
      </c>
      <c r="AF430" s="2">
        <v>-2.6379999999999999</v>
      </c>
      <c r="AG430" s="2">
        <v>0.51427999999999996</v>
      </c>
      <c r="AH430" s="2">
        <v>-2.4E-2</v>
      </c>
      <c r="AJ430" s="2">
        <v>-122</v>
      </c>
      <c r="AK430" s="2">
        <v>-0.222</v>
      </c>
      <c r="AL430" s="2">
        <v>0.77466999999999997</v>
      </c>
      <c r="AM430" s="2">
        <v>-5.3999999999999999E-2</v>
      </c>
    </row>
    <row r="431" spans="1:39" s="2" customFormat="1" x14ac:dyDescent="0.25">
      <c r="A431" s="2">
        <v>-121</v>
      </c>
      <c r="B431" s="2">
        <v>-6.569</v>
      </c>
      <c r="C431" s="2">
        <v>0.32166</v>
      </c>
      <c r="D431" s="2">
        <v>0</v>
      </c>
      <c r="F431" s="2">
        <v>-121</v>
      </c>
      <c r="I431" s="2">
        <v>0</v>
      </c>
      <c r="K431" s="2">
        <v>-121</v>
      </c>
      <c r="L431" s="2">
        <v>-0.442</v>
      </c>
      <c r="M431" s="2">
        <v>0.60355999999999999</v>
      </c>
      <c r="N431" s="2">
        <v>-3.5999999999999997E-2</v>
      </c>
      <c r="P431" s="2">
        <v>-121</v>
      </c>
      <c r="Q431" s="2">
        <v>-0.30099999999999999</v>
      </c>
      <c r="R431" s="2">
        <v>0.72599000000000002</v>
      </c>
      <c r="S431" s="2">
        <v>-4.1000000000000002E-2</v>
      </c>
      <c r="U431" s="2">
        <v>-121</v>
      </c>
      <c r="V431" s="2">
        <v>-0.67700000000000005</v>
      </c>
      <c r="W431" s="2">
        <v>0.58369000000000004</v>
      </c>
      <c r="X431" s="2">
        <v>-2.8000000000000001E-2</v>
      </c>
      <c r="Z431" s="2">
        <v>-121</v>
      </c>
      <c r="AA431" s="2">
        <v>-0.67700000000000005</v>
      </c>
      <c r="AB431" s="2">
        <v>0.58369000000000004</v>
      </c>
      <c r="AC431" s="2">
        <v>-2.8000000000000001E-2</v>
      </c>
      <c r="AE431" s="2">
        <v>-121</v>
      </c>
      <c r="AF431" s="2">
        <v>-2.6110000000000002</v>
      </c>
      <c r="AG431" s="2">
        <v>0.51720999999999995</v>
      </c>
      <c r="AH431" s="2">
        <v>-2.3E-2</v>
      </c>
      <c r="AJ431" s="2">
        <v>-121</v>
      </c>
      <c r="AK431" s="2">
        <v>-0.215</v>
      </c>
      <c r="AL431" s="2">
        <v>0.81116999999999995</v>
      </c>
      <c r="AM431" s="2">
        <v>-5.2999999999999999E-2</v>
      </c>
    </row>
    <row r="432" spans="1:39" s="2" customFormat="1" x14ac:dyDescent="0.25">
      <c r="A432" s="2">
        <v>-120</v>
      </c>
      <c r="B432" s="2">
        <v>-6.6159999999999997</v>
      </c>
      <c r="C432" s="2">
        <v>0.33087</v>
      </c>
      <c r="D432" s="2">
        <v>0</v>
      </c>
      <c r="F432" s="2">
        <v>-120</v>
      </c>
      <c r="I432" s="2">
        <v>0</v>
      </c>
      <c r="K432" s="2">
        <v>-120</v>
      </c>
      <c r="L432" s="2">
        <v>-0.43099999999999999</v>
      </c>
      <c r="M432" s="2">
        <v>0.63229000000000002</v>
      </c>
      <c r="N432" s="2">
        <v>-3.5000000000000003E-2</v>
      </c>
      <c r="P432" s="2">
        <v>-120</v>
      </c>
      <c r="Q432" s="2">
        <v>-0.29199999999999998</v>
      </c>
      <c r="R432" s="2">
        <v>0.77741000000000005</v>
      </c>
      <c r="S432" s="2">
        <v>-4.1000000000000002E-2</v>
      </c>
      <c r="U432" s="2">
        <v>-120</v>
      </c>
      <c r="V432" s="2">
        <v>-0.66300000000000003</v>
      </c>
      <c r="W432" s="2">
        <v>0.60080999999999996</v>
      </c>
      <c r="X432" s="2">
        <v>-2.7E-2</v>
      </c>
      <c r="Z432" s="2">
        <v>-120</v>
      </c>
      <c r="AA432" s="2">
        <v>-0.66300000000000003</v>
      </c>
      <c r="AB432" s="2">
        <v>0.60080999999999996</v>
      </c>
      <c r="AC432" s="2">
        <v>-2.7E-2</v>
      </c>
      <c r="AE432" s="2">
        <v>-120</v>
      </c>
      <c r="AF432" s="2">
        <v>-2.5870000000000002</v>
      </c>
      <c r="AG432" s="2">
        <v>0.53049999999999997</v>
      </c>
      <c r="AH432" s="2">
        <v>-2.3E-2</v>
      </c>
      <c r="AJ432" s="2">
        <v>-120</v>
      </c>
      <c r="AK432" s="2">
        <v>-0.20899999999999999</v>
      </c>
      <c r="AL432" s="2">
        <v>0.82386999999999999</v>
      </c>
      <c r="AM432" s="2">
        <v>-5.2999999999999999E-2</v>
      </c>
    </row>
    <row r="433" spans="1:39" s="2" customFormat="1" x14ac:dyDescent="0.25">
      <c r="A433" s="2">
        <v>-119</v>
      </c>
      <c r="B433" s="2">
        <v>-6.6529999999999996</v>
      </c>
      <c r="C433" s="2">
        <v>0.32579000000000002</v>
      </c>
      <c r="D433" s="2">
        <v>0</v>
      </c>
      <c r="F433" s="2">
        <v>-119</v>
      </c>
      <c r="I433" s="2">
        <v>0</v>
      </c>
      <c r="K433" s="2">
        <v>-119</v>
      </c>
      <c r="L433" s="2">
        <v>-0.42199999999999999</v>
      </c>
      <c r="M433" s="2">
        <v>0.62017</v>
      </c>
      <c r="N433" s="2">
        <v>-3.5000000000000003E-2</v>
      </c>
      <c r="P433" s="2">
        <v>-119</v>
      </c>
      <c r="Q433" s="2">
        <v>-0.28299999999999997</v>
      </c>
      <c r="R433" s="2">
        <v>0.77066999999999997</v>
      </c>
      <c r="S433" s="2">
        <v>-0.04</v>
      </c>
      <c r="U433" s="2">
        <v>-119</v>
      </c>
      <c r="V433" s="2">
        <v>-0.64900000000000002</v>
      </c>
      <c r="W433" s="2">
        <v>0.60911000000000004</v>
      </c>
      <c r="X433" s="2">
        <v>-2.5999999999999999E-2</v>
      </c>
      <c r="Z433" s="2">
        <v>-119</v>
      </c>
      <c r="AA433" s="2">
        <v>-0.64900000000000002</v>
      </c>
      <c r="AB433" s="2">
        <v>0.60911000000000004</v>
      </c>
      <c r="AC433" s="2">
        <v>-2.5999999999999999E-2</v>
      </c>
      <c r="AE433" s="2">
        <v>-119</v>
      </c>
      <c r="AF433" s="2">
        <v>-2.5640000000000001</v>
      </c>
      <c r="AG433" s="2">
        <v>0.53412999999999999</v>
      </c>
      <c r="AH433" s="2">
        <v>-2.1999999999999999E-2</v>
      </c>
      <c r="AJ433" s="2">
        <v>-119</v>
      </c>
      <c r="AK433" s="2">
        <v>-0.20399999999999999</v>
      </c>
      <c r="AL433" s="2">
        <v>0.83718999999999999</v>
      </c>
      <c r="AM433" s="2">
        <v>-5.2999999999999999E-2</v>
      </c>
    </row>
    <row r="434" spans="1:39" s="2" customFormat="1" x14ac:dyDescent="0.25">
      <c r="A434" s="2">
        <v>-118</v>
      </c>
      <c r="B434" s="2">
        <v>-6.6929999999999996</v>
      </c>
      <c r="C434" s="2">
        <v>0.33983999999999998</v>
      </c>
      <c r="D434" s="2">
        <v>0</v>
      </c>
      <c r="F434" s="2">
        <v>-118</v>
      </c>
      <c r="I434" s="2">
        <v>0</v>
      </c>
      <c r="K434" s="2">
        <v>-118</v>
      </c>
      <c r="L434" s="2">
        <v>-0.41299999999999998</v>
      </c>
      <c r="M434" s="2">
        <v>0.63080000000000003</v>
      </c>
      <c r="N434" s="2">
        <v>-3.4000000000000002E-2</v>
      </c>
      <c r="P434" s="2">
        <v>-118</v>
      </c>
      <c r="Q434" s="2">
        <v>-0.27500000000000002</v>
      </c>
      <c r="R434" s="2">
        <v>0.79908999999999997</v>
      </c>
      <c r="S434" s="2">
        <v>-0.04</v>
      </c>
      <c r="U434" s="2">
        <v>-118</v>
      </c>
      <c r="V434" s="2">
        <v>-0.63600000000000001</v>
      </c>
      <c r="W434" s="2">
        <v>0.61775000000000002</v>
      </c>
      <c r="X434" s="2">
        <v>-2.5000000000000001E-2</v>
      </c>
      <c r="Z434" s="2">
        <v>-118</v>
      </c>
      <c r="AA434" s="2">
        <v>-0.63600000000000001</v>
      </c>
      <c r="AB434" s="2">
        <v>0.61775000000000002</v>
      </c>
      <c r="AC434" s="2">
        <v>-2.5000000000000001E-2</v>
      </c>
      <c r="AE434" s="2">
        <v>-118</v>
      </c>
      <c r="AF434" s="2">
        <v>-2.5409999999999999</v>
      </c>
      <c r="AG434" s="2">
        <v>0.54928999999999994</v>
      </c>
      <c r="AH434" s="2">
        <v>-2.1000000000000001E-2</v>
      </c>
      <c r="AJ434" s="2">
        <v>-118</v>
      </c>
      <c r="AK434" s="2">
        <v>-0.19800000000000001</v>
      </c>
      <c r="AL434" s="2">
        <v>0.84399999999999997</v>
      </c>
      <c r="AM434" s="2">
        <v>-5.1999999999999998E-2</v>
      </c>
    </row>
    <row r="435" spans="1:39" s="2" customFormat="1" x14ac:dyDescent="0.25">
      <c r="A435" s="2">
        <v>-117</v>
      </c>
      <c r="B435" s="2">
        <v>-6.7270000000000003</v>
      </c>
      <c r="C435" s="2">
        <v>0.34211999999999998</v>
      </c>
      <c r="D435" s="2">
        <v>0</v>
      </c>
      <c r="F435" s="2">
        <v>-117</v>
      </c>
      <c r="I435" s="2">
        <v>0</v>
      </c>
      <c r="K435" s="2">
        <v>-117</v>
      </c>
      <c r="L435" s="2">
        <v>-0.40500000000000003</v>
      </c>
      <c r="M435" s="2">
        <v>0.65410999999999997</v>
      </c>
      <c r="N435" s="2">
        <v>-3.3000000000000002E-2</v>
      </c>
      <c r="P435" s="2">
        <v>-117</v>
      </c>
      <c r="Q435" s="2">
        <v>-0.26800000000000002</v>
      </c>
      <c r="R435" s="2">
        <v>0.77553000000000005</v>
      </c>
      <c r="S435" s="2">
        <v>-3.9E-2</v>
      </c>
      <c r="U435" s="2">
        <v>-117</v>
      </c>
      <c r="V435" s="2">
        <v>-0.624</v>
      </c>
      <c r="W435" s="2">
        <v>0.64531000000000005</v>
      </c>
      <c r="X435" s="2">
        <v>-2.4E-2</v>
      </c>
      <c r="Z435" s="2">
        <v>-117</v>
      </c>
      <c r="AA435" s="2">
        <v>-0.624</v>
      </c>
      <c r="AB435" s="2">
        <v>0.64531000000000005</v>
      </c>
      <c r="AC435" s="2">
        <v>-2.4E-2</v>
      </c>
      <c r="AE435" s="2">
        <v>-117</v>
      </c>
      <c r="AF435" s="2">
        <v>-2.5190000000000001</v>
      </c>
      <c r="AG435" s="2">
        <v>0.54068000000000005</v>
      </c>
      <c r="AH435" s="2">
        <v>-2.1000000000000001E-2</v>
      </c>
      <c r="AJ435" s="2">
        <v>-117</v>
      </c>
      <c r="AK435" s="2">
        <v>-0.193</v>
      </c>
      <c r="AL435" s="2">
        <v>0.85313000000000005</v>
      </c>
      <c r="AM435" s="2">
        <v>-5.1999999999999998E-2</v>
      </c>
    </row>
    <row r="436" spans="1:39" s="2" customFormat="1" x14ac:dyDescent="0.25">
      <c r="A436" s="2">
        <v>-116</v>
      </c>
      <c r="B436" s="2">
        <v>-6.76</v>
      </c>
      <c r="C436" s="2">
        <v>0.33250999999999997</v>
      </c>
      <c r="D436" s="2">
        <v>0</v>
      </c>
      <c r="F436" s="2">
        <v>-116</v>
      </c>
      <c r="I436" s="2">
        <v>0</v>
      </c>
      <c r="K436" s="2">
        <v>-116</v>
      </c>
      <c r="L436" s="2">
        <v>-0.39700000000000002</v>
      </c>
      <c r="M436" s="2">
        <v>0.68071000000000004</v>
      </c>
      <c r="N436" s="2">
        <v>-3.2000000000000001E-2</v>
      </c>
      <c r="P436" s="2">
        <v>-116</v>
      </c>
      <c r="Q436" s="2">
        <v>-0.26100000000000001</v>
      </c>
      <c r="R436" s="2">
        <v>0.80256000000000005</v>
      </c>
      <c r="S436" s="2">
        <v>-3.7999999999999999E-2</v>
      </c>
      <c r="U436" s="2">
        <v>-116</v>
      </c>
      <c r="V436" s="2">
        <v>-0.61299999999999999</v>
      </c>
      <c r="W436" s="2">
        <v>0.61384000000000005</v>
      </c>
      <c r="X436" s="2">
        <v>-2.3E-2</v>
      </c>
      <c r="Z436" s="2">
        <v>-116</v>
      </c>
      <c r="AA436" s="2">
        <v>-0.61299999999999999</v>
      </c>
      <c r="AB436" s="2">
        <v>0.61384000000000005</v>
      </c>
      <c r="AC436" s="2">
        <v>-2.3E-2</v>
      </c>
      <c r="AE436" s="2">
        <v>-116</v>
      </c>
      <c r="AF436" s="2">
        <v>-2.4990000000000001</v>
      </c>
      <c r="AG436" s="2">
        <v>0.56203999999999998</v>
      </c>
      <c r="AH436" s="2">
        <v>-0.02</v>
      </c>
      <c r="AJ436" s="2">
        <v>-116</v>
      </c>
      <c r="AK436" s="2">
        <v>-0.189</v>
      </c>
      <c r="AL436" s="2">
        <v>0.86721999999999999</v>
      </c>
      <c r="AM436" s="2">
        <v>-5.0999999999999997E-2</v>
      </c>
    </row>
    <row r="437" spans="1:39" s="2" customFormat="1" x14ac:dyDescent="0.25">
      <c r="A437" s="2">
        <v>-115</v>
      </c>
      <c r="B437" s="2">
        <v>-6.7930000000000001</v>
      </c>
      <c r="C437" s="2">
        <v>0.33688000000000001</v>
      </c>
      <c r="D437" s="2">
        <v>0</v>
      </c>
      <c r="F437" s="2">
        <v>-115</v>
      </c>
      <c r="I437" s="2">
        <v>0</v>
      </c>
      <c r="K437" s="2">
        <v>-115</v>
      </c>
      <c r="L437" s="2">
        <v>-0.38900000000000001</v>
      </c>
      <c r="M437" s="2">
        <v>0.67366000000000004</v>
      </c>
      <c r="N437" s="2">
        <v>-3.2000000000000001E-2</v>
      </c>
      <c r="P437" s="2">
        <v>-115</v>
      </c>
      <c r="Q437" s="2">
        <v>-0.255</v>
      </c>
      <c r="R437" s="2">
        <v>0.80256000000000005</v>
      </c>
      <c r="S437" s="2">
        <v>-3.7999999999999999E-2</v>
      </c>
      <c r="U437" s="2">
        <v>-115</v>
      </c>
      <c r="V437" s="2">
        <v>-0.60199999999999998</v>
      </c>
      <c r="W437" s="2">
        <v>0.63038000000000005</v>
      </c>
      <c r="X437" s="2">
        <v>-2.1999999999999999E-2</v>
      </c>
      <c r="Z437" s="2">
        <v>-115</v>
      </c>
      <c r="AA437" s="2">
        <v>-0.60199999999999998</v>
      </c>
      <c r="AB437" s="2">
        <v>0.63038000000000005</v>
      </c>
      <c r="AC437" s="2">
        <v>-2.1999999999999999E-2</v>
      </c>
      <c r="AE437" s="2">
        <v>-115</v>
      </c>
      <c r="AF437" s="2">
        <v>-2.48</v>
      </c>
      <c r="AG437" s="2">
        <v>0.55223</v>
      </c>
      <c r="AH437" s="2">
        <v>-0.02</v>
      </c>
      <c r="AJ437" s="2">
        <v>-115</v>
      </c>
      <c r="AK437" s="2">
        <v>-0.184</v>
      </c>
      <c r="AL437" s="2">
        <v>0.88563000000000003</v>
      </c>
      <c r="AM437" s="2">
        <v>-5.0999999999999997E-2</v>
      </c>
    </row>
    <row r="438" spans="1:39" s="2" customFormat="1" x14ac:dyDescent="0.25">
      <c r="A438" s="2">
        <v>-114</v>
      </c>
      <c r="B438" s="2">
        <v>-6.8220000000000001</v>
      </c>
      <c r="C438" s="2">
        <v>0.33954000000000001</v>
      </c>
      <c r="D438" s="2">
        <v>0</v>
      </c>
      <c r="F438" s="2">
        <v>-114</v>
      </c>
      <c r="I438" s="2">
        <v>0</v>
      </c>
      <c r="K438" s="2">
        <v>-114</v>
      </c>
      <c r="L438" s="2">
        <v>-0.38200000000000001</v>
      </c>
      <c r="M438" s="2">
        <v>0.69903999999999999</v>
      </c>
      <c r="N438" s="2">
        <v>-3.1E-2</v>
      </c>
      <c r="P438" s="2">
        <v>-114</v>
      </c>
      <c r="Q438" s="2">
        <v>-0.249</v>
      </c>
      <c r="R438" s="2">
        <v>0.90607000000000004</v>
      </c>
      <c r="S438" s="2">
        <v>-3.9E-2</v>
      </c>
      <c r="U438" s="2">
        <v>-114</v>
      </c>
      <c r="V438" s="2">
        <v>-0.59199999999999997</v>
      </c>
      <c r="W438" s="2">
        <v>0.64668999999999999</v>
      </c>
      <c r="X438" s="2">
        <v>-2.1000000000000001E-2</v>
      </c>
      <c r="Z438" s="2">
        <v>-114</v>
      </c>
      <c r="AA438" s="2">
        <v>-0.59199999999999997</v>
      </c>
      <c r="AB438" s="2">
        <v>0.64668999999999999</v>
      </c>
      <c r="AC438" s="2">
        <v>-2.1000000000000001E-2</v>
      </c>
      <c r="AE438" s="2">
        <v>-114</v>
      </c>
      <c r="AF438" s="2">
        <v>-2.4609999999999999</v>
      </c>
      <c r="AG438" s="2">
        <v>0.56194999999999995</v>
      </c>
      <c r="AH438" s="2">
        <v>-1.9E-2</v>
      </c>
      <c r="AJ438" s="2">
        <v>-114</v>
      </c>
      <c r="AK438" s="2">
        <v>-0.18</v>
      </c>
      <c r="AL438" s="2">
        <v>0.88154999999999994</v>
      </c>
      <c r="AM438" s="2">
        <v>-0.05</v>
      </c>
    </row>
    <row r="439" spans="1:39" s="2" customFormat="1" x14ac:dyDescent="0.25">
      <c r="A439" s="2">
        <v>-113</v>
      </c>
      <c r="B439" s="2">
        <v>-6.8529999999999998</v>
      </c>
      <c r="C439" s="2">
        <v>0.34976000000000002</v>
      </c>
      <c r="D439" s="2">
        <v>0</v>
      </c>
      <c r="F439" s="2">
        <v>-113</v>
      </c>
      <c r="I439" s="2">
        <v>0</v>
      </c>
      <c r="K439" s="2">
        <v>-113</v>
      </c>
      <c r="L439" s="2">
        <v>-0.376</v>
      </c>
      <c r="M439" s="2">
        <v>0.69157999999999997</v>
      </c>
      <c r="N439" s="2">
        <v>-0.03</v>
      </c>
      <c r="P439" s="2">
        <v>-113</v>
      </c>
      <c r="Q439" s="2">
        <v>-0.24299999999999999</v>
      </c>
      <c r="R439" s="2">
        <v>0.92315000000000003</v>
      </c>
      <c r="S439" s="2">
        <v>-3.7999999999999999E-2</v>
      </c>
      <c r="U439" s="2">
        <v>-113</v>
      </c>
      <c r="V439" s="2">
        <v>-0.58299999999999996</v>
      </c>
      <c r="W439" s="2">
        <v>0.66469</v>
      </c>
      <c r="X439" s="2">
        <v>-0.02</v>
      </c>
      <c r="Z439" s="2">
        <v>-113</v>
      </c>
      <c r="AA439" s="2">
        <v>-0.58299999999999996</v>
      </c>
      <c r="AB439" s="2">
        <v>0.66469</v>
      </c>
      <c r="AC439" s="2">
        <v>-0.02</v>
      </c>
      <c r="AE439" s="2">
        <v>-113</v>
      </c>
      <c r="AF439" s="2">
        <v>-2.444</v>
      </c>
      <c r="AG439" s="2">
        <v>0.57823000000000002</v>
      </c>
      <c r="AH439" s="2">
        <v>-1.7999999999999999E-2</v>
      </c>
      <c r="AJ439" s="2">
        <v>-113</v>
      </c>
      <c r="AK439" s="2">
        <v>-0.17599999999999999</v>
      </c>
      <c r="AL439" s="2">
        <v>0.90503999999999996</v>
      </c>
      <c r="AM439" s="2">
        <v>-0.05</v>
      </c>
    </row>
    <row r="440" spans="1:39" s="2" customFormat="1" x14ac:dyDescent="0.25">
      <c r="A440" s="2">
        <v>-112</v>
      </c>
      <c r="B440" s="2">
        <v>-6.88</v>
      </c>
      <c r="C440" s="2">
        <v>0.34555000000000002</v>
      </c>
      <c r="D440" s="2">
        <v>0</v>
      </c>
      <c r="F440" s="2">
        <v>-112</v>
      </c>
      <c r="I440" s="2">
        <v>0</v>
      </c>
      <c r="K440" s="2">
        <v>-112</v>
      </c>
      <c r="L440" s="2">
        <v>-0.37</v>
      </c>
      <c r="M440" s="2">
        <v>0.72116999999999998</v>
      </c>
      <c r="N440" s="2">
        <v>-2.9000000000000001E-2</v>
      </c>
      <c r="P440" s="2">
        <v>-112</v>
      </c>
      <c r="Q440" s="2">
        <v>-0.23799999999999999</v>
      </c>
      <c r="R440" s="2">
        <v>0.94921999999999995</v>
      </c>
      <c r="S440" s="2">
        <v>-3.6999999999999998E-2</v>
      </c>
      <c r="U440" s="2">
        <v>-112</v>
      </c>
      <c r="V440" s="2">
        <v>-0.57499999999999996</v>
      </c>
      <c r="W440" s="2">
        <v>0.68118999999999996</v>
      </c>
      <c r="X440" s="2">
        <v>-1.9E-2</v>
      </c>
      <c r="Z440" s="2">
        <v>-112</v>
      </c>
      <c r="AA440" s="2">
        <v>-0.57499999999999996</v>
      </c>
      <c r="AB440" s="2">
        <v>0.68118999999999996</v>
      </c>
      <c r="AC440" s="2">
        <v>-1.9E-2</v>
      </c>
      <c r="AE440" s="2">
        <v>-112</v>
      </c>
      <c r="AF440" s="2">
        <v>-2.4279999999999999</v>
      </c>
      <c r="AG440" s="2">
        <v>0.57130999999999998</v>
      </c>
      <c r="AH440" s="2">
        <v>-1.7999999999999999E-2</v>
      </c>
      <c r="AJ440" s="2">
        <v>-112</v>
      </c>
      <c r="AK440" s="2">
        <v>-0.17299999999999999</v>
      </c>
      <c r="AL440" s="2">
        <v>0.90613999999999995</v>
      </c>
      <c r="AM440" s="2">
        <v>-4.9000000000000002E-2</v>
      </c>
    </row>
    <row r="441" spans="1:39" s="2" customFormat="1" x14ac:dyDescent="0.25">
      <c r="A441" s="2">
        <v>-111</v>
      </c>
      <c r="B441" s="2">
        <v>-6.9020000000000001</v>
      </c>
      <c r="C441" s="2">
        <v>0.34733999999999998</v>
      </c>
      <c r="D441" s="2">
        <v>0</v>
      </c>
      <c r="F441" s="2">
        <v>-111</v>
      </c>
      <c r="I441" s="2">
        <v>0</v>
      </c>
      <c r="K441" s="2">
        <v>-111</v>
      </c>
      <c r="L441" s="2">
        <v>-0.36499999999999999</v>
      </c>
      <c r="M441" s="2">
        <v>0.71750999999999998</v>
      </c>
      <c r="N441" s="2">
        <v>-2.9000000000000001E-2</v>
      </c>
      <c r="P441" s="2">
        <v>-111</v>
      </c>
      <c r="Q441" s="2">
        <v>-0.23200000000000001</v>
      </c>
      <c r="R441" s="2">
        <v>0.97089000000000003</v>
      </c>
      <c r="S441" s="2">
        <v>-3.6999999999999998E-2</v>
      </c>
      <c r="U441" s="2">
        <v>-111</v>
      </c>
      <c r="V441" s="2">
        <v>-0.56699999999999995</v>
      </c>
      <c r="W441" s="2">
        <v>0.69945000000000002</v>
      </c>
      <c r="X441" s="2">
        <v>-1.7999999999999999E-2</v>
      </c>
      <c r="Z441" s="2">
        <v>-111</v>
      </c>
      <c r="AA441" s="2">
        <v>-0.56699999999999995</v>
      </c>
      <c r="AB441" s="2">
        <v>0.69945000000000002</v>
      </c>
      <c r="AC441" s="2">
        <v>-1.7999999999999999E-2</v>
      </c>
      <c r="AE441" s="2">
        <v>-111</v>
      </c>
      <c r="AF441" s="2">
        <v>-2.415</v>
      </c>
      <c r="AG441" s="2">
        <v>0.58292999999999995</v>
      </c>
      <c r="AH441" s="2">
        <v>-1.7000000000000001E-2</v>
      </c>
      <c r="AJ441" s="2">
        <v>-111</v>
      </c>
      <c r="AK441" s="2">
        <v>-0.16900000000000001</v>
      </c>
      <c r="AL441" s="2">
        <v>0.90532000000000001</v>
      </c>
      <c r="AM441" s="2">
        <v>-4.9000000000000002E-2</v>
      </c>
    </row>
    <row r="442" spans="1:39" s="2" customFormat="1" x14ac:dyDescent="0.25">
      <c r="A442" s="2">
        <v>-110</v>
      </c>
      <c r="B442" s="2">
        <v>-6.9290000000000003</v>
      </c>
      <c r="C442" s="2">
        <v>0.35365999999999997</v>
      </c>
      <c r="D442" s="2">
        <v>0</v>
      </c>
      <c r="F442" s="2">
        <v>-110</v>
      </c>
      <c r="I442" s="2">
        <v>0</v>
      </c>
      <c r="K442" s="2">
        <v>-110</v>
      </c>
      <c r="L442" s="2">
        <v>-0.36</v>
      </c>
      <c r="M442" s="2">
        <v>0.71496999999999999</v>
      </c>
      <c r="N442" s="2">
        <v>-2.8000000000000001E-2</v>
      </c>
      <c r="P442" s="2">
        <v>-110</v>
      </c>
      <c r="Q442" s="2">
        <v>-0.22800000000000001</v>
      </c>
      <c r="R442" s="2">
        <v>1.0576300000000001</v>
      </c>
      <c r="S442" s="2">
        <v>-3.5999999999999997E-2</v>
      </c>
      <c r="U442" s="2">
        <v>-110</v>
      </c>
      <c r="V442" s="2">
        <v>-0.56000000000000005</v>
      </c>
      <c r="W442" s="2">
        <v>0.66449999999999998</v>
      </c>
      <c r="X442" s="2">
        <v>-1.6E-2</v>
      </c>
      <c r="Z442" s="2">
        <v>-110</v>
      </c>
      <c r="AA442" s="2">
        <v>-0.56000000000000005</v>
      </c>
      <c r="AB442" s="2">
        <v>0.66449999999999998</v>
      </c>
      <c r="AC442" s="2">
        <v>-1.6E-2</v>
      </c>
      <c r="AE442" s="2">
        <v>-110</v>
      </c>
      <c r="AF442" s="2">
        <v>-2.4009999999999998</v>
      </c>
      <c r="AG442" s="2">
        <v>0.58418000000000003</v>
      </c>
      <c r="AH442" s="2">
        <v>-1.7000000000000001E-2</v>
      </c>
      <c r="AJ442" s="2">
        <v>-110</v>
      </c>
      <c r="AK442" s="2">
        <v>-0.16600000000000001</v>
      </c>
      <c r="AL442" s="2">
        <v>0.90968000000000004</v>
      </c>
      <c r="AM442" s="2">
        <v>-4.8000000000000001E-2</v>
      </c>
    </row>
    <row r="443" spans="1:39" s="2" customFormat="1" x14ac:dyDescent="0.25">
      <c r="A443" s="2">
        <v>-109</v>
      </c>
      <c r="B443" s="2">
        <v>-6.9509999999999996</v>
      </c>
      <c r="C443" s="2">
        <v>0.35102</v>
      </c>
      <c r="D443" s="2">
        <v>0</v>
      </c>
      <c r="F443" s="2">
        <v>-109</v>
      </c>
      <c r="I443" s="2">
        <v>0</v>
      </c>
      <c r="K443" s="2">
        <v>-109</v>
      </c>
      <c r="L443" s="2">
        <v>-0.35499999999999998</v>
      </c>
      <c r="M443" s="2">
        <v>0.74628000000000005</v>
      </c>
      <c r="N443" s="2">
        <v>-2.7E-2</v>
      </c>
      <c r="P443" s="2">
        <v>-109</v>
      </c>
      <c r="Q443" s="2">
        <v>-0.223</v>
      </c>
      <c r="R443" s="2">
        <v>0.97199000000000002</v>
      </c>
      <c r="S443" s="2">
        <v>-3.5000000000000003E-2</v>
      </c>
      <c r="U443" s="2">
        <v>-109</v>
      </c>
      <c r="V443" s="2">
        <v>-0.55300000000000005</v>
      </c>
      <c r="W443" s="2">
        <v>0.68898999999999999</v>
      </c>
      <c r="X443" s="2">
        <v>-1.4999999999999999E-2</v>
      </c>
      <c r="Z443" s="2">
        <v>-109</v>
      </c>
      <c r="AA443" s="2">
        <v>-0.55300000000000005</v>
      </c>
      <c r="AB443" s="2">
        <v>0.68898999999999999</v>
      </c>
      <c r="AC443" s="2">
        <v>-1.4999999999999999E-2</v>
      </c>
      <c r="AE443" s="2">
        <v>-109</v>
      </c>
      <c r="AF443" s="2">
        <v>-2.3889999999999998</v>
      </c>
      <c r="AG443" s="2">
        <v>0.58306999999999998</v>
      </c>
      <c r="AH443" s="2">
        <v>-1.6E-2</v>
      </c>
      <c r="AJ443" s="2">
        <v>-109</v>
      </c>
      <c r="AK443" s="2">
        <v>-0.16300000000000001</v>
      </c>
      <c r="AL443" s="2">
        <v>0.92127999999999999</v>
      </c>
      <c r="AM443" s="2">
        <v>-4.7E-2</v>
      </c>
    </row>
    <row r="444" spans="1:39" s="2" customFormat="1" x14ac:dyDescent="0.25">
      <c r="A444" s="2">
        <v>-108</v>
      </c>
      <c r="B444" s="2">
        <v>-6.9710000000000001</v>
      </c>
      <c r="C444" s="2">
        <v>0.36542999999999998</v>
      </c>
      <c r="D444" s="2">
        <v>0</v>
      </c>
      <c r="F444" s="2">
        <v>-108</v>
      </c>
      <c r="I444" s="2">
        <v>0</v>
      </c>
      <c r="K444" s="2">
        <v>-108</v>
      </c>
      <c r="L444" s="2">
        <v>-0.35099999999999998</v>
      </c>
      <c r="M444" s="2">
        <v>0.73380000000000001</v>
      </c>
      <c r="N444" s="2">
        <v>-2.5999999999999999E-2</v>
      </c>
      <c r="P444" s="2">
        <v>-108</v>
      </c>
      <c r="Q444" s="2">
        <v>-0.219</v>
      </c>
      <c r="R444" s="2">
        <v>1.0277400000000001</v>
      </c>
      <c r="S444" s="2">
        <v>-3.5000000000000003E-2</v>
      </c>
      <c r="U444" s="2">
        <v>-108</v>
      </c>
      <c r="V444" s="2">
        <v>-0.54700000000000004</v>
      </c>
      <c r="W444" s="2">
        <v>0.67168000000000005</v>
      </c>
      <c r="X444" s="2">
        <v>-1.4E-2</v>
      </c>
      <c r="Z444" s="2">
        <v>-108</v>
      </c>
      <c r="AA444" s="2">
        <v>-0.54700000000000004</v>
      </c>
      <c r="AB444" s="2">
        <v>0.67168000000000005</v>
      </c>
      <c r="AC444" s="2">
        <v>-1.4E-2</v>
      </c>
      <c r="AE444" s="2">
        <v>-108</v>
      </c>
      <c r="AF444" s="2">
        <v>-2.3769999999999998</v>
      </c>
      <c r="AG444" s="2">
        <v>0.58040999999999998</v>
      </c>
      <c r="AH444" s="2">
        <v>-1.4999999999999999E-2</v>
      </c>
      <c r="AJ444" s="2">
        <v>-108</v>
      </c>
      <c r="AK444" s="2">
        <v>-0.161</v>
      </c>
      <c r="AL444" s="2">
        <v>0.92728999999999995</v>
      </c>
      <c r="AM444" s="2">
        <v>-4.7E-2</v>
      </c>
    </row>
    <row r="445" spans="1:39" s="2" customFormat="1" x14ac:dyDescent="0.25">
      <c r="A445" s="2">
        <v>-107</v>
      </c>
      <c r="B445" s="2">
        <v>-6.9930000000000003</v>
      </c>
      <c r="C445" s="2">
        <v>0.36292000000000002</v>
      </c>
      <c r="D445" s="2">
        <v>0</v>
      </c>
      <c r="F445" s="2">
        <v>-107</v>
      </c>
      <c r="I445" s="2">
        <v>0</v>
      </c>
      <c r="K445" s="2">
        <v>-107</v>
      </c>
      <c r="L445" s="2">
        <v>-0.34699999999999998</v>
      </c>
      <c r="M445" s="2">
        <v>0.72402</v>
      </c>
      <c r="N445" s="2">
        <v>-2.5999999999999999E-2</v>
      </c>
      <c r="P445" s="2">
        <v>-107</v>
      </c>
      <c r="Q445" s="2">
        <v>-0.216</v>
      </c>
      <c r="R445" s="2">
        <v>1.0402100000000001</v>
      </c>
      <c r="S445" s="2">
        <v>-3.4000000000000002E-2</v>
      </c>
      <c r="U445" s="2">
        <v>-107</v>
      </c>
      <c r="V445" s="2">
        <v>-0.54100000000000004</v>
      </c>
      <c r="W445" s="2">
        <v>0.69698000000000004</v>
      </c>
      <c r="X445" s="2">
        <v>-1.4E-2</v>
      </c>
      <c r="Z445" s="2">
        <v>-107</v>
      </c>
      <c r="AA445" s="2">
        <v>-0.54100000000000004</v>
      </c>
      <c r="AB445" s="2">
        <v>0.69698000000000004</v>
      </c>
      <c r="AC445" s="2">
        <v>-1.4E-2</v>
      </c>
      <c r="AE445" s="2">
        <v>-107</v>
      </c>
      <c r="AF445" s="2">
        <v>-2.3690000000000002</v>
      </c>
      <c r="AG445" s="2">
        <v>0.57069999999999999</v>
      </c>
      <c r="AH445" s="2">
        <v>-1.4999999999999999E-2</v>
      </c>
      <c r="AJ445" s="2">
        <v>-107</v>
      </c>
      <c r="AK445" s="2">
        <v>-0.158</v>
      </c>
      <c r="AL445" s="2">
        <v>0.93413000000000002</v>
      </c>
      <c r="AM445" s="2">
        <v>-4.5999999999999999E-2</v>
      </c>
    </row>
    <row r="446" spans="1:39" s="2" customFormat="1" x14ac:dyDescent="0.25">
      <c r="A446" s="2">
        <v>-106</v>
      </c>
      <c r="B446" s="2">
        <v>-7.0149999999999997</v>
      </c>
      <c r="C446" s="2">
        <v>0.36353000000000002</v>
      </c>
      <c r="D446" s="2">
        <v>0</v>
      </c>
      <c r="F446" s="2">
        <v>-106</v>
      </c>
      <c r="I446" s="2">
        <v>0</v>
      </c>
      <c r="K446" s="2">
        <v>-106</v>
      </c>
      <c r="L446" s="2">
        <v>-0.34300000000000003</v>
      </c>
      <c r="M446" s="2">
        <v>0.75241000000000002</v>
      </c>
      <c r="N446" s="2">
        <v>-2.5000000000000001E-2</v>
      </c>
      <c r="P446" s="2">
        <v>-106</v>
      </c>
      <c r="Q446" s="2">
        <v>-0.21199999999999999</v>
      </c>
      <c r="R446" s="2">
        <v>1.0553699999999999</v>
      </c>
      <c r="S446" s="2">
        <v>-3.4000000000000002E-2</v>
      </c>
      <c r="U446" s="2">
        <v>-106</v>
      </c>
      <c r="V446" s="2">
        <v>-0.53600000000000003</v>
      </c>
      <c r="W446" s="2">
        <v>0.72536999999999996</v>
      </c>
      <c r="X446" s="2">
        <v>-1.2999999999999999E-2</v>
      </c>
      <c r="Z446" s="2">
        <v>-106</v>
      </c>
      <c r="AA446" s="2">
        <v>-0.53600000000000003</v>
      </c>
      <c r="AB446" s="2">
        <v>0.72536999999999996</v>
      </c>
      <c r="AC446" s="2">
        <v>-1.2999999999999999E-2</v>
      </c>
      <c r="AE446" s="2">
        <v>-106</v>
      </c>
      <c r="AF446" s="2">
        <v>-2.359</v>
      </c>
      <c r="AG446" s="2">
        <v>0.59204999999999997</v>
      </c>
      <c r="AH446" s="2">
        <v>-1.4E-2</v>
      </c>
      <c r="AJ446" s="2">
        <v>-106</v>
      </c>
      <c r="AK446" s="2">
        <v>-0.156</v>
      </c>
      <c r="AL446" s="2">
        <v>0.94340000000000002</v>
      </c>
      <c r="AM446" s="2">
        <v>-4.4999999999999998E-2</v>
      </c>
    </row>
    <row r="447" spans="1:39" s="2" customFormat="1" x14ac:dyDescent="0.25">
      <c r="A447" s="2">
        <v>-105</v>
      </c>
      <c r="B447" s="2">
        <v>-7.03</v>
      </c>
      <c r="C447" s="2">
        <v>0.36804999999999999</v>
      </c>
      <c r="D447" s="2">
        <v>0</v>
      </c>
      <c r="F447" s="2">
        <v>-105</v>
      </c>
      <c r="I447" s="2">
        <v>0</v>
      </c>
      <c r="K447" s="2">
        <v>-105</v>
      </c>
      <c r="L447" s="2">
        <v>-0.34</v>
      </c>
      <c r="M447" s="2">
        <v>0.74394000000000005</v>
      </c>
      <c r="N447" s="2">
        <v>-2.4E-2</v>
      </c>
      <c r="P447" s="2">
        <v>-105</v>
      </c>
      <c r="Q447" s="2">
        <v>-0.20899999999999999</v>
      </c>
      <c r="R447" s="2">
        <v>1.05891</v>
      </c>
      <c r="S447" s="2">
        <v>-3.3000000000000002E-2</v>
      </c>
      <c r="U447" s="2">
        <v>-105</v>
      </c>
      <c r="V447" s="2">
        <v>-0.53100000000000003</v>
      </c>
      <c r="W447" s="2">
        <v>0.70716000000000001</v>
      </c>
      <c r="X447" s="2">
        <v>-1.2E-2</v>
      </c>
      <c r="Z447" s="2">
        <v>-105</v>
      </c>
      <c r="AA447" s="2">
        <v>-0.53100000000000003</v>
      </c>
      <c r="AB447" s="2">
        <v>0.70716000000000001</v>
      </c>
      <c r="AC447" s="2">
        <v>-1.2E-2</v>
      </c>
      <c r="AE447" s="2">
        <v>-105</v>
      </c>
      <c r="AF447" s="2">
        <v>-2.3519999999999999</v>
      </c>
      <c r="AG447" s="2">
        <v>0.61082000000000003</v>
      </c>
      <c r="AH447" s="2">
        <v>-1.2999999999999999E-2</v>
      </c>
      <c r="AJ447" s="2">
        <v>-105</v>
      </c>
      <c r="AK447" s="2">
        <v>-0.154</v>
      </c>
      <c r="AL447" s="2">
        <v>0.95676000000000005</v>
      </c>
      <c r="AM447" s="2">
        <v>-4.4999999999999998E-2</v>
      </c>
    </row>
    <row r="448" spans="1:39" s="2" customFormat="1" x14ac:dyDescent="0.25">
      <c r="A448" s="2">
        <v>-104</v>
      </c>
      <c r="B448" s="2">
        <v>-7.0490000000000004</v>
      </c>
      <c r="C448" s="2">
        <v>0.35537000000000002</v>
      </c>
      <c r="D448" s="2">
        <v>0</v>
      </c>
      <c r="F448" s="2">
        <v>-104</v>
      </c>
      <c r="I448" s="2">
        <v>0</v>
      </c>
      <c r="K448" s="2">
        <v>-104</v>
      </c>
      <c r="L448" s="2">
        <v>-0.33700000000000002</v>
      </c>
      <c r="M448" s="2">
        <v>0.69616999999999996</v>
      </c>
      <c r="N448" s="2">
        <v>-2.3E-2</v>
      </c>
      <c r="P448" s="2">
        <v>-104</v>
      </c>
      <c r="Q448" s="2">
        <v>-0.20599999999999999</v>
      </c>
      <c r="R448" s="2">
        <v>1.0765499999999999</v>
      </c>
      <c r="S448" s="2">
        <v>-3.2000000000000001E-2</v>
      </c>
      <c r="U448" s="2">
        <v>-104</v>
      </c>
      <c r="V448" s="2">
        <v>-0.52700000000000002</v>
      </c>
      <c r="W448" s="2">
        <v>0.69042000000000003</v>
      </c>
      <c r="X448" s="2">
        <v>-1.0999999999999999E-2</v>
      </c>
      <c r="Z448" s="2">
        <v>-104</v>
      </c>
      <c r="AA448" s="2">
        <v>-0.52700000000000002</v>
      </c>
      <c r="AB448" s="2">
        <v>0.69042000000000003</v>
      </c>
      <c r="AC448" s="2">
        <v>-1.0999999999999999E-2</v>
      </c>
      <c r="AE448" s="2">
        <v>-104</v>
      </c>
      <c r="AF448" s="2">
        <v>-2.3460000000000001</v>
      </c>
      <c r="AG448" s="2">
        <v>0.59240000000000004</v>
      </c>
      <c r="AH448" s="2">
        <v>-1.2999999999999999E-2</v>
      </c>
      <c r="AJ448" s="2">
        <v>-104</v>
      </c>
      <c r="AK448" s="2">
        <v>-0.152</v>
      </c>
      <c r="AL448" s="2">
        <v>0.93889999999999996</v>
      </c>
      <c r="AM448" s="2">
        <v>-4.3999999999999997E-2</v>
      </c>
    </row>
    <row r="449" spans="1:39" s="2" customFormat="1" x14ac:dyDescent="0.25">
      <c r="A449" s="2">
        <v>-103</v>
      </c>
      <c r="B449" s="2">
        <v>-7.0670000000000002</v>
      </c>
      <c r="C449" s="2">
        <v>0.35328999999999999</v>
      </c>
      <c r="D449" s="2">
        <v>0</v>
      </c>
      <c r="F449" s="2">
        <v>-103</v>
      </c>
      <c r="I449" s="2">
        <v>0</v>
      </c>
      <c r="K449" s="2">
        <v>-103</v>
      </c>
      <c r="L449" s="2">
        <v>-0.33500000000000002</v>
      </c>
      <c r="M449" s="2">
        <v>0.72102999999999995</v>
      </c>
      <c r="N449" s="2">
        <v>-2.1999999999999999E-2</v>
      </c>
      <c r="P449" s="2">
        <v>-103</v>
      </c>
      <c r="Q449" s="2">
        <v>-0.20300000000000001</v>
      </c>
      <c r="R449" s="2">
        <v>1.0984100000000001</v>
      </c>
      <c r="S449" s="2">
        <v>-3.1E-2</v>
      </c>
      <c r="U449" s="2">
        <v>-103</v>
      </c>
      <c r="V449" s="2">
        <v>-0.52400000000000002</v>
      </c>
      <c r="W449" s="2">
        <v>0.71052000000000004</v>
      </c>
      <c r="X449" s="2">
        <v>-0.01</v>
      </c>
      <c r="Z449" s="2">
        <v>-103</v>
      </c>
      <c r="AA449" s="2">
        <v>-0.52400000000000002</v>
      </c>
      <c r="AB449" s="2">
        <v>0.71052000000000004</v>
      </c>
      <c r="AC449" s="2">
        <v>-0.01</v>
      </c>
      <c r="AE449" s="2">
        <v>-103</v>
      </c>
      <c r="AF449" s="2">
        <v>-2.34</v>
      </c>
      <c r="AG449" s="2">
        <v>0.61094999999999999</v>
      </c>
      <c r="AH449" s="2">
        <v>-1.2E-2</v>
      </c>
      <c r="AJ449" s="2">
        <v>-103</v>
      </c>
      <c r="AK449" s="2">
        <v>-0.15</v>
      </c>
      <c r="AL449" s="2">
        <v>0.96926000000000001</v>
      </c>
      <c r="AM449" s="2">
        <v>-4.2999999999999997E-2</v>
      </c>
    </row>
    <row r="450" spans="1:39" s="2" customFormat="1" x14ac:dyDescent="0.25">
      <c r="A450" s="2">
        <v>-102</v>
      </c>
      <c r="B450" s="2">
        <v>-7.08</v>
      </c>
      <c r="C450" s="2">
        <v>0.36882999999999999</v>
      </c>
      <c r="D450" s="2">
        <v>0</v>
      </c>
      <c r="F450" s="2">
        <v>-102</v>
      </c>
      <c r="I450" s="2">
        <v>0</v>
      </c>
      <c r="K450" s="2">
        <v>-102</v>
      </c>
      <c r="L450" s="2">
        <v>-0.33300000000000002</v>
      </c>
      <c r="M450" s="2">
        <v>0.74373</v>
      </c>
      <c r="N450" s="2">
        <v>-2.1999999999999999E-2</v>
      </c>
      <c r="P450" s="2">
        <v>-102</v>
      </c>
      <c r="Q450" s="2">
        <v>-0.2</v>
      </c>
      <c r="R450" s="2">
        <v>1.1446700000000001</v>
      </c>
      <c r="S450" s="2">
        <v>-3.1E-2</v>
      </c>
      <c r="U450" s="2">
        <v>-102</v>
      </c>
      <c r="V450" s="2">
        <v>-0.52</v>
      </c>
      <c r="W450" s="2">
        <v>0.72811000000000003</v>
      </c>
      <c r="X450" s="2">
        <v>-8.9999999999999993E-3</v>
      </c>
      <c r="Z450" s="2">
        <v>-102</v>
      </c>
      <c r="AA450" s="2">
        <v>-0.52</v>
      </c>
      <c r="AB450" s="2">
        <v>0.72811000000000003</v>
      </c>
      <c r="AC450" s="2">
        <v>-8.9999999999999993E-3</v>
      </c>
      <c r="AE450" s="2">
        <v>-102</v>
      </c>
      <c r="AF450" s="2">
        <v>-2.3359999999999999</v>
      </c>
      <c r="AG450" s="2">
        <v>0.59648000000000001</v>
      </c>
      <c r="AH450" s="2">
        <v>-1.2E-2</v>
      </c>
      <c r="AJ450" s="2">
        <v>-102</v>
      </c>
      <c r="AK450" s="2">
        <v>-0.14799999999999999</v>
      </c>
      <c r="AL450" s="2">
        <v>0.95406000000000002</v>
      </c>
      <c r="AM450" s="2">
        <v>-4.2999999999999997E-2</v>
      </c>
    </row>
    <row r="451" spans="1:39" s="2" customFormat="1" x14ac:dyDescent="0.25">
      <c r="A451" s="2">
        <v>-101</v>
      </c>
      <c r="B451" s="2">
        <v>-7.093</v>
      </c>
      <c r="C451" s="2">
        <v>0.36656</v>
      </c>
      <c r="D451" s="2">
        <v>0</v>
      </c>
      <c r="F451" s="2">
        <v>-101</v>
      </c>
      <c r="I451" s="2">
        <v>0</v>
      </c>
      <c r="K451" s="2">
        <v>-101</v>
      </c>
      <c r="L451" s="2">
        <v>-0.33100000000000002</v>
      </c>
      <c r="M451" s="2">
        <v>0.77107000000000003</v>
      </c>
      <c r="N451" s="2">
        <v>-2.1000000000000001E-2</v>
      </c>
      <c r="P451" s="2">
        <v>-101</v>
      </c>
      <c r="Q451" s="2">
        <v>-0.19800000000000001</v>
      </c>
      <c r="R451" s="2">
        <v>1.1715599999999999</v>
      </c>
      <c r="S451" s="2">
        <v>-0.03</v>
      </c>
      <c r="U451" s="2">
        <v>-101</v>
      </c>
      <c r="V451" s="2">
        <v>-0.51700000000000002</v>
      </c>
      <c r="W451" s="2">
        <v>0.74648999999999999</v>
      </c>
      <c r="X451" s="2">
        <v>-8.0000000000000002E-3</v>
      </c>
      <c r="Z451" s="2">
        <v>-101</v>
      </c>
      <c r="AA451" s="2">
        <v>-0.51700000000000002</v>
      </c>
      <c r="AB451" s="2">
        <v>0.74648999999999999</v>
      </c>
      <c r="AC451" s="2">
        <v>-8.0000000000000002E-3</v>
      </c>
      <c r="AE451" s="2">
        <v>-101</v>
      </c>
      <c r="AF451" s="2">
        <v>-2.3330000000000002</v>
      </c>
      <c r="AG451" s="2">
        <v>0.58411999999999997</v>
      </c>
      <c r="AH451" s="2">
        <v>-1.0999999999999999E-2</v>
      </c>
      <c r="AJ451" s="2">
        <v>-101</v>
      </c>
      <c r="AK451" s="2">
        <v>-0.14599999999999999</v>
      </c>
      <c r="AL451" s="2">
        <v>0.97399000000000002</v>
      </c>
      <c r="AM451" s="2">
        <v>-4.2000000000000003E-2</v>
      </c>
    </row>
    <row r="452" spans="1:39" s="2" customFormat="1" x14ac:dyDescent="0.25">
      <c r="A452" s="2">
        <v>-100</v>
      </c>
      <c r="B452" s="2">
        <v>-7.1079999999999997</v>
      </c>
      <c r="C452" s="2">
        <v>0.36218</v>
      </c>
      <c r="D452" s="2">
        <v>0</v>
      </c>
      <c r="F452" s="2">
        <v>-100</v>
      </c>
      <c r="I452" s="2">
        <v>0</v>
      </c>
      <c r="K452" s="2">
        <v>-100</v>
      </c>
      <c r="L452" s="2">
        <v>-0.32900000000000001</v>
      </c>
      <c r="M452" s="2">
        <v>0.80167999999999995</v>
      </c>
      <c r="N452" s="2">
        <v>-0.02</v>
      </c>
      <c r="P452" s="2">
        <v>-100</v>
      </c>
      <c r="Q452" s="2">
        <v>-0.19600000000000001</v>
      </c>
      <c r="R452" s="2">
        <v>1.0759000000000001</v>
      </c>
      <c r="S452" s="2">
        <v>-2.9000000000000001E-2</v>
      </c>
      <c r="U452" s="2">
        <v>-100</v>
      </c>
      <c r="V452" s="2">
        <v>-0.51500000000000001</v>
      </c>
      <c r="W452" s="2">
        <v>0.70216000000000001</v>
      </c>
      <c r="X452" s="2">
        <v>-7.0000000000000001E-3</v>
      </c>
      <c r="Z452" s="2">
        <v>-100</v>
      </c>
      <c r="AA452" s="2">
        <v>-0.51500000000000001</v>
      </c>
      <c r="AB452" s="2">
        <v>0.70216000000000001</v>
      </c>
      <c r="AC452" s="2">
        <v>-7.0000000000000001E-3</v>
      </c>
      <c r="AE452" s="2">
        <v>-100</v>
      </c>
      <c r="AF452" s="2">
        <v>-2.3319999999999999</v>
      </c>
      <c r="AG452" s="2">
        <v>0.60343999999999998</v>
      </c>
      <c r="AH452" s="2">
        <v>-0.01</v>
      </c>
      <c r="AJ452" s="2">
        <v>-100</v>
      </c>
      <c r="AK452" s="2">
        <v>-0.14499999999999999</v>
      </c>
      <c r="AL452" s="2">
        <v>0.96242000000000005</v>
      </c>
      <c r="AM452" s="2">
        <v>-4.1000000000000002E-2</v>
      </c>
    </row>
    <row r="453" spans="1:39" s="2" customFormat="1" x14ac:dyDescent="0.25">
      <c r="A453" s="2">
        <v>-99</v>
      </c>
      <c r="B453" s="2">
        <v>-7.1230000000000002</v>
      </c>
      <c r="C453" s="2">
        <v>0.36059000000000002</v>
      </c>
      <c r="D453" s="2">
        <v>0</v>
      </c>
      <c r="F453" s="2">
        <v>-99</v>
      </c>
      <c r="I453" s="2">
        <v>0</v>
      </c>
      <c r="K453" s="2">
        <v>-99</v>
      </c>
      <c r="L453" s="2">
        <v>-0.32800000000000001</v>
      </c>
      <c r="M453" s="2">
        <v>0.71192999999999995</v>
      </c>
      <c r="N453" s="2">
        <v>-0.02</v>
      </c>
      <c r="P453" s="2">
        <v>-99</v>
      </c>
      <c r="Q453" s="2">
        <v>-0.19400000000000001</v>
      </c>
      <c r="R453" s="2">
        <v>1.10145</v>
      </c>
      <c r="S453" s="2">
        <v>-2.9000000000000001E-2</v>
      </c>
      <c r="U453" s="2">
        <v>-99</v>
      </c>
      <c r="V453" s="2">
        <v>-0.51300000000000001</v>
      </c>
      <c r="W453" s="2">
        <v>0.72026999999999997</v>
      </c>
      <c r="X453" s="2">
        <v>-6.0000000000000001E-3</v>
      </c>
      <c r="Z453" s="2">
        <v>-99</v>
      </c>
      <c r="AA453" s="2">
        <v>-0.51300000000000001</v>
      </c>
      <c r="AB453" s="2">
        <v>0.72026999999999997</v>
      </c>
      <c r="AC453" s="2">
        <v>-6.0000000000000001E-3</v>
      </c>
      <c r="AE453" s="2">
        <v>-99</v>
      </c>
      <c r="AF453" s="2">
        <v>-2.331</v>
      </c>
      <c r="AG453" s="2">
        <v>0.59528999999999999</v>
      </c>
      <c r="AH453" s="2">
        <v>-0.01</v>
      </c>
      <c r="AJ453" s="2">
        <v>-99</v>
      </c>
      <c r="AK453" s="2">
        <v>-0.14399999999999999</v>
      </c>
      <c r="AL453" s="2">
        <v>0.95315000000000005</v>
      </c>
      <c r="AM453" s="2">
        <v>-4.1000000000000002E-2</v>
      </c>
    </row>
    <row r="454" spans="1:39" s="2" customFormat="1" x14ac:dyDescent="0.25">
      <c r="A454" s="2">
        <v>-98</v>
      </c>
      <c r="B454" s="2">
        <v>-7.133</v>
      </c>
      <c r="C454" s="2">
        <v>0.35765999999999998</v>
      </c>
      <c r="D454" s="2">
        <v>0</v>
      </c>
      <c r="F454" s="2">
        <v>-98</v>
      </c>
      <c r="I454" s="2">
        <v>0</v>
      </c>
      <c r="K454" s="2">
        <v>-98</v>
      </c>
      <c r="L454" s="2">
        <v>-0.32600000000000001</v>
      </c>
      <c r="M454" s="2">
        <v>0.73394000000000004</v>
      </c>
      <c r="N454" s="2">
        <v>-1.9E-2</v>
      </c>
      <c r="P454" s="2">
        <v>-98</v>
      </c>
      <c r="Q454" s="2">
        <v>-0.193</v>
      </c>
      <c r="R454" s="2">
        <v>1.18015</v>
      </c>
      <c r="S454" s="2">
        <v>-2.8000000000000001E-2</v>
      </c>
      <c r="U454" s="2">
        <v>-98</v>
      </c>
      <c r="V454" s="2">
        <v>-0.51200000000000001</v>
      </c>
      <c r="W454" s="2">
        <v>0.74172000000000005</v>
      </c>
      <c r="X454" s="2">
        <v>-5.0000000000000001E-3</v>
      </c>
      <c r="Z454" s="2">
        <v>-98</v>
      </c>
      <c r="AA454" s="2">
        <v>-0.51200000000000001</v>
      </c>
      <c r="AB454" s="2">
        <v>0.74172000000000005</v>
      </c>
      <c r="AC454" s="2">
        <v>-5.0000000000000001E-3</v>
      </c>
      <c r="AE454" s="2">
        <v>-98</v>
      </c>
      <c r="AF454" s="2">
        <v>-2.3319999999999999</v>
      </c>
      <c r="AG454" s="2">
        <v>0.58282</v>
      </c>
      <c r="AH454" s="2">
        <v>-8.9999999999999993E-3</v>
      </c>
      <c r="AJ454" s="2">
        <v>-98</v>
      </c>
      <c r="AK454" s="2">
        <v>-0.14299999999999999</v>
      </c>
      <c r="AL454" s="2">
        <v>0.94628999999999996</v>
      </c>
      <c r="AM454" s="2">
        <v>-0.04</v>
      </c>
    </row>
    <row r="455" spans="1:39" s="2" customFormat="1" x14ac:dyDescent="0.25">
      <c r="A455" s="2">
        <v>-97</v>
      </c>
      <c r="B455" s="2">
        <v>-7.1449999999999996</v>
      </c>
      <c r="C455" s="2">
        <v>0.35566999999999999</v>
      </c>
      <c r="D455" s="2">
        <v>0</v>
      </c>
      <c r="F455" s="2">
        <v>-97</v>
      </c>
      <c r="I455" s="2">
        <v>0</v>
      </c>
      <c r="K455" s="2">
        <v>-97</v>
      </c>
      <c r="L455" s="2">
        <v>-0.32600000000000001</v>
      </c>
      <c r="M455" s="2">
        <v>0.76100999999999996</v>
      </c>
      <c r="N455" s="2">
        <v>-1.7999999999999999E-2</v>
      </c>
      <c r="P455" s="2">
        <v>-97</v>
      </c>
      <c r="Q455" s="2">
        <v>-0.191</v>
      </c>
      <c r="R455" s="2">
        <v>1.0850900000000001</v>
      </c>
      <c r="S455" s="2">
        <v>-2.7E-2</v>
      </c>
      <c r="U455" s="2">
        <v>-97</v>
      </c>
      <c r="V455" s="2">
        <v>-0.51</v>
      </c>
      <c r="W455" s="2">
        <v>0.70772999999999997</v>
      </c>
      <c r="X455" s="2">
        <v>-5.0000000000000001E-3</v>
      </c>
      <c r="Z455" s="2">
        <v>-97</v>
      </c>
      <c r="AA455" s="2">
        <v>-0.51</v>
      </c>
      <c r="AB455" s="2">
        <v>0.70772999999999997</v>
      </c>
      <c r="AC455" s="2">
        <v>-5.0000000000000001E-3</v>
      </c>
      <c r="AE455" s="2">
        <v>-97</v>
      </c>
      <c r="AF455" s="2">
        <v>-2.33</v>
      </c>
      <c r="AG455" s="2">
        <v>0.57471000000000005</v>
      </c>
      <c r="AH455" s="2">
        <v>-8.9999999999999993E-3</v>
      </c>
      <c r="AJ455" s="2">
        <v>-97</v>
      </c>
      <c r="AK455" s="2">
        <v>-0.14199999999999999</v>
      </c>
      <c r="AL455" s="2">
        <v>0.95589000000000002</v>
      </c>
      <c r="AM455" s="2">
        <v>-3.9E-2</v>
      </c>
    </row>
    <row r="456" spans="1:39" s="2" customFormat="1" x14ac:dyDescent="0.25">
      <c r="A456" s="2">
        <v>-96</v>
      </c>
      <c r="B456" s="2">
        <v>-7.1559999999999997</v>
      </c>
      <c r="C456" s="2">
        <v>0.36264000000000002</v>
      </c>
      <c r="D456" s="2">
        <v>0</v>
      </c>
      <c r="F456" s="2">
        <v>-96</v>
      </c>
      <c r="I456" s="2">
        <v>0</v>
      </c>
      <c r="K456" s="2">
        <v>-96</v>
      </c>
      <c r="L456" s="2">
        <v>-0.32500000000000001</v>
      </c>
      <c r="M456" s="2">
        <v>0.79615000000000002</v>
      </c>
      <c r="N456" s="2">
        <v>-1.7000000000000001E-2</v>
      </c>
      <c r="P456" s="2">
        <v>-96</v>
      </c>
      <c r="Q456" s="2">
        <v>-0.19</v>
      </c>
      <c r="R456" s="2">
        <v>1.1184400000000001</v>
      </c>
      <c r="S456" s="2">
        <v>-2.7E-2</v>
      </c>
      <c r="U456" s="2">
        <v>-96</v>
      </c>
      <c r="V456" s="2">
        <v>-0.51</v>
      </c>
      <c r="W456" s="2">
        <v>0.73960999999999999</v>
      </c>
      <c r="X456" s="2">
        <v>-4.0000000000000001E-3</v>
      </c>
      <c r="Z456" s="2">
        <v>-96</v>
      </c>
      <c r="AA456" s="2">
        <v>-0.51</v>
      </c>
      <c r="AB456" s="2">
        <v>0.73960999999999999</v>
      </c>
      <c r="AC456" s="2">
        <v>-4.0000000000000001E-3</v>
      </c>
      <c r="AE456" s="2">
        <v>-96</v>
      </c>
      <c r="AF456" s="2">
        <v>-2.323</v>
      </c>
      <c r="AG456" s="2">
        <v>0.59535000000000005</v>
      </c>
      <c r="AH456" s="2">
        <v>-8.0000000000000002E-3</v>
      </c>
      <c r="AJ456" s="2">
        <v>-96</v>
      </c>
      <c r="AK456" s="2">
        <v>-0.14099999999999999</v>
      </c>
      <c r="AL456" s="2">
        <v>0.94955000000000001</v>
      </c>
      <c r="AM456" s="2">
        <v>-3.7999999999999999E-2</v>
      </c>
    </row>
    <row r="457" spans="1:39" s="2" customFormat="1" x14ac:dyDescent="0.25">
      <c r="A457" s="2">
        <v>-95</v>
      </c>
      <c r="B457" s="2">
        <v>-7.1669999999999998</v>
      </c>
      <c r="C457" s="2">
        <v>0.37095</v>
      </c>
      <c r="D457" s="2">
        <v>0</v>
      </c>
      <c r="F457" s="2">
        <v>-95</v>
      </c>
      <c r="I457" s="2">
        <v>0</v>
      </c>
      <c r="K457" s="2">
        <v>-95</v>
      </c>
      <c r="L457" s="2">
        <v>-0.32500000000000001</v>
      </c>
      <c r="M457" s="2">
        <v>0.71675</v>
      </c>
      <c r="N457" s="2">
        <v>-1.7000000000000001E-2</v>
      </c>
      <c r="P457" s="2">
        <v>-95</v>
      </c>
      <c r="Q457" s="2">
        <v>-0.189</v>
      </c>
      <c r="R457" s="2">
        <v>1.15828</v>
      </c>
      <c r="S457" s="2">
        <v>-2.5999999999999999E-2</v>
      </c>
      <c r="U457" s="2">
        <v>-95</v>
      </c>
      <c r="V457" s="2">
        <v>-0.51</v>
      </c>
      <c r="W457" s="2">
        <v>0.71953999999999996</v>
      </c>
      <c r="X457" s="2">
        <v>-3.0000000000000001E-3</v>
      </c>
      <c r="Z457" s="2">
        <v>-95</v>
      </c>
      <c r="AA457" s="2">
        <v>-0.51</v>
      </c>
      <c r="AB457" s="2">
        <v>0.71953999999999996</v>
      </c>
      <c r="AC457" s="2">
        <v>-3.0000000000000001E-3</v>
      </c>
      <c r="AE457" s="2">
        <v>-95</v>
      </c>
      <c r="AF457" s="2">
        <v>-2.3180000000000001</v>
      </c>
      <c r="AG457" s="2">
        <v>0.5857</v>
      </c>
      <c r="AH457" s="2">
        <v>-8.0000000000000002E-3</v>
      </c>
      <c r="AJ457" s="2">
        <v>-95</v>
      </c>
      <c r="AK457" s="2">
        <v>-0.14000000000000001</v>
      </c>
      <c r="AL457" s="2">
        <v>0.94657000000000002</v>
      </c>
      <c r="AM457" s="2">
        <v>-3.7999999999999999E-2</v>
      </c>
    </row>
    <row r="458" spans="1:39" s="2" customFormat="1" x14ac:dyDescent="0.25">
      <c r="A458" s="2">
        <v>-94</v>
      </c>
      <c r="B458" s="2">
        <v>-7.1749999999999998</v>
      </c>
      <c r="C458" s="2">
        <v>0.36919000000000002</v>
      </c>
      <c r="D458" s="2">
        <v>0</v>
      </c>
      <c r="F458" s="2">
        <v>-94</v>
      </c>
      <c r="I458" s="2">
        <v>0</v>
      </c>
      <c r="K458" s="2">
        <v>-94</v>
      </c>
      <c r="L458" s="2">
        <v>-0.32500000000000001</v>
      </c>
      <c r="M458" s="2">
        <v>0.75183999999999995</v>
      </c>
      <c r="N458" s="2">
        <v>-1.6E-2</v>
      </c>
      <c r="P458" s="2">
        <v>-94</v>
      </c>
      <c r="Q458" s="2">
        <v>-0.188</v>
      </c>
      <c r="R458" s="2">
        <v>1.0708500000000001</v>
      </c>
      <c r="S458" s="2">
        <v>-2.5000000000000001E-2</v>
      </c>
      <c r="U458" s="2">
        <v>-94</v>
      </c>
      <c r="V458" s="2">
        <v>-0.51</v>
      </c>
      <c r="W458" s="2">
        <v>0.70321999999999996</v>
      </c>
      <c r="X458" s="2">
        <v>-2E-3</v>
      </c>
      <c r="Z458" s="2">
        <v>-94</v>
      </c>
      <c r="AA458" s="2">
        <v>-0.51</v>
      </c>
      <c r="AB458" s="2">
        <v>0.70321999999999996</v>
      </c>
      <c r="AC458" s="2">
        <v>-2E-3</v>
      </c>
      <c r="AE458" s="2">
        <v>-94</v>
      </c>
      <c r="AF458" s="2">
        <v>-2.3140000000000001</v>
      </c>
      <c r="AG458" s="2">
        <v>0.56232000000000004</v>
      </c>
      <c r="AH458" s="2">
        <v>-7.0000000000000001E-3</v>
      </c>
      <c r="AJ458" s="2">
        <v>-94</v>
      </c>
      <c r="AK458" s="2">
        <v>-0.13900000000000001</v>
      </c>
      <c r="AL458" s="2">
        <v>0.93998999999999999</v>
      </c>
      <c r="AM458" s="2">
        <v>-3.6999999999999998E-2</v>
      </c>
    </row>
    <row r="459" spans="1:39" s="2" customFormat="1" x14ac:dyDescent="0.25">
      <c r="A459" s="2">
        <v>-93</v>
      </c>
      <c r="B459" s="2">
        <v>-7.1840000000000002</v>
      </c>
      <c r="C459" s="2">
        <v>0.36665999999999999</v>
      </c>
      <c r="D459" s="2">
        <v>0</v>
      </c>
      <c r="F459" s="2">
        <v>-93</v>
      </c>
      <c r="I459" s="2">
        <v>0</v>
      </c>
      <c r="K459" s="2">
        <v>-93</v>
      </c>
      <c r="L459" s="2">
        <v>-0.32500000000000001</v>
      </c>
      <c r="M459" s="2">
        <v>0.80091999999999997</v>
      </c>
      <c r="N459" s="2">
        <v>-1.4999999999999999E-2</v>
      </c>
      <c r="P459" s="2">
        <v>-93</v>
      </c>
      <c r="Q459" s="2">
        <v>-0.187</v>
      </c>
      <c r="R459" s="2">
        <v>1.1422099999999999</v>
      </c>
      <c r="S459" s="2">
        <v>-2.5000000000000001E-2</v>
      </c>
      <c r="U459" s="2">
        <v>-93</v>
      </c>
      <c r="V459" s="2">
        <v>-0.51</v>
      </c>
      <c r="W459" s="2">
        <v>0.73656999999999995</v>
      </c>
      <c r="X459" s="2">
        <v>-1E-3</v>
      </c>
      <c r="Z459" s="2">
        <v>-93</v>
      </c>
      <c r="AA459" s="2">
        <v>-0.51</v>
      </c>
      <c r="AB459" s="2">
        <v>0.73656999999999995</v>
      </c>
      <c r="AC459" s="2">
        <v>-1E-3</v>
      </c>
      <c r="AE459" s="2">
        <v>-93</v>
      </c>
      <c r="AF459" s="2">
        <v>-2.3109999999999999</v>
      </c>
      <c r="AG459" s="2">
        <v>0.57299</v>
      </c>
      <c r="AH459" s="2">
        <v>-7.0000000000000001E-3</v>
      </c>
      <c r="AJ459" s="2">
        <v>-93</v>
      </c>
      <c r="AK459" s="2">
        <v>-0.13900000000000001</v>
      </c>
      <c r="AL459" s="2">
        <v>0.95855000000000001</v>
      </c>
      <c r="AM459" s="2">
        <v>-3.5999999999999997E-2</v>
      </c>
    </row>
    <row r="460" spans="1:39" s="2" customFormat="1" x14ac:dyDescent="0.25">
      <c r="A460" s="2">
        <v>-92</v>
      </c>
      <c r="B460" s="2">
        <v>-7.1950000000000003</v>
      </c>
      <c r="C460" s="2">
        <v>0.35874</v>
      </c>
      <c r="D460" s="2">
        <v>0</v>
      </c>
      <c r="F460" s="2">
        <v>-92</v>
      </c>
      <c r="I460" s="2">
        <v>0</v>
      </c>
      <c r="K460" s="2">
        <v>-92</v>
      </c>
      <c r="L460" s="2">
        <v>-0.32500000000000001</v>
      </c>
      <c r="M460" s="2">
        <v>0.72728000000000004</v>
      </c>
      <c r="N460" s="2">
        <v>-1.4999999999999999E-2</v>
      </c>
      <c r="P460" s="2">
        <v>-92</v>
      </c>
      <c r="Q460" s="2">
        <v>-0.186</v>
      </c>
      <c r="R460" s="2">
        <v>1.05775</v>
      </c>
      <c r="S460" s="2">
        <v>-2.4E-2</v>
      </c>
      <c r="U460" s="2">
        <v>-92</v>
      </c>
      <c r="V460" s="2">
        <v>-0.51100000000000001</v>
      </c>
      <c r="W460" s="2">
        <v>0.71492</v>
      </c>
      <c r="X460" s="2">
        <v>-1E-3</v>
      </c>
      <c r="Z460" s="2">
        <v>-92</v>
      </c>
      <c r="AA460" s="2">
        <v>-0.51100000000000001</v>
      </c>
      <c r="AB460" s="2">
        <v>0.71492</v>
      </c>
      <c r="AC460" s="2">
        <v>-1E-3</v>
      </c>
      <c r="AE460" s="2">
        <v>-92</v>
      </c>
      <c r="AF460" s="2">
        <v>-2.3090000000000002</v>
      </c>
      <c r="AG460" s="2">
        <v>0.55466000000000004</v>
      </c>
      <c r="AH460" s="2">
        <v>-6.0000000000000001E-3</v>
      </c>
      <c r="AJ460" s="2">
        <v>-92</v>
      </c>
      <c r="AK460" s="2">
        <v>-0.13900000000000001</v>
      </c>
      <c r="AL460" s="2">
        <v>0.94974000000000003</v>
      </c>
      <c r="AM460" s="2">
        <v>-3.5999999999999997E-2</v>
      </c>
    </row>
    <row r="461" spans="1:39" s="2" customFormat="1" x14ac:dyDescent="0.25">
      <c r="A461" s="2">
        <v>-91</v>
      </c>
      <c r="B461" s="2">
        <v>-7.202</v>
      </c>
      <c r="C461" s="2">
        <v>0.35998000000000002</v>
      </c>
      <c r="D461" s="2">
        <v>0</v>
      </c>
      <c r="F461" s="2">
        <v>-91</v>
      </c>
      <c r="I461" s="2">
        <v>0</v>
      </c>
      <c r="K461" s="2">
        <v>-91</v>
      </c>
      <c r="L461" s="2">
        <v>-0.32600000000000001</v>
      </c>
      <c r="M461" s="2">
        <v>0.78027000000000002</v>
      </c>
      <c r="N461" s="2">
        <v>-1.4E-2</v>
      </c>
      <c r="P461" s="2">
        <v>-91</v>
      </c>
      <c r="Q461" s="2">
        <v>-0.186</v>
      </c>
      <c r="R461" s="2">
        <v>1.0965800000000001</v>
      </c>
      <c r="S461" s="2">
        <v>-2.3E-2</v>
      </c>
      <c r="U461" s="2">
        <v>-91</v>
      </c>
      <c r="V461" s="2">
        <v>-0.51300000000000001</v>
      </c>
      <c r="W461" s="2">
        <v>0.70999000000000001</v>
      </c>
      <c r="X461" s="2">
        <v>0</v>
      </c>
      <c r="Z461" s="2">
        <v>-91</v>
      </c>
      <c r="AA461" s="2">
        <v>-0.51300000000000001</v>
      </c>
      <c r="AB461" s="2">
        <v>0.70999000000000001</v>
      </c>
      <c r="AC461" s="2">
        <v>0</v>
      </c>
      <c r="AE461" s="2">
        <v>-91</v>
      </c>
      <c r="AF461" s="2">
        <v>-2.3079999999999998</v>
      </c>
      <c r="AG461" s="2">
        <v>0.56567000000000001</v>
      </c>
      <c r="AH461" s="2">
        <v>-5.0000000000000001E-3</v>
      </c>
      <c r="AJ461" s="2">
        <v>-91</v>
      </c>
      <c r="AK461" s="2">
        <v>-0.13800000000000001</v>
      </c>
      <c r="AL461" s="2">
        <v>0.94450000000000001</v>
      </c>
      <c r="AM461" s="2">
        <v>-3.5000000000000003E-2</v>
      </c>
    </row>
    <row r="462" spans="1:39" s="2" customFormat="1" x14ac:dyDescent="0.25">
      <c r="A462" s="2">
        <v>-90</v>
      </c>
      <c r="B462" s="2">
        <v>-7.2060000000000004</v>
      </c>
      <c r="C462" s="2">
        <v>0.37130000000000002</v>
      </c>
      <c r="D462" s="2">
        <v>0</v>
      </c>
      <c r="F462" s="2">
        <v>-90</v>
      </c>
      <c r="I462" s="2">
        <v>0</v>
      </c>
      <c r="K462" s="2">
        <v>-90</v>
      </c>
      <c r="L462" s="2">
        <v>-0.32700000000000001</v>
      </c>
      <c r="M462" s="2">
        <v>0.72043999999999997</v>
      </c>
      <c r="N462" s="2">
        <v>-1.2999999999999999E-2</v>
      </c>
      <c r="P462" s="2">
        <v>-90</v>
      </c>
      <c r="Q462" s="2">
        <v>-0.185</v>
      </c>
      <c r="R462" s="2">
        <v>1.1453500000000001</v>
      </c>
      <c r="S462" s="2">
        <v>-2.3E-2</v>
      </c>
      <c r="U462" s="2">
        <v>-90</v>
      </c>
      <c r="V462" s="2">
        <v>-0.51500000000000001</v>
      </c>
      <c r="W462" s="2">
        <v>0.70828999999999998</v>
      </c>
      <c r="X462" s="2">
        <v>1E-3</v>
      </c>
      <c r="Z462" s="2">
        <v>-90</v>
      </c>
      <c r="AA462" s="2">
        <v>-0.51500000000000001</v>
      </c>
      <c r="AB462" s="2">
        <v>0.70828999999999998</v>
      </c>
      <c r="AC462" s="2">
        <v>1E-3</v>
      </c>
      <c r="AE462" s="2">
        <v>-90</v>
      </c>
      <c r="AF462" s="2">
        <v>-2.3090000000000002</v>
      </c>
      <c r="AG462" s="2">
        <v>0.54359000000000002</v>
      </c>
      <c r="AH462" s="2">
        <v>-5.0000000000000001E-3</v>
      </c>
      <c r="AJ462" s="2">
        <v>-90</v>
      </c>
      <c r="AK462" s="2">
        <v>-0.13800000000000001</v>
      </c>
      <c r="AL462" s="2">
        <v>0.94174000000000002</v>
      </c>
      <c r="AM462" s="2">
        <v>-3.4000000000000002E-2</v>
      </c>
    </row>
    <row r="463" spans="1:39" s="2" customFormat="1" x14ac:dyDescent="0.25">
      <c r="A463" s="2">
        <v>-89</v>
      </c>
      <c r="B463" s="2">
        <v>-6.7489999999999997</v>
      </c>
      <c r="C463" s="2">
        <v>0.61790999999999996</v>
      </c>
      <c r="D463" s="2">
        <v>0</v>
      </c>
      <c r="F463" s="2">
        <v>-89</v>
      </c>
      <c r="I463" s="2">
        <v>0</v>
      </c>
      <c r="K463" s="2">
        <v>-89</v>
      </c>
      <c r="L463" s="2">
        <v>-0.32900000000000001</v>
      </c>
      <c r="M463" s="2">
        <v>0.67757000000000001</v>
      </c>
      <c r="N463" s="2">
        <v>-1.2999999999999999E-2</v>
      </c>
      <c r="P463" s="2">
        <v>-89</v>
      </c>
      <c r="Q463" s="2">
        <v>-0.185</v>
      </c>
      <c r="R463" s="2">
        <v>1.06335</v>
      </c>
      <c r="S463" s="2">
        <v>-2.1999999999999999E-2</v>
      </c>
      <c r="U463" s="2">
        <v>-89</v>
      </c>
      <c r="V463" s="2">
        <v>-0.51700000000000002</v>
      </c>
      <c r="W463" s="2">
        <v>0.70964000000000005</v>
      </c>
      <c r="X463" s="2">
        <v>1E-3</v>
      </c>
      <c r="Z463" s="2">
        <v>-89</v>
      </c>
      <c r="AA463" s="2">
        <v>-0.51700000000000002</v>
      </c>
      <c r="AB463" s="2">
        <v>0.70964000000000005</v>
      </c>
      <c r="AC463" s="2">
        <v>1E-3</v>
      </c>
      <c r="AE463" s="2">
        <v>-89</v>
      </c>
      <c r="AF463" s="2">
        <v>-2.0640000000000001</v>
      </c>
      <c r="AG463" s="2">
        <v>1.25752</v>
      </c>
      <c r="AH463" s="2">
        <v>-4.0000000000000001E-3</v>
      </c>
      <c r="AJ463" s="2">
        <v>-89</v>
      </c>
      <c r="AK463" s="2">
        <v>-0.13800000000000001</v>
      </c>
      <c r="AL463" s="2">
        <v>0.94181000000000004</v>
      </c>
      <c r="AM463" s="2">
        <v>-3.4000000000000002E-2</v>
      </c>
    </row>
    <row r="464" spans="1:39" s="2" customFormat="1" x14ac:dyDescent="0.25">
      <c r="A464" s="2">
        <v>-88</v>
      </c>
      <c r="B464" s="2">
        <v>-6.7610000000000001</v>
      </c>
      <c r="C464" s="2">
        <v>0.60694999999999999</v>
      </c>
      <c r="D464" s="2">
        <v>0</v>
      </c>
      <c r="F464" s="2">
        <v>-88</v>
      </c>
      <c r="I464" s="2">
        <v>0</v>
      </c>
      <c r="K464" s="2">
        <v>-88</v>
      </c>
      <c r="L464" s="2">
        <v>-0.28699999999999998</v>
      </c>
      <c r="M464" s="2">
        <v>1.67957</v>
      </c>
      <c r="N464" s="2">
        <v>-1.2999999999999999E-2</v>
      </c>
      <c r="P464" s="2">
        <v>-88</v>
      </c>
      <c r="Q464" s="2">
        <v>-0.185</v>
      </c>
      <c r="R464" s="2">
        <v>1.10894</v>
      </c>
      <c r="S464" s="2">
        <v>-2.1000000000000001E-2</v>
      </c>
      <c r="U464" s="2">
        <v>-88</v>
      </c>
      <c r="V464" s="2">
        <v>-0.51900000000000002</v>
      </c>
      <c r="W464" s="2">
        <v>0.70831</v>
      </c>
      <c r="X464" s="2">
        <v>2E-3</v>
      </c>
      <c r="Z464" s="2">
        <v>-88</v>
      </c>
      <c r="AA464" s="2">
        <v>-0.51900000000000002</v>
      </c>
      <c r="AB464" s="2">
        <v>0.70831</v>
      </c>
      <c r="AC464" s="2">
        <v>2E-3</v>
      </c>
      <c r="AE464" s="2">
        <v>-88</v>
      </c>
      <c r="AF464" s="2">
        <v>-2.0670000000000002</v>
      </c>
      <c r="AG464" s="2">
        <v>1.2501500000000001</v>
      </c>
      <c r="AH464" s="2">
        <v>-4.0000000000000001E-3</v>
      </c>
      <c r="AJ464" s="2">
        <v>-88</v>
      </c>
      <c r="AK464" s="2">
        <v>-0.13800000000000001</v>
      </c>
      <c r="AL464" s="2">
        <v>0.92201</v>
      </c>
      <c r="AM464" s="2">
        <v>-3.3000000000000002E-2</v>
      </c>
    </row>
    <row r="465" spans="1:39" s="2" customFormat="1" x14ac:dyDescent="0.25">
      <c r="A465" s="2">
        <v>-87</v>
      </c>
      <c r="B465" s="2">
        <v>-6.774</v>
      </c>
      <c r="C465" s="2">
        <v>0.60072000000000003</v>
      </c>
      <c r="D465" s="2">
        <v>0</v>
      </c>
      <c r="F465" s="2">
        <v>-87</v>
      </c>
      <c r="I465" s="2">
        <v>0</v>
      </c>
      <c r="K465" s="2">
        <v>-87</v>
      </c>
      <c r="L465" s="2">
        <v>-0.28799999999999998</v>
      </c>
      <c r="M465" s="2">
        <v>1.73706</v>
      </c>
      <c r="N465" s="2">
        <v>-1.2999999999999999E-2</v>
      </c>
      <c r="P465" s="2">
        <v>-87</v>
      </c>
      <c r="Q465" s="2">
        <v>-0.16</v>
      </c>
      <c r="R465" s="2">
        <v>1.5405</v>
      </c>
      <c r="S465" s="2">
        <v>-2.1999999999999999E-2</v>
      </c>
      <c r="U465" s="2">
        <v>-87</v>
      </c>
      <c r="V465" s="2">
        <v>-0.45200000000000001</v>
      </c>
      <c r="W465" s="2">
        <v>1.44485</v>
      </c>
      <c r="X465" s="2">
        <v>3.0000000000000001E-3</v>
      </c>
      <c r="Z465" s="2">
        <v>-87</v>
      </c>
      <c r="AA465" s="2">
        <v>-0.45200000000000001</v>
      </c>
      <c r="AB465" s="2">
        <v>1.44485</v>
      </c>
      <c r="AC465" s="2">
        <v>3.0000000000000001E-3</v>
      </c>
      <c r="AE465" s="2">
        <v>-87</v>
      </c>
      <c r="AF465" s="2">
        <v>-2.0699999999999998</v>
      </c>
      <c r="AG465" s="2">
        <v>1.2416199999999999</v>
      </c>
      <c r="AH465" s="2">
        <v>-4.0000000000000001E-3</v>
      </c>
      <c r="AJ465" s="2">
        <v>-87</v>
      </c>
      <c r="AK465" s="2">
        <v>-0.11899999999999999</v>
      </c>
      <c r="AL465" s="2">
        <v>1.58257</v>
      </c>
      <c r="AM465" s="2">
        <v>-3.4000000000000002E-2</v>
      </c>
    </row>
    <row r="466" spans="1:39" s="2" customFormat="1" x14ac:dyDescent="0.25">
      <c r="A466" s="2">
        <v>-86</v>
      </c>
      <c r="B466" s="2">
        <v>-6.7889999999999997</v>
      </c>
      <c r="C466" s="2">
        <v>0.58943000000000001</v>
      </c>
      <c r="D466" s="2">
        <v>0</v>
      </c>
      <c r="F466" s="2">
        <v>-86</v>
      </c>
      <c r="I466" s="2">
        <v>0</v>
      </c>
      <c r="K466" s="2">
        <v>-86</v>
      </c>
      <c r="L466" s="2">
        <v>-0.28999999999999998</v>
      </c>
      <c r="M466" s="2">
        <v>1.6747000000000001</v>
      </c>
      <c r="N466" s="2">
        <v>-1.2E-2</v>
      </c>
      <c r="P466" s="2">
        <v>-86</v>
      </c>
      <c r="Q466" s="2">
        <v>-0.16</v>
      </c>
      <c r="R466" s="2">
        <v>1.57335</v>
      </c>
      <c r="S466" s="2">
        <v>-2.1999999999999999E-2</v>
      </c>
      <c r="U466" s="2">
        <v>-86</v>
      </c>
      <c r="V466" s="2">
        <v>-0.45400000000000001</v>
      </c>
      <c r="W466" s="2">
        <v>1.44156</v>
      </c>
      <c r="X466" s="2">
        <v>3.0000000000000001E-3</v>
      </c>
      <c r="Z466" s="2">
        <v>-86</v>
      </c>
      <c r="AA466" s="2">
        <v>-0.45400000000000001</v>
      </c>
      <c r="AB466" s="2">
        <v>1.44156</v>
      </c>
      <c r="AC466" s="2">
        <v>3.0000000000000001E-3</v>
      </c>
      <c r="AE466" s="2">
        <v>-86</v>
      </c>
      <c r="AF466" s="2">
        <v>-2.0750000000000002</v>
      </c>
      <c r="AG466" s="2">
        <v>1.2457400000000001</v>
      </c>
      <c r="AH466" s="2">
        <v>-3.0000000000000001E-3</v>
      </c>
      <c r="AJ466" s="2">
        <v>-86</v>
      </c>
      <c r="AK466" s="2">
        <v>-0.11899999999999999</v>
      </c>
      <c r="AL466" s="2">
        <v>1.5744199999999999</v>
      </c>
      <c r="AM466" s="2">
        <v>-3.3000000000000002E-2</v>
      </c>
    </row>
    <row r="467" spans="1:39" s="2" customFormat="1" x14ac:dyDescent="0.25">
      <c r="A467" s="2">
        <v>-85</v>
      </c>
      <c r="B467" s="2">
        <v>-6.8</v>
      </c>
      <c r="C467" s="2">
        <v>0.58030000000000004</v>
      </c>
      <c r="D467" s="2">
        <v>0</v>
      </c>
      <c r="F467" s="2">
        <v>-85</v>
      </c>
      <c r="I467" s="2">
        <v>0</v>
      </c>
      <c r="K467" s="2">
        <v>-85</v>
      </c>
      <c r="L467" s="2">
        <v>-0.29199999999999998</v>
      </c>
      <c r="M467" s="2">
        <v>1.72333</v>
      </c>
      <c r="N467" s="2">
        <v>-1.0999999999999999E-2</v>
      </c>
      <c r="P467" s="2">
        <v>-85</v>
      </c>
      <c r="Q467" s="2">
        <v>-0.16</v>
      </c>
      <c r="R467" s="2">
        <v>1.5385899999999999</v>
      </c>
      <c r="S467" s="2">
        <v>-2.1000000000000001E-2</v>
      </c>
      <c r="U467" s="2">
        <v>-85</v>
      </c>
      <c r="V467" s="2">
        <v>-0.45700000000000002</v>
      </c>
      <c r="W467" s="2">
        <v>1.46438</v>
      </c>
      <c r="X467" s="2">
        <v>4.0000000000000001E-3</v>
      </c>
      <c r="Z467" s="2">
        <v>-85</v>
      </c>
      <c r="AA467" s="2">
        <v>-0.45700000000000002</v>
      </c>
      <c r="AB467" s="2">
        <v>1.46438</v>
      </c>
      <c r="AC467" s="2">
        <v>4.0000000000000001E-3</v>
      </c>
      <c r="AE467" s="2">
        <v>-85</v>
      </c>
      <c r="AF467" s="2">
        <v>-2.0819999999999999</v>
      </c>
      <c r="AG467" s="2">
        <v>1.24678</v>
      </c>
      <c r="AH467" s="2">
        <v>-3.0000000000000001E-3</v>
      </c>
      <c r="AJ467" s="2">
        <v>-85</v>
      </c>
      <c r="AK467" s="2">
        <v>-0.11899999999999999</v>
      </c>
      <c r="AL467" s="2">
        <v>1.58386</v>
      </c>
      <c r="AM467" s="2">
        <v>-3.2000000000000001E-2</v>
      </c>
    </row>
    <row r="468" spans="1:39" s="2" customFormat="1" x14ac:dyDescent="0.25">
      <c r="A468" s="2">
        <v>-84</v>
      </c>
      <c r="B468" s="2">
        <v>-6.8140000000000001</v>
      </c>
      <c r="C468" s="2">
        <v>0.57840000000000003</v>
      </c>
      <c r="D468" s="2">
        <v>0</v>
      </c>
      <c r="F468" s="2">
        <v>-84</v>
      </c>
      <c r="I468" s="2">
        <v>0</v>
      </c>
      <c r="K468" s="2">
        <v>-84</v>
      </c>
      <c r="L468" s="2">
        <v>-0.29399999999999998</v>
      </c>
      <c r="M468" s="2">
        <v>1.6821699999999999</v>
      </c>
      <c r="N468" s="2">
        <v>-1.0999999999999999E-2</v>
      </c>
      <c r="P468" s="2">
        <v>-84</v>
      </c>
      <c r="Q468" s="2">
        <v>-0.161</v>
      </c>
      <c r="R468" s="2">
        <v>1.5707199999999999</v>
      </c>
      <c r="S468" s="2">
        <v>-0.02</v>
      </c>
      <c r="U468" s="2">
        <v>-84</v>
      </c>
      <c r="V468" s="2">
        <v>-0.46100000000000002</v>
      </c>
      <c r="W468" s="2">
        <v>1.44269</v>
      </c>
      <c r="X468" s="2">
        <v>4.0000000000000001E-3</v>
      </c>
      <c r="Z468" s="2">
        <v>-84</v>
      </c>
      <c r="AA468" s="2">
        <v>-0.46100000000000002</v>
      </c>
      <c r="AB468" s="2">
        <v>1.44269</v>
      </c>
      <c r="AC468" s="2">
        <v>4.0000000000000001E-3</v>
      </c>
      <c r="AE468" s="2">
        <v>-84</v>
      </c>
      <c r="AF468" s="2">
        <v>-2.089</v>
      </c>
      <c r="AG468" s="2">
        <v>1.2279899999999999</v>
      </c>
      <c r="AH468" s="2">
        <v>-2E-3</v>
      </c>
      <c r="AJ468" s="2">
        <v>-84</v>
      </c>
      <c r="AK468" s="2">
        <v>-0.12</v>
      </c>
      <c r="AL468" s="2">
        <v>1.5580400000000001</v>
      </c>
      <c r="AM468" s="2">
        <v>-3.2000000000000001E-2</v>
      </c>
    </row>
    <row r="469" spans="1:39" s="2" customFormat="1" x14ac:dyDescent="0.25">
      <c r="A469" s="2">
        <v>-83</v>
      </c>
      <c r="B469" s="2">
        <v>-6.8209999999999997</v>
      </c>
      <c r="C469" s="2">
        <v>0.56320000000000003</v>
      </c>
      <c r="D469" s="2">
        <v>0</v>
      </c>
      <c r="F469" s="2">
        <v>-83</v>
      </c>
      <c r="I469" s="2">
        <v>0</v>
      </c>
      <c r="K469" s="2">
        <v>-83</v>
      </c>
      <c r="L469" s="2">
        <v>-0.29699999999999999</v>
      </c>
      <c r="M469" s="2">
        <v>1.63944</v>
      </c>
      <c r="N469" s="2">
        <v>-0.01</v>
      </c>
      <c r="P469" s="2">
        <v>-83</v>
      </c>
      <c r="Q469" s="2">
        <v>-0.161</v>
      </c>
      <c r="R469" s="2">
        <v>1.5362100000000001</v>
      </c>
      <c r="S469" s="2">
        <v>-0.02</v>
      </c>
      <c r="U469" s="2">
        <v>-83</v>
      </c>
      <c r="V469" s="2">
        <v>-0.46500000000000002</v>
      </c>
      <c r="W469" s="2">
        <v>1.4350799999999999</v>
      </c>
      <c r="X469" s="2">
        <v>5.0000000000000001E-3</v>
      </c>
      <c r="Z469" s="2">
        <v>-83</v>
      </c>
      <c r="AA469" s="2">
        <v>-0.46500000000000002</v>
      </c>
      <c r="AB469" s="2">
        <v>1.4350799999999999</v>
      </c>
      <c r="AC469" s="2">
        <v>5.0000000000000001E-3</v>
      </c>
      <c r="AE469" s="2">
        <v>-83</v>
      </c>
      <c r="AF469" s="2">
        <v>-2.0979999999999999</v>
      </c>
      <c r="AG469" s="2">
        <v>1.23228</v>
      </c>
      <c r="AH469" s="2">
        <v>-2E-3</v>
      </c>
      <c r="AJ469" s="2">
        <v>-83</v>
      </c>
      <c r="AK469" s="2">
        <v>-0.12</v>
      </c>
      <c r="AL469" s="2">
        <v>1.5545100000000001</v>
      </c>
      <c r="AM469" s="2">
        <v>-3.1E-2</v>
      </c>
    </row>
    <row r="470" spans="1:39" s="2" customFormat="1" x14ac:dyDescent="0.25">
      <c r="A470" s="2">
        <v>-82</v>
      </c>
      <c r="B470" s="2">
        <v>-6.8339999999999996</v>
      </c>
      <c r="C470" s="2">
        <v>0.54939000000000004</v>
      </c>
      <c r="D470" s="2">
        <v>0</v>
      </c>
      <c r="F470" s="2">
        <v>-82</v>
      </c>
      <c r="I470" s="2">
        <v>0</v>
      </c>
      <c r="K470" s="2">
        <v>-82</v>
      </c>
      <c r="L470" s="2">
        <v>-0.3</v>
      </c>
      <c r="M470" s="2">
        <v>1.6318999999999999</v>
      </c>
      <c r="N470" s="2">
        <v>-0.01</v>
      </c>
      <c r="P470" s="2">
        <v>-82</v>
      </c>
      <c r="Q470" s="2">
        <v>-0.16200000000000001</v>
      </c>
      <c r="R470" s="2">
        <v>1.5696300000000001</v>
      </c>
      <c r="S470" s="2">
        <v>-1.9E-2</v>
      </c>
      <c r="U470" s="2">
        <v>-82</v>
      </c>
      <c r="V470" s="2">
        <v>-0.46899999999999997</v>
      </c>
      <c r="W470" s="2">
        <v>1.4373800000000001</v>
      </c>
      <c r="X470" s="2">
        <v>6.0000000000000001E-3</v>
      </c>
      <c r="Z470" s="2">
        <v>-82</v>
      </c>
      <c r="AA470" s="2">
        <v>-0.46899999999999997</v>
      </c>
      <c r="AB470" s="2">
        <v>1.4373800000000001</v>
      </c>
      <c r="AC470" s="2">
        <v>6.0000000000000001E-3</v>
      </c>
      <c r="AE470" s="2">
        <v>-82</v>
      </c>
      <c r="AF470" s="2">
        <v>-2.1080000000000001</v>
      </c>
      <c r="AG470" s="2">
        <v>1.2248600000000001</v>
      </c>
      <c r="AH470" s="2">
        <v>-2E-3</v>
      </c>
      <c r="AJ470" s="2">
        <v>-82</v>
      </c>
      <c r="AK470" s="2">
        <v>-0.121</v>
      </c>
      <c r="AL470" s="2">
        <v>1.5672999999999999</v>
      </c>
      <c r="AM470" s="2">
        <v>-3.1E-2</v>
      </c>
    </row>
    <row r="471" spans="1:39" s="2" customFormat="1" x14ac:dyDescent="0.25">
      <c r="A471" s="2">
        <v>-81</v>
      </c>
      <c r="B471" s="2">
        <v>-6.8449999999999998</v>
      </c>
      <c r="C471" s="2">
        <v>0.54100999999999999</v>
      </c>
      <c r="D471" s="2">
        <v>0</v>
      </c>
      <c r="F471" s="2">
        <v>-81</v>
      </c>
      <c r="I471" s="2">
        <v>0</v>
      </c>
      <c r="K471" s="2">
        <v>-81</v>
      </c>
      <c r="L471" s="2">
        <v>-0.30299999999999999</v>
      </c>
      <c r="M471" s="2">
        <v>1.6449400000000001</v>
      </c>
      <c r="N471" s="2">
        <v>-8.9999999999999993E-3</v>
      </c>
      <c r="P471" s="2">
        <v>-81</v>
      </c>
      <c r="Q471" s="2">
        <v>-0.16300000000000001</v>
      </c>
      <c r="R471" s="2">
        <v>1.53481</v>
      </c>
      <c r="S471" s="2">
        <v>-1.7999999999999999E-2</v>
      </c>
      <c r="U471" s="2">
        <v>-81</v>
      </c>
      <c r="V471" s="2">
        <v>-0.47299999999999998</v>
      </c>
      <c r="W471" s="2">
        <v>1.4374199999999999</v>
      </c>
      <c r="X471" s="2">
        <v>6.0000000000000001E-3</v>
      </c>
      <c r="Z471" s="2">
        <v>-81</v>
      </c>
      <c r="AA471" s="2">
        <v>-0.47299999999999998</v>
      </c>
      <c r="AB471" s="2">
        <v>1.4374199999999999</v>
      </c>
      <c r="AC471" s="2">
        <v>6.0000000000000001E-3</v>
      </c>
      <c r="AE471" s="2">
        <v>-81</v>
      </c>
      <c r="AF471" s="2">
        <v>-2.1190000000000002</v>
      </c>
      <c r="AG471" s="2">
        <v>1.2165299999999999</v>
      </c>
      <c r="AH471" s="2">
        <v>-1E-3</v>
      </c>
      <c r="AJ471" s="2">
        <v>-81</v>
      </c>
      <c r="AK471" s="2">
        <v>-0.122</v>
      </c>
      <c r="AL471" s="2">
        <v>1.5457700000000001</v>
      </c>
      <c r="AM471" s="2">
        <v>-0.03</v>
      </c>
    </row>
    <row r="472" spans="1:39" s="2" customFormat="1" x14ac:dyDescent="0.25">
      <c r="A472" s="2">
        <v>-80</v>
      </c>
      <c r="B472" s="2">
        <v>-6.85</v>
      </c>
      <c r="C472" s="2">
        <v>0.53198999999999996</v>
      </c>
      <c r="D472" s="2">
        <v>0</v>
      </c>
      <c r="F472" s="2">
        <v>-80</v>
      </c>
      <c r="I472" s="2">
        <v>0</v>
      </c>
      <c r="K472" s="2">
        <v>-80</v>
      </c>
      <c r="L472" s="2">
        <v>-0.307</v>
      </c>
      <c r="M472" s="2">
        <v>1.6580600000000001</v>
      </c>
      <c r="N472" s="2">
        <v>-8.9999999999999993E-3</v>
      </c>
      <c r="P472" s="2">
        <v>-80</v>
      </c>
      <c r="Q472" s="2">
        <v>-0.16400000000000001</v>
      </c>
      <c r="R472" s="2">
        <v>1.5703499999999999</v>
      </c>
      <c r="S472" s="2">
        <v>-1.7999999999999999E-2</v>
      </c>
      <c r="U472" s="2">
        <v>-80</v>
      </c>
      <c r="V472" s="2">
        <v>-0.47799999999999998</v>
      </c>
      <c r="W472" s="2">
        <v>1.43113</v>
      </c>
      <c r="X472" s="2">
        <v>6.0000000000000001E-3</v>
      </c>
      <c r="Z472" s="2">
        <v>-80</v>
      </c>
      <c r="AA472" s="2">
        <v>-0.47799999999999998</v>
      </c>
      <c r="AB472" s="2">
        <v>1.43113</v>
      </c>
      <c r="AC472" s="2">
        <v>6.0000000000000001E-3</v>
      </c>
      <c r="AE472" s="2">
        <v>-80</v>
      </c>
      <c r="AF472" s="2">
        <v>-2.1320000000000001</v>
      </c>
      <c r="AG472" s="2">
        <v>1.2008099999999999</v>
      </c>
      <c r="AH472" s="2">
        <v>-1E-3</v>
      </c>
      <c r="AJ472" s="2">
        <v>-80</v>
      </c>
      <c r="AK472" s="2">
        <v>-0.123</v>
      </c>
      <c r="AL472" s="2">
        <v>1.54728</v>
      </c>
      <c r="AM472" s="2">
        <v>-2.9000000000000001E-2</v>
      </c>
    </row>
    <row r="473" spans="1:39" s="2" customFormat="1" x14ac:dyDescent="0.25">
      <c r="A473" s="2">
        <v>-79</v>
      </c>
      <c r="B473" s="2">
        <v>-6.8609999999999998</v>
      </c>
      <c r="C473" s="2">
        <v>0.52597000000000005</v>
      </c>
      <c r="D473" s="2">
        <v>0</v>
      </c>
      <c r="F473" s="2">
        <v>-79</v>
      </c>
      <c r="I473" s="2">
        <v>0</v>
      </c>
      <c r="K473" s="2">
        <v>-79</v>
      </c>
      <c r="L473" s="2">
        <v>-0.311</v>
      </c>
      <c r="M473" s="2">
        <v>1.6064400000000001</v>
      </c>
      <c r="N473" s="2">
        <v>-8.0000000000000002E-3</v>
      </c>
      <c r="P473" s="2">
        <v>-79</v>
      </c>
      <c r="Q473" s="2">
        <v>-0.16500000000000001</v>
      </c>
      <c r="R473" s="2">
        <v>1.5347500000000001</v>
      </c>
      <c r="S473" s="2">
        <v>-1.7000000000000001E-2</v>
      </c>
      <c r="U473" s="2">
        <v>-79</v>
      </c>
      <c r="V473" s="2">
        <v>-0.48399999999999999</v>
      </c>
      <c r="W473" s="2">
        <v>1.3785700000000001</v>
      </c>
      <c r="X473" s="2">
        <v>7.0000000000000001E-3</v>
      </c>
      <c r="Z473" s="2">
        <v>-79</v>
      </c>
      <c r="AA473" s="2">
        <v>-0.48399999999999999</v>
      </c>
      <c r="AB473" s="2">
        <v>1.3785700000000001</v>
      </c>
      <c r="AC473" s="2">
        <v>7.0000000000000001E-3</v>
      </c>
      <c r="AE473" s="2">
        <v>-79</v>
      </c>
      <c r="AF473" s="2">
        <v>-2.1379999999999999</v>
      </c>
      <c r="AG473" s="2">
        <v>1.1867300000000001</v>
      </c>
      <c r="AH473" s="2">
        <v>0</v>
      </c>
      <c r="AJ473" s="2">
        <v>-79</v>
      </c>
      <c r="AK473" s="2">
        <v>-0.124</v>
      </c>
      <c r="AL473" s="2">
        <v>1.5647</v>
      </c>
      <c r="AM473" s="2">
        <v>-2.9000000000000001E-2</v>
      </c>
    </row>
    <row r="474" spans="1:39" s="2" customFormat="1" x14ac:dyDescent="0.25">
      <c r="A474" s="2">
        <v>-78</v>
      </c>
      <c r="B474" s="2">
        <v>-6.8680000000000003</v>
      </c>
      <c r="C474" s="2">
        <v>0.51563000000000003</v>
      </c>
      <c r="D474" s="2">
        <v>0</v>
      </c>
      <c r="F474" s="2">
        <v>-78</v>
      </c>
      <c r="I474" s="2">
        <v>0</v>
      </c>
      <c r="K474" s="2">
        <v>-78</v>
      </c>
      <c r="L474" s="2">
        <v>-0.315</v>
      </c>
      <c r="M474" s="2">
        <v>1.57562</v>
      </c>
      <c r="N474" s="2">
        <v>-8.0000000000000002E-3</v>
      </c>
      <c r="P474" s="2">
        <v>-78</v>
      </c>
      <c r="Q474" s="2">
        <v>-0.16600000000000001</v>
      </c>
      <c r="R474" s="2">
        <v>1.5025500000000001</v>
      </c>
      <c r="S474" s="2">
        <v>-1.7000000000000001E-2</v>
      </c>
      <c r="U474" s="2">
        <v>-78</v>
      </c>
      <c r="V474" s="2">
        <v>-0.49</v>
      </c>
      <c r="W474" s="2">
        <v>1.3782799999999999</v>
      </c>
      <c r="X474" s="2">
        <v>7.0000000000000001E-3</v>
      </c>
      <c r="Z474" s="2">
        <v>-78</v>
      </c>
      <c r="AA474" s="2">
        <v>-0.49</v>
      </c>
      <c r="AB474" s="2">
        <v>1.3782799999999999</v>
      </c>
      <c r="AC474" s="2">
        <v>7.0000000000000001E-3</v>
      </c>
      <c r="AE474" s="2">
        <v>-78</v>
      </c>
      <c r="AF474" s="2">
        <v>-2.145</v>
      </c>
      <c r="AG474" s="2">
        <v>1.1779200000000001</v>
      </c>
      <c r="AH474" s="2">
        <v>0</v>
      </c>
      <c r="AJ474" s="2">
        <v>-78</v>
      </c>
      <c r="AK474" s="2">
        <v>-0.125</v>
      </c>
      <c r="AL474" s="2">
        <v>1.5464500000000001</v>
      </c>
      <c r="AM474" s="2">
        <v>-2.8000000000000001E-2</v>
      </c>
    </row>
    <row r="475" spans="1:39" s="2" customFormat="1" x14ac:dyDescent="0.25">
      <c r="A475" s="2">
        <v>-77</v>
      </c>
      <c r="B475" s="2">
        <v>-6.8739999999999997</v>
      </c>
      <c r="C475" s="2">
        <v>0.49006</v>
      </c>
      <c r="D475" s="2">
        <v>0</v>
      </c>
      <c r="F475" s="2">
        <v>-77</v>
      </c>
      <c r="I475" s="2">
        <v>0</v>
      </c>
      <c r="K475" s="2">
        <v>-77</v>
      </c>
      <c r="L475" s="2">
        <v>-0.32</v>
      </c>
      <c r="M475" s="2">
        <v>1.57944</v>
      </c>
      <c r="N475" s="2">
        <v>-8.0000000000000002E-3</v>
      </c>
      <c r="P475" s="2">
        <v>-77</v>
      </c>
      <c r="Q475" s="2">
        <v>-0.16800000000000001</v>
      </c>
      <c r="R475" s="2">
        <v>1.5368200000000001</v>
      </c>
      <c r="S475" s="2">
        <v>-1.6E-2</v>
      </c>
      <c r="U475" s="2">
        <v>-77</v>
      </c>
      <c r="V475" s="2">
        <v>-0.496</v>
      </c>
      <c r="W475" s="2">
        <v>1.3661399999999999</v>
      </c>
      <c r="X475" s="2">
        <v>8.0000000000000002E-3</v>
      </c>
      <c r="Z475" s="2">
        <v>-77</v>
      </c>
      <c r="AA475" s="2">
        <v>-0.496</v>
      </c>
      <c r="AB475" s="2">
        <v>1.3661399999999999</v>
      </c>
      <c r="AC475" s="2">
        <v>8.0000000000000002E-3</v>
      </c>
      <c r="AE475" s="2">
        <v>-77</v>
      </c>
      <c r="AF475" s="2">
        <v>-2.153</v>
      </c>
      <c r="AG475" s="2">
        <v>1.1670199999999999</v>
      </c>
      <c r="AH475" s="2">
        <v>0</v>
      </c>
      <c r="AJ475" s="2">
        <v>-77</v>
      </c>
      <c r="AK475" s="2">
        <v>-0.126</v>
      </c>
      <c r="AL475" s="2">
        <v>1.53054</v>
      </c>
      <c r="AM475" s="2">
        <v>-2.8000000000000001E-2</v>
      </c>
    </row>
    <row r="476" spans="1:39" s="2" customFormat="1" x14ac:dyDescent="0.25">
      <c r="A476" s="2">
        <v>-76</v>
      </c>
      <c r="B476" s="2">
        <v>-6.8769999999999998</v>
      </c>
      <c r="C476" s="2">
        <v>0.48198999999999997</v>
      </c>
      <c r="D476" s="2">
        <v>0</v>
      </c>
      <c r="F476" s="2">
        <v>-76</v>
      </c>
      <c r="I476" s="2">
        <v>0</v>
      </c>
      <c r="K476" s="2">
        <v>-76</v>
      </c>
      <c r="L476" s="2">
        <v>-0.32500000000000001</v>
      </c>
      <c r="M476" s="2">
        <v>1.54023</v>
      </c>
      <c r="N476" s="2">
        <v>-7.0000000000000001E-3</v>
      </c>
      <c r="P476" s="2">
        <v>-76</v>
      </c>
      <c r="Q476" s="2">
        <v>-0.17</v>
      </c>
      <c r="R476" s="2">
        <v>1.5033799999999999</v>
      </c>
      <c r="S476" s="2">
        <v>-1.6E-2</v>
      </c>
      <c r="U476" s="2">
        <v>-76</v>
      </c>
      <c r="V476" s="2">
        <v>-0.504</v>
      </c>
      <c r="W476" s="2">
        <v>1.34198</v>
      </c>
      <c r="X476" s="2">
        <v>8.0000000000000002E-3</v>
      </c>
      <c r="Z476" s="2">
        <v>-76</v>
      </c>
      <c r="AA476" s="2">
        <v>-0.504</v>
      </c>
      <c r="AB476" s="2">
        <v>1.34198</v>
      </c>
      <c r="AC476" s="2">
        <v>8.0000000000000002E-3</v>
      </c>
      <c r="AE476" s="2">
        <v>-76</v>
      </c>
      <c r="AF476" s="2">
        <v>-2.1619999999999999</v>
      </c>
      <c r="AG476" s="2">
        <v>1.1375599999999999</v>
      </c>
      <c r="AH476" s="2">
        <v>1E-3</v>
      </c>
      <c r="AJ476" s="2">
        <v>-76</v>
      </c>
      <c r="AK476" s="2">
        <v>-0.127</v>
      </c>
      <c r="AL476" s="2">
        <v>1.50403</v>
      </c>
      <c r="AM476" s="2">
        <v>-2.7E-2</v>
      </c>
    </row>
    <row r="477" spans="1:39" s="2" customFormat="1" x14ac:dyDescent="0.25">
      <c r="A477" s="2">
        <v>-75</v>
      </c>
      <c r="B477" s="2">
        <v>-6.8869999999999996</v>
      </c>
      <c r="C477" s="2">
        <v>0.48383999999999999</v>
      </c>
      <c r="D477" s="2">
        <v>0</v>
      </c>
      <c r="F477" s="2">
        <v>-75</v>
      </c>
      <c r="I477" s="2">
        <v>0</v>
      </c>
      <c r="K477" s="2">
        <v>-75</v>
      </c>
      <c r="L477" s="2">
        <v>-0.33</v>
      </c>
      <c r="M477" s="2">
        <v>1.57542</v>
      </c>
      <c r="N477" s="2">
        <v>-7.0000000000000001E-3</v>
      </c>
      <c r="P477" s="2">
        <v>-75</v>
      </c>
      <c r="Q477" s="2">
        <v>-0.17199999999999999</v>
      </c>
      <c r="R477" s="2">
        <v>1.4725600000000001</v>
      </c>
      <c r="S477" s="2">
        <v>-1.4999999999999999E-2</v>
      </c>
      <c r="U477" s="2">
        <v>-75</v>
      </c>
      <c r="V477" s="2">
        <v>-0.51200000000000001</v>
      </c>
      <c r="W477" s="2">
        <v>1.3313999999999999</v>
      </c>
      <c r="X477" s="2">
        <v>8.9999999999999993E-3</v>
      </c>
      <c r="Z477" s="2">
        <v>-75</v>
      </c>
      <c r="AA477" s="2">
        <v>-0.51200000000000001</v>
      </c>
      <c r="AB477" s="2">
        <v>1.3313999999999999</v>
      </c>
      <c r="AC477" s="2">
        <v>8.9999999999999993E-3</v>
      </c>
      <c r="AE477" s="2">
        <v>-75</v>
      </c>
      <c r="AF477" s="2">
        <v>-2.1709999999999998</v>
      </c>
      <c r="AG477" s="2">
        <v>1.1209199999999999</v>
      </c>
      <c r="AH477" s="2">
        <v>1E-3</v>
      </c>
      <c r="AJ477" s="2">
        <v>-75</v>
      </c>
      <c r="AK477" s="2">
        <v>-0.129</v>
      </c>
      <c r="AL477" s="2">
        <v>1.49122</v>
      </c>
      <c r="AM477" s="2">
        <v>-2.7E-2</v>
      </c>
    </row>
    <row r="478" spans="1:39" s="2" customFormat="1" x14ac:dyDescent="0.25">
      <c r="A478" s="2">
        <v>-74</v>
      </c>
      <c r="B478" s="2">
        <v>-6.8920000000000003</v>
      </c>
      <c r="C478" s="2">
        <v>0.46744000000000002</v>
      </c>
      <c r="D478" s="2">
        <v>0</v>
      </c>
      <c r="F478" s="2">
        <v>-74</v>
      </c>
      <c r="I478" s="2">
        <v>0</v>
      </c>
      <c r="K478" s="2">
        <v>-74</v>
      </c>
      <c r="L478" s="2">
        <v>-0.33500000000000002</v>
      </c>
      <c r="M478" s="2">
        <v>1.5438499999999999</v>
      </c>
      <c r="N478" s="2">
        <v>-6.0000000000000001E-3</v>
      </c>
      <c r="P478" s="2">
        <v>-74</v>
      </c>
      <c r="Q478" s="2">
        <v>-0.17399999999999999</v>
      </c>
      <c r="R478" s="2">
        <v>1.50746</v>
      </c>
      <c r="S478" s="2">
        <v>-1.4999999999999999E-2</v>
      </c>
      <c r="U478" s="2">
        <v>-74</v>
      </c>
      <c r="V478" s="2">
        <v>-0.52</v>
      </c>
      <c r="W478" s="2">
        <v>1.3048599999999999</v>
      </c>
      <c r="X478" s="2">
        <v>8.9999999999999993E-3</v>
      </c>
      <c r="Z478" s="2">
        <v>-74</v>
      </c>
      <c r="AA478" s="2">
        <v>-0.52</v>
      </c>
      <c r="AB478" s="2">
        <v>1.3048599999999999</v>
      </c>
      <c r="AC478" s="2">
        <v>8.9999999999999993E-3</v>
      </c>
      <c r="AE478" s="2">
        <v>-74</v>
      </c>
      <c r="AF478" s="2">
        <v>-2.1819999999999999</v>
      </c>
      <c r="AG478" s="2">
        <v>1.1028899999999999</v>
      </c>
      <c r="AH478" s="2">
        <v>1E-3</v>
      </c>
      <c r="AJ478" s="2">
        <v>-74</v>
      </c>
      <c r="AK478" s="2">
        <v>-0.13</v>
      </c>
      <c r="AL478" s="2">
        <v>1.4802500000000001</v>
      </c>
      <c r="AM478" s="2">
        <v>-2.5999999999999999E-2</v>
      </c>
    </row>
    <row r="479" spans="1:39" s="2" customFormat="1" x14ac:dyDescent="0.25">
      <c r="A479" s="2">
        <v>-73</v>
      </c>
      <c r="B479" s="2">
        <v>-6.8929999999999998</v>
      </c>
      <c r="C479" s="2">
        <v>0.45682</v>
      </c>
      <c r="D479" s="2">
        <v>0</v>
      </c>
      <c r="F479" s="2">
        <v>-73</v>
      </c>
      <c r="I479" s="2">
        <v>0</v>
      </c>
      <c r="K479" s="2">
        <v>-73</v>
      </c>
      <c r="L479" s="2">
        <v>-0.34200000000000003</v>
      </c>
      <c r="M479" s="2">
        <v>1.5354300000000001</v>
      </c>
      <c r="N479" s="2">
        <v>-6.0000000000000001E-3</v>
      </c>
      <c r="P479" s="2">
        <v>-73</v>
      </c>
      <c r="Q479" s="2">
        <v>-0.17599999999999999</v>
      </c>
      <c r="R479" s="2">
        <v>1.4710000000000001</v>
      </c>
      <c r="S479" s="2">
        <v>-1.4E-2</v>
      </c>
      <c r="U479" s="2">
        <v>-73</v>
      </c>
      <c r="V479" s="2">
        <v>-0.52900000000000003</v>
      </c>
      <c r="W479" s="2">
        <v>1.2785299999999999</v>
      </c>
      <c r="X479" s="2">
        <v>8.9999999999999993E-3</v>
      </c>
      <c r="Z479" s="2">
        <v>-73</v>
      </c>
      <c r="AA479" s="2">
        <v>-0.52900000000000003</v>
      </c>
      <c r="AB479" s="2">
        <v>1.2785299999999999</v>
      </c>
      <c r="AC479" s="2">
        <v>8.9999999999999993E-3</v>
      </c>
      <c r="AE479" s="2">
        <v>-73</v>
      </c>
      <c r="AF479" s="2">
        <v>-2.194</v>
      </c>
      <c r="AG479" s="2">
        <v>1.0928800000000001</v>
      </c>
      <c r="AH479" s="2">
        <v>1E-3</v>
      </c>
      <c r="AJ479" s="2">
        <v>-73</v>
      </c>
      <c r="AK479" s="2">
        <v>-0.13200000000000001</v>
      </c>
      <c r="AL479" s="2">
        <v>1.46336</v>
      </c>
      <c r="AM479" s="2">
        <v>-2.5999999999999999E-2</v>
      </c>
    </row>
    <row r="480" spans="1:39" s="2" customFormat="1" x14ac:dyDescent="0.25">
      <c r="A480" s="2">
        <v>-72</v>
      </c>
      <c r="B480" s="2">
        <v>-6.8929999999999998</v>
      </c>
      <c r="C480" s="2">
        <v>0.44922000000000001</v>
      </c>
      <c r="D480" s="2">
        <v>0</v>
      </c>
      <c r="F480" s="2">
        <v>-72</v>
      </c>
      <c r="I480" s="2">
        <v>0</v>
      </c>
      <c r="K480" s="2">
        <v>-72</v>
      </c>
      <c r="L480" s="2">
        <v>-0.34799999999999998</v>
      </c>
      <c r="M480" s="2">
        <v>1.48248</v>
      </c>
      <c r="N480" s="2">
        <v>-6.0000000000000001E-3</v>
      </c>
      <c r="P480" s="2">
        <v>-72</v>
      </c>
      <c r="Q480" s="2">
        <v>-0.17799999999999999</v>
      </c>
      <c r="R480" s="2">
        <v>1.4354100000000001</v>
      </c>
      <c r="S480" s="2">
        <v>-1.4E-2</v>
      </c>
      <c r="U480" s="2">
        <v>-72</v>
      </c>
      <c r="V480" s="2">
        <v>-0.53800000000000003</v>
      </c>
      <c r="W480" s="2">
        <v>1.2615099999999999</v>
      </c>
      <c r="X480" s="2">
        <v>0.01</v>
      </c>
      <c r="Z480" s="2">
        <v>-72</v>
      </c>
      <c r="AA480" s="2">
        <v>-0.53800000000000003</v>
      </c>
      <c r="AB480" s="2">
        <v>1.2615099999999999</v>
      </c>
      <c r="AC480" s="2">
        <v>0.01</v>
      </c>
      <c r="AE480" s="2">
        <v>-72</v>
      </c>
      <c r="AF480" s="2">
        <v>-2.206</v>
      </c>
      <c r="AG480" s="2">
        <v>1.07748</v>
      </c>
      <c r="AH480" s="2">
        <v>2E-3</v>
      </c>
      <c r="AJ480" s="2">
        <v>-72</v>
      </c>
      <c r="AK480" s="2">
        <v>-0.13400000000000001</v>
      </c>
      <c r="AL480" s="2">
        <v>1.4545999999999999</v>
      </c>
      <c r="AM480" s="2">
        <v>-2.5000000000000001E-2</v>
      </c>
    </row>
    <row r="481" spans="1:39" s="2" customFormat="1" x14ac:dyDescent="0.25">
      <c r="A481" s="2">
        <v>-71</v>
      </c>
      <c r="B481" s="2">
        <v>-6.8949999999999996</v>
      </c>
      <c r="C481" s="2">
        <v>0.42853000000000002</v>
      </c>
      <c r="D481" s="2">
        <v>0</v>
      </c>
      <c r="F481" s="2">
        <v>-71</v>
      </c>
      <c r="I481" s="2">
        <v>0</v>
      </c>
      <c r="K481" s="2">
        <v>-71</v>
      </c>
      <c r="L481" s="2">
        <v>-0.35499999999999998</v>
      </c>
      <c r="M481" s="2">
        <v>1.46194</v>
      </c>
      <c r="N481" s="2">
        <v>-5.0000000000000001E-3</v>
      </c>
      <c r="P481" s="2">
        <v>-71</v>
      </c>
      <c r="Q481" s="2">
        <v>-0.18099999999999999</v>
      </c>
      <c r="R481" s="2">
        <v>1.4640599999999999</v>
      </c>
      <c r="S481" s="2">
        <v>-1.4E-2</v>
      </c>
      <c r="U481" s="2">
        <v>-71</v>
      </c>
      <c r="V481" s="2">
        <v>-0.54800000000000004</v>
      </c>
      <c r="W481" s="2">
        <v>1.2533099999999999</v>
      </c>
      <c r="X481" s="2">
        <v>0.01</v>
      </c>
      <c r="Z481" s="2">
        <v>-71</v>
      </c>
      <c r="AA481" s="2">
        <v>-0.54800000000000004</v>
      </c>
      <c r="AB481" s="2">
        <v>1.2533099999999999</v>
      </c>
      <c r="AC481" s="2">
        <v>0.01</v>
      </c>
      <c r="AE481" s="2">
        <v>-71</v>
      </c>
      <c r="AF481" s="2">
        <v>-2.2200000000000002</v>
      </c>
      <c r="AG481" s="2">
        <v>1.0613999999999999</v>
      </c>
      <c r="AH481" s="2">
        <v>2E-3</v>
      </c>
      <c r="AJ481" s="2">
        <v>-71</v>
      </c>
      <c r="AK481" s="2">
        <v>-0.13600000000000001</v>
      </c>
      <c r="AL481" s="2">
        <v>1.4481999999999999</v>
      </c>
      <c r="AM481" s="2">
        <v>-2.5000000000000001E-2</v>
      </c>
    </row>
    <row r="482" spans="1:39" s="2" customFormat="1" x14ac:dyDescent="0.25">
      <c r="A482" s="2">
        <v>-70</v>
      </c>
      <c r="B482" s="2">
        <v>-6.8970000000000002</v>
      </c>
      <c r="C482" s="2">
        <v>0.42030000000000001</v>
      </c>
      <c r="D482" s="2">
        <v>0</v>
      </c>
      <c r="F482" s="2">
        <v>-70</v>
      </c>
      <c r="I482" s="2">
        <v>0</v>
      </c>
      <c r="K482" s="2">
        <v>-70</v>
      </c>
      <c r="L482" s="2">
        <v>-0.36299999999999999</v>
      </c>
      <c r="M482" s="2">
        <v>1.4266000000000001</v>
      </c>
      <c r="N482" s="2">
        <v>-5.0000000000000001E-3</v>
      </c>
      <c r="P482" s="2">
        <v>-70</v>
      </c>
      <c r="Q482" s="2">
        <v>-0.184</v>
      </c>
      <c r="R482" s="2">
        <v>1.42397</v>
      </c>
      <c r="S482" s="2">
        <v>-1.2999999999999999E-2</v>
      </c>
      <c r="U482" s="2">
        <v>-70</v>
      </c>
      <c r="V482" s="2">
        <v>-0.55900000000000005</v>
      </c>
      <c r="W482" s="2">
        <v>1.2303599999999999</v>
      </c>
      <c r="X482" s="2">
        <v>0.01</v>
      </c>
      <c r="Z482" s="2">
        <v>-70</v>
      </c>
      <c r="AA482" s="2">
        <v>-0.55900000000000005</v>
      </c>
      <c r="AB482" s="2">
        <v>1.2303599999999999</v>
      </c>
      <c r="AC482" s="2">
        <v>0.01</v>
      </c>
      <c r="AE482" s="2">
        <v>-70</v>
      </c>
      <c r="AF482" s="2">
        <v>-2.2349999999999999</v>
      </c>
      <c r="AG482" s="2">
        <v>1.04132</v>
      </c>
      <c r="AH482" s="2">
        <v>2E-3</v>
      </c>
      <c r="AJ482" s="2">
        <v>-70</v>
      </c>
      <c r="AK482" s="2">
        <v>-0.13800000000000001</v>
      </c>
      <c r="AL482" s="2">
        <v>1.44408</v>
      </c>
      <c r="AM482" s="2">
        <v>-2.5000000000000001E-2</v>
      </c>
    </row>
    <row r="483" spans="1:39" s="2" customFormat="1" x14ac:dyDescent="0.25">
      <c r="A483" s="2">
        <v>-69</v>
      </c>
      <c r="B483" s="2">
        <v>-6.8940000000000001</v>
      </c>
      <c r="C483" s="2">
        <v>0.41121000000000002</v>
      </c>
      <c r="D483" s="2">
        <v>0</v>
      </c>
      <c r="F483" s="2">
        <v>-69</v>
      </c>
      <c r="I483" s="2">
        <v>0</v>
      </c>
      <c r="K483" s="2">
        <v>-69</v>
      </c>
      <c r="L483" s="2">
        <v>-0.371</v>
      </c>
      <c r="M483" s="2">
        <v>1.3953199999999999</v>
      </c>
      <c r="N483" s="2">
        <v>-5.0000000000000001E-3</v>
      </c>
      <c r="P483" s="2">
        <v>-69</v>
      </c>
      <c r="Q483" s="2">
        <v>-0.187</v>
      </c>
      <c r="R483" s="2">
        <v>1.3824799999999999</v>
      </c>
      <c r="S483" s="2">
        <v>-1.2999999999999999E-2</v>
      </c>
      <c r="U483" s="2">
        <v>-69</v>
      </c>
      <c r="V483" s="2">
        <v>-0.57099999999999995</v>
      </c>
      <c r="W483" s="2">
        <v>1.21488</v>
      </c>
      <c r="X483" s="2">
        <v>0.01</v>
      </c>
      <c r="Z483" s="2">
        <v>-69</v>
      </c>
      <c r="AA483" s="2">
        <v>-0.57099999999999995</v>
      </c>
      <c r="AB483" s="2">
        <v>1.21488</v>
      </c>
      <c r="AC483" s="2">
        <v>0.01</v>
      </c>
      <c r="AE483" s="2">
        <v>-69</v>
      </c>
      <c r="AF483" s="2">
        <v>-2.2519999999999998</v>
      </c>
      <c r="AG483" s="2">
        <v>1.02565</v>
      </c>
      <c r="AH483" s="2">
        <v>2E-3</v>
      </c>
      <c r="AJ483" s="2">
        <v>-69</v>
      </c>
      <c r="AK483" s="2">
        <v>-0.14099999999999999</v>
      </c>
      <c r="AL483" s="2">
        <v>1.40768</v>
      </c>
      <c r="AM483" s="2">
        <v>-2.4E-2</v>
      </c>
    </row>
    <row r="484" spans="1:39" s="2" customFormat="1" x14ac:dyDescent="0.25">
      <c r="A484" s="2">
        <v>-68</v>
      </c>
      <c r="B484" s="2">
        <v>-6.8929999999999998</v>
      </c>
      <c r="C484" s="2">
        <v>0.39923999999999998</v>
      </c>
      <c r="D484" s="2">
        <v>0</v>
      </c>
      <c r="F484" s="2">
        <v>-68</v>
      </c>
      <c r="I484" s="2">
        <v>0</v>
      </c>
      <c r="K484" s="2">
        <v>-68</v>
      </c>
      <c r="L484" s="2">
        <v>-0.379</v>
      </c>
      <c r="M484" s="2">
        <v>1.3632299999999999</v>
      </c>
      <c r="N484" s="2">
        <v>-5.0000000000000001E-3</v>
      </c>
      <c r="P484" s="2">
        <v>-68</v>
      </c>
      <c r="Q484" s="2">
        <v>-0.19</v>
      </c>
      <c r="R484" s="2">
        <v>1.4011499999999999</v>
      </c>
      <c r="S484" s="2">
        <v>-1.2E-2</v>
      </c>
      <c r="U484" s="2">
        <v>-68</v>
      </c>
      <c r="V484" s="2">
        <v>-0.58399999999999996</v>
      </c>
      <c r="W484" s="2">
        <v>1.1912</v>
      </c>
      <c r="X484" s="2">
        <v>1.0999999999999999E-2</v>
      </c>
      <c r="Z484" s="2">
        <v>-68</v>
      </c>
      <c r="AA484" s="2">
        <v>-0.58399999999999996</v>
      </c>
      <c r="AB484" s="2">
        <v>1.1912</v>
      </c>
      <c r="AC484" s="2">
        <v>1.0999999999999999E-2</v>
      </c>
      <c r="AE484" s="2">
        <v>-68</v>
      </c>
      <c r="AF484" s="2">
        <v>-2.2690000000000001</v>
      </c>
      <c r="AG484" s="2">
        <v>1.00048</v>
      </c>
      <c r="AH484" s="2">
        <v>2E-3</v>
      </c>
      <c r="AJ484" s="2">
        <v>-68</v>
      </c>
      <c r="AK484" s="2">
        <v>-0.14299999999999999</v>
      </c>
      <c r="AL484" s="2">
        <v>1.4022300000000001</v>
      </c>
      <c r="AM484" s="2">
        <v>-2.4E-2</v>
      </c>
    </row>
    <row r="485" spans="1:39" s="2" customFormat="1" x14ac:dyDescent="0.25">
      <c r="A485" s="2">
        <v>-67</v>
      </c>
      <c r="B485" s="2">
        <v>-6.8940000000000001</v>
      </c>
      <c r="C485" s="2">
        <v>0.40159</v>
      </c>
      <c r="D485" s="2">
        <v>0</v>
      </c>
      <c r="F485" s="2">
        <v>-67</v>
      </c>
      <c r="I485" s="2">
        <v>0</v>
      </c>
      <c r="K485" s="2">
        <v>-67</v>
      </c>
      <c r="L485" s="2">
        <v>-0.38800000000000001</v>
      </c>
      <c r="M485" s="2">
        <v>1.3345400000000001</v>
      </c>
      <c r="N485" s="2">
        <v>-5.0000000000000001E-3</v>
      </c>
      <c r="P485" s="2">
        <v>-67</v>
      </c>
      <c r="Q485" s="2">
        <v>-0.19400000000000001</v>
      </c>
      <c r="R485" s="2">
        <v>1.3587100000000001</v>
      </c>
      <c r="S485" s="2">
        <v>-1.2E-2</v>
      </c>
      <c r="U485" s="2">
        <v>-67</v>
      </c>
      <c r="V485" s="2">
        <v>-0.59699999999999998</v>
      </c>
      <c r="W485" s="2">
        <v>1.1582699999999999</v>
      </c>
      <c r="X485" s="2">
        <v>1.0999999999999999E-2</v>
      </c>
      <c r="Z485" s="2">
        <v>-67</v>
      </c>
      <c r="AA485" s="2">
        <v>-0.59699999999999998</v>
      </c>
      <c r="AB485" s="2">
        <v>1.1582699999999999</v>
      </c>
      <c r="AC485" s="2">
        <v>1.0999999999999999E-2</v>
      </c>
      <c r="AE485" s="2">
        <v>-67</v>
      </c>
      <c r="AF485" s="2">
        <v>-2.31</v>
      </c>
      <c r="AG485" s="2">
        <v>0.77081999999999995</v>
      </c>
      <c r="AH485" s="2">
        <v>3.0000000000000001E-3</v>
      </c>
      <c r="AJ485" s="2">
        <v>-67</v>
      </c>
      <c r="AK485" s="2">
        <v>-0.14599999999999999</v>
      </c>
      <c r="AL485" s="2">
        <v>1.3851</v>
      </c>
      <c r="AM485" s="2">
        <v>-2.4E-2</v>
      </c>
    </row>
    <row r="486" spans="1:39" s="2" customFormat="1" x14ac:dyDescent="0.25">
      <c r="A486" s="2">
        <v>-66</v>
      </c>
      <c r="B486" s="2">
        <v>-6.8890000000000002</v>
      </c>
      <c r="C486" s="2">
        <v>0.38163000000000002</v>
      </c>
      <c r="D486" s="2">
        <v>0</v>
      </c>
      <c r="F486" s="2">
        <v>-66</v>
      </c>
      <c r="I486" s="2">
        <v>0</v>
      </c>
      <c r="K486" s="2">
        <v>-66</v>
      </c>
      <c r="L486" s="2">
        <v>-0.39800000000000002</v>
      </c>
      <c r="M486" s="2">
        <v>1.3085</v>
      </c>
      <c r="N486" s="2">
        <v>-5.0000000000000001E-3</v>
      </c>
      <c r="P486" s="2">
        <v>-66</v>
      </c>
      <c r="Q486" s="2">
        <v>-0.19700000000000001</v>
      </c>
      <c r="R486" s="2">
        <v>1.3191999999999999</v>
      </c>
      <c r="S486" s="2">
        <v>-1.2E-2</v>
      </c>
      <c r="U486" s="2">
        <v>-66</v>
      </c>
      <c r="V486" s="2">
        <v>-0.61199999999999999</v>
      </c>
      <c r="W486" s="2">
        <v>1.13828</v>
      </c>
      <c r="X486" s="2">
        <v>1.0999999999999999E-2</v>
      </c>
      <c r="Z486" s="2">
        <v>-66</v>
      </c>
      <c r="AA486" s="2">
        <v>-0.61199999999999999</v>
      </c>
      <c r="AB486" s="2">
        <v>1.13828</v>
      </c>
      <c r="AC486" s="2">
        <v>1.0999999999999999E-2</v>
      </c>
      <c r="AE486" s="2">
        <v>-66</v>
      </c>
      <c r="AF486" s="2">
        <v>-2.331</v>
      </c>
      <c r="AG486" s="2">
        <v>0.75836999999999999</v>
      </c>
      <c r="AH486" s="2">
        <v>3.0000000000000001E-3</v>
      </c>
      <c r="AJ486" s="2">
        <v>-66</v>
      </c>
      <c r="AK486" s="2">
        <v>-0.14899999999999999</v>
      </c>
      <c r="AL486" s="2">
        <v>1.37001</v>
      </c>
      <c r="AM486" s="2">
        <v>-2.4E-2</v>
      </c>
    </row>
    <row r="487" spans="1:39" s="2" customFormat="1" x14ac:dyDescent="0.25">
      <c r="A487" s="2">
        <v>-65</v>
      </c>
      <c r="B487" s="2">
        <v>-6.8819999999999997</v>
      </c>
      <c r="C487" s="2">
        <v>0.37467</v>
      </c>
      <c r="D487" s="2">
        <v>0</v>
      </c>
      <c r="F487" s="2">
        <v>-65</v>
      </c>
      <c r="I487" s="2">
        <v>0</v>
      </c>
      <c r="K487" s="2">
        <v>-65</v>
      </c>
      <c r="L487" s="2">
        <v>-0.40799999999999997</v>
      </c>
      <c r="M487" s="2">
        <v>1.28389</v>
      </c>
      <c r="N487" s="2">
        <v>-4.0000000000000001E-3</v>
      </c>
      <c r="P487" s="2">
        <v>-65</v>
      </c>
      <c r="Q487" s="2">
        <v>-0.20100000000000001</v>
      </c>
      <c r="R487" s="2">
        <v>1.3353699999999999</v>
      </c>
      <c r="S487" s="2">
        <v>-1.2E-2</v>
      </c>
      <c r="U487" s="2">
        <v>-65</v>
      </c>
      <c r="V487" s="2">
        <v>-0.627</v>
      </c>
      <c r="W487" s="2">
        <v>1.1101799999999999</v>
      </c>
      <c r="X487" s="2">
        <v>1.0999999999999999E-2</v>
      </c>
      <c r="Z487" s="2">
        <v>-65</v>
      </c>
      <c r="AA487" s="2">
        <v>-0.627</v>
      </c>
      <c r="AB487" s="2">
        <v>1.1101799999999999</v>
      </c>
      <c r="AC487" s="2">
        <v>1.0999999999999999E-2</v>
      </c>
      <c r="AE487" s="2">
        <v>-65</v>
      </c>
      <c r="AF487" s="2">
        <v>-2.3519999999999999</v>
      </c>
      <c r="AG487" s="2">
        <v>0.74390000000000001</v>
      </c>
      <c r="AH487" s="2">
        <v>3.0000000000000001E-3</v>
      </c>
      <c r="AJ487" s="2">
        <v>-65</v>
      </c>
      <c r="AK487" s="2">
        <v>-0.152</v>
      </c>
      <c r="AL487" s="2">
        <v>1.3275999999999999</v>
      </c>
      <c r="AM487" s="2">
        <v>-2.3E-2</v>
      </c>
    </row>
    <row r="488" spans="1:39" s="2" customFormat="1" x14ac:dyDescent="0.25">
      <c r="A488" s="2">
        <v>-64</v>
      </c>
      <c r="B488" s="2">
        <v>-6.8789999999999996</v>
      </c>
      <c r="C488" s="2">
        <v>0.36814999999999998</v>
      </c>
      <c r="D488" s="2">
        <v>0</v>
      </c>
      <c r="F488" s="2">
        <v>-64</v>
      </c>
      <c r="I488" s="2">
        <v>0</v>
      </c>
      <c r="K488" s="2">
        <v>-64</v>
      </c>
      <c r="L488" s="2">
        <v>-0.41899999999999998</v>
      </c>
      <c r="M488" s="2">
        <v>1.2742100000000001</v>
      </c>
      <c r="N488" s="2">
        <v>-4.0000000000000001E-3</v>
      </c>
      <c r="P488" s="2">
        <v>-64</v>
      </c>
      <c r="Q488" s="2">
        <v>-0.20599999999999999</v>
      </c>
      <c r="R488" s="2">
        <v>1.29477</v>
      </c>
      <c r="S488" s="2">
        <v>-1.0999999999999999E-2</v>
      </c>
      <c r="U488" s="2">
        <v>-64</v>
      </c>
      <c r="V488" s="2">
        <v>-0.64300000000000002</v>
      </c>
      <c r="W488" s="2">
        <v>1.0816399999999999</v>
      </c>
      <c r="X488" s="2">
        <v>1.0999999999999999E-2</v>
      </c>
      <c r="Z488" s="2">
        <v>-64</v>
      </c>
      <c r="AA488" s="2">
        <v>-0.64300000000000002</v>
      </c>
      <c r="AB488" s="2">
        <v>1.0816399999999999</v>
      </c>
      <c r="AC488" s="2">
        <v>1.0999999999999999E-2</v>
      </c>
      <c r="AE488" s="2">
        <v>-64</v>
      </c>
      <c r="AF488" s="2">
        <v>-2.3740000000000001</v>
      </c>
      <c r="AG488" s="2">
        <v>0.72682000000000002</v>
      </c>
      <c r="AH488" s="2">
        <v>3.0000000000000001E-3</v>
      </c>
      <c r="AJ488" s="2">
        <v>-64</v>
      </c>
      <c r="AK488" s="2">
        <v>-0.155</v>
      </c>
      <c r="AL488" s="2">
        <v>1.31928</v>
      </c>
      <c r="AM488" s="2">
        <v>-2.3E-2</v>
      </c>
    </row>
    <row r="489" spans="1:39" s="2" customFormat="1" x14ac:dyDescent="0.25">
      <c r="A489" s="2">
        <v>-63</v>
      </c>
      <c r="B489" s="2">
        <v>-6.8689999999999998</v>
      </c>
      <c r="C489" s="2">
        <v>0.35006999999999999</v>
      </c>
      <c r="D489" s="2">
        <v>0</v>
      </c>
      <c r="F489" s="2">
        <v>-63</v>
      </c>
      <c r="I489" s="2">
        <v>0</v>
      </c>
      <c r="K489" s="2">
        <v>-63</v>
      </c>
      <c r="L489" s="2">
        <v>-0.43099999999999999</v>
      </c>
      <c r="M489" s="2">
        <v>1.24563</v>
      </c>
      <c r="N489" s="2">
        <v>-4.0000000000000001E-3</v>
      </c>
      <c r="P489" s="2">
        <v>-63</v>
      </c>
      <c r="Q489" s="2">
        <v>-0.21</v>
      </c>
      <c r="R489" s="2">
        <v>1.28349</v>
      </c>
      <c r="S489" s="2">
        <v>-1.0999999999999999E-2</v>
      </c>
      <c r="U489" s="2">
        <v>-63</v>
      </c>
      <c r="V489" s="2">
        <v>-0.66</v>
      </c>
      <c r="W489" s="2">
        <v>1.0491200000000001</v>
      </c>
      <c r="X489" s="2">
        <v>1.0999999999999999E-2</v>
      </c>
      <c r="Z489" s="2">
        <v>-63</v>
      </c>
      <c r="AA489" s="2">
        <v>-0.66</v>
      </c>
      <c r="AB489" s="2">
        <v>1.0491200000000001</v>
      </c>
      <c r="AC489" s="2">
        <v>1.0999999999999999E-2</v>
      </c>
      <c r="AE489" s="2">
        <v>-63</v>
      </c>
      <c r="AF489" s="2">
        <v>-2.3969999999999998</v>
      </c>
      <c r="AG489" s="2">
        <v>0.70977999999999997</v>
      </c>
      <c r="AH489" s="2">
        <v>3.0000000000000001E-3</v>
      </c>
      <c r="AJ489" s="2">
        <v>-63</v>
      </c>
      <c r="AK489" s="2">
        <v>-0.159</v>
      </c>
      <c r="AL489" s="2">
        <v>1.2822899999999999</v>
      </c>
      <c r="AM489" s="2">
        <v>-2.3E-2</v>
      </c>
    </row>
    <row r="490" spans="1:39" s="2" customFormat="1" x14ac:dyDescent="0.25">
      <c r="A490" s="2">
        <v>-62</v>
      </c>
      <c r="B490" s="2">
        <v>-6.8579999999999997</v>
      </c>
      <c r="C490" s="2">
        <v>0.33893000000000001</v>
      </c>
      <c r="D490" s="2">
        <v>0</v>
      </c>
      <c r="F490" s="2">
        <v>-62</v>
      </c>
      <c r="I490" s="2">
        <v>0</v>
      </c>
      <c r="K490" s="2">
        <v>-62</v>
      </c>
      <c r="L490" s="2">
        <v>-0.44400000000000001</v>
      </c>
      <c r="M490" s="2">
        <v>1.21835</v>
      </c>
      <c r="N490" s="2">
        <v>-4.0000000000000001E-3</v>
      </c>
      <c r="P490" s="2">
        <v>-62</v>
      </c>
      <c r="Q490" s="2">
        <v>-0.215</v>
      </c>
      <c r="R490" s="2">
        <v>1.24482</v>
      </c>
      <c r="S490" s="2">
        <v>-1.0999999999999999E-2</v>
      </c>
      <c r="U490" s="2">
        <v>-62</v>
      </c>
      <c r="V490" s="2">
        <v>-0.67900000000000005</v>
      </c>
      <c r="W490" s="2">
        <v>1.0123800000000001</v>
      </c>
      <c r="X490" s="2">
        <v>1.0999999999999999E-2</v>
      </c>
      <c r="Z490" s="2">
        <v>-62</v>
      </c>
      <c r="AA490" s="2">
        <v>-0.67900000000000005</v>
      </c>
      <c r="AB490" s="2">
        <v>1.0123800000000001</v>
      </c>
      <c r="AC490" s="2">
        <v>1.0999999999999999E-2</v>
      </c>
      <c r="AE490" s="2">
        <v>-62</v>
      </c>
      <c r="AF490" s="2">
        <v>-2.42</v>
      </c>
      <c r="AG490" s="2">
        <v>0.68989999999999996</v>
      </c>
      <c r="AH490" s="2">
        <v>3.0000000000000001E-3</v>
      </c>
      <c r="AJ490" s="2">
        <v>-62</v>
      </c>
      <c r="AK490" s="2">
        <v>-0.16200000000000001</v>
      </c>
      <c r="AL490" s="2">
        <v>1.27356</v>
      </c>
      <c r="AM490" s="2">
        <v>-2.3E-2</v>
      </c>
    </row>
    <row r="491" spans="1:39" s="2" customFormat="1" x14ac:dyDescent="0.25">
      <c r="A491" s="2">
        <v>-61</v>
      </c>
      <c r="B491" s="2">
        <v>-6.85</v>
      </c>
      <c r="C491" s="2">
        <v>0.34014</v>
      </c>
      <c r="D491" s="2">
        <v>0</v>
      </c>
      <c r="F491" s="2">
        <v>-61</v>
      </c>
      <c r="I491" s="2">
        <v>0</v>
      </c>
      <c r="K491" s="2">
        <v>-61</v>
      </c>
      <c r="L491" s="2">
        <v>-0.45800000000000002</v>
      </c>
      <c r="M491" s="2">
        <v>1.1967000000000001</v>
      </c>
      <c r="N491" s="2">
        <v>-4.0000000000000001E-3</v>
      </c>
      <c r="P491" s="2">
        <v>-61</v>
      </c>
      <c r="Q491" s="2">
        <v>-0.221</v>
      </c>
      <c r="R491" s="2">
        <v>1.22862</v>
      </c>
      <c r="S491" s="2">
        <v>-1.0999999999999999E-2</v>
      </c>
      <c r="U491" s="2">
        <v>-61</v>
      </c>
      <c r="V491" s="2">
        <v>-0.69899999999999995</v>
      </c>
      <c r="W491" s="2">
        <v>0.98745000000000005</v>
      </c>
      <c r="X491" s="2">
        <v>1.0999999999999999E-2</v>
      </c>
      <c r="Z491" s="2">
        <v>-61</v>
      </c>
      <c r="AA491" s="2">
        <v>-0.69899999999999995</v>
      </c>
      <c r="AB491" s="2">
        <v>0.98745000000000005</v>
      </c>
      <c r="AC491" s="2">
        <v>1.0999999999999999E-2</v>
      </c>
      <c r="AE491" s="2">
        <v>-61</v>
      </c>
      <c r="AF491" s="2">
        <v>-2.4460000000000002</v>
      </c>
      <c r="AG491" s="2">
        <v>0.67186000000000001</v>
      </c>
      <c r="AH491" s="2">
        <v>3.0000000000000001E-3</v>
      </c>
      <c r="AJ491" s="2">
        <v>-61</v>
      </c>
      <c r="AK491" s="2">
        <v>-0.16600000000000001</v>
      </c>
      <c r="AL491" s="2">
        <v>1.24038</v>
      </c>
      <c r="AM491" s="2">
        <v>-2.1999999999999999E-2</v>
      </c>
    </row>
    <row r="492" spans="1:39" s="2" customFormat="1" x14ac:dyDescent="0.25">
      <c r="A492" s="2">
        <v>-60</v>
      </c>
      <c r="B492" s="2">
        <v>-6.8369999999999997</v>
      </c>
      <c r="C492" s="2">
        <v>0.32518999999999998</v>
      </c>
      <c r="D492" s="2">
        <v>0</v>
      </c>
      <c r="F492" s="2">
        <v>-60</v>
      </c>
      <c r="I492" s="2">
        <v>0</v>
      </c>
      <c r="K492" s="2">
        <v>-60</v>
      </c>
      <c r="L492" s="2">
        <v>-0.47199999999999998</v>
      </c>
      <c r="M492" s="2">
        <v>1.1419699999999999</v>
      </c>
      <c r="N492" s="2">
        <v>-4.0000000000000001E-3</v>
      </c>
      <c r="P492" s="2">
        <v>-60</v>
      </c>
      <c r="Q492" s="2">
        <v>-0.22600000000000001</v>
      </c>
      <c r="R492" s="2">
        <v>1.19129</v>
      </c>
      <c r="S492" s="2">
        <v>-1.0999999999999999E-2</v>
      </c>
      <c r="U492" s="2">
        <v>-60</v>
      </c>
      <c r="V492" s="2">
        <v>-0.72099999999999997</v>
      </c>
      <c r="W492" s="2">
        <v>0.94786999999999999</v>
      </c>
      <c r="X492" s="2">
        <v>1.0999999999999999E-2</v>
      </c>
      <c r="Z492" s="2">
        <v>-60</v>
      </c>
      <c r="AA492" s="2">
        <v>-0.72099999999999997</v>
      </c>
      <c r="AB492" s="2">
        <v>0.94786999999999999</v>
      </c>
      <c r="AC492" s="2">
        <v>1.0999999999999999E-2</v>
      </c>
      <c r="AE492" s="2">
        <v>-60</v>
      </c>
      <c r="AF492" s="2">
        <v>-2.4740000000000002</v>
      </c>
      <c r="AG492" s="2">
        <v>0.65241000000000005</v>
      </c>
      <c r="AH492" s="2">
        <v>3.0000000000000001E-3</v>
      </c>
      <c r="AJ492" s="2">
        <v>-60</v>
      </c>
      <c r="AK492" s="2">
        <v>-0.17100000000000001</v>
      </c>
      <c r="AL492" s="2">
        <v>1.20722</v>
      </c>
      <c r="AM492" s="2">
        <v>-2.1999999999999999E-2</v>
      </c>
    </row>
    <row r="493" spans="1:39" s="2" customFormat="1" x14ac:dyDescent="0.25">
      <c r="A493" s="2">
        <v>-59</v>
      </c>
      <c r="B493" s="2">
        <v>-6.8220000000000001</v>
      </c>
      <c r="C493" s="2">
        <v>0.31891999999999998</v>
      </c>
      <c r="D493" s="2">
        <v>0</v>
      </c>
      <c r="F493" s="2">
        <v>-59</v>
      </c>
      <c r="I493" s="2">
        <v>0</v>
      </c>
      <c r="K493" s="2">
        <v>-59</v>
      </c>
      <c r="L493" s="2">
        <v>-0.48699999999999999</v>
      </c>
      <c r="M493" s="2">
        <v>1.10991</v>
      </c>
      <c r="N493" s="2">
        <v>-5.0000000000000001E-3</v>
      </c>
      <c r="P493" s="2">
        <v>-59</v>
      </c>
      <c r="Q493" s="2">
        <v>-0.23200000000000001</v>
      </c>
      <c r="R493" s="2">
        <v>1.1556900000000001</v>
      </c>
      <c r="S493" s="2">
        <v>-1.0999999999999999E-2</v>
      </c>
      <c r="U493" s="2">
        <v>-59</v>
      </c>
      <c r="V493" s="2">
        <v>-0.745</v>
      </c>
      <c r="W493" s="2">
        <v>0.90739999999999998</v>
      </c>
      <c r="X493" s="2">
        <v>1.0999999999999999E-2</v>
      </c>
      <c r="Z493" s="2">
        <v>-59</v>
      </c>
      <c r="AA493" s="2">
        <v>-0.745</v>
      </c>
      <c r="AB493" s="2">
        <v>0.90739999999999998</v>
      </c>
      <c r="AC493" s="2">
        <v>1.0999999999999999E-2</v>
      </c>
      <c r="AE493" s="2">
        <v>-59</v>
      </c>
      <c r="AF493" s="2">
        <v>-2.5019999999999998</v>
      </c>
      <c r="AG493" s="2">
        <v>0.63339999999999996</v>
      </c>
      <c r="AH493" s="2">
        <v>3.0000000000000001E-3</v>
      </c>
      <c r="AJ493" s="2">
        <v>-59</v>
      </c>
      <c r="AK493" s="2">
        <v>-0.17499999999999999</v>
      </c>
      <c r="AL493" s="2">
        <v>1.2024600000000001</v>
      </c>
      <c r="AM493" s="2">
        <v>-2.1999999999999999E-2</v>
      </c>
    </row>
    <row r="494" spans="1:39" s="2" customFormat="1" x14ac:dyDescent="0.25">
      <c r="A494" s="2">
        <v>-58</v>
      </c>
      <c r="B494" s="2">
        <v>-6.8029999999999999</v>
      </c>
      <c r="C494" s="2">
        <v>0.31140000000000001</v>
      </c>
      <c r="D494" s="2">
        <v>0</v>
      </c>
      <c r="F494" s="2">
        <v>-58</v>
      </c>
      <c r="I494" s="2">
        <v>0</v>
      </c>
      <c r="K494" s="2">
        <v>-58</v>
      </c>
      <c r="L494" s="2">
        <v>-0.504</v>
      </c>
      <c r="M494" s="2">
        <v>1.0790200000000001</v>
      </c>
      <c r="N494" s="2">
        <v>-5.0000000000000001E-3</v>
      </c>
      <c r="P494" s="2">
        <v>-58</v>
      </c>
      <c r="Q494" s="2">
        <v>-0.23899999999999999</v>
      </c>
      <c r="R494" s="2">
        <v>1.15113</v>
      </c>
      <c r="S494" s="2">
        <v>-1.0999999999999999E-2</v>
      </c>
      <c r="U494" s="2">
        <v>-58</v>
      </c>
      <c r="V494" s="2">
        <v>-0.76700000000000002</v>
      </c>
      <c r="W494" s="2">
        <v>0.87199000000000004</v>
      </c>
      <c r="X494" s="2">
        <v>1.0999999999999999E-2</v>
      </c>
      <c r="Z494" s="2">
        <v>-58</v>
      </c>
      <c r="AA494" s="2">
        <v>-0.76700000000000002</v>
      </c>
      <c r="AB494" s="2">
        <v>0.87199000000000004</v>
      </c>
      <c r="AC494" s="2">
        <v>1.0999999999999999E-2</v>
      </c>
      <c r="AE494" s="2">
        <v>-58</v>
      </c>
      <c r="AF494" s="2">
        <v>-2.5289999999999999</v>
      </c>
      <c r="AG494" s="2">
        <v>0.61453999999999998</v>
      </c>
      <c r="AH494" s="2">
        <v>3.0000000000000001E-3</v>
      </c>
      <c r="AJ494" s="2">
        <v>-58</v>
      </c>
      <c r="AK494" s="2">
        <v>-0.18</v>
      </c>
      <c r="AL494" s="2">
        <v>1.1716299999999999</v>
      </c>
      <c r="AM494" s="2">
        <v>-2.1999999999999999E-2</v>
      </c>
    </row>
    <row r="495" spans="1:39" s="2" customFormat="1" x14ac:dyDescent="0.25">
      <c r="A495" s="2">
        <v>-57</v>
      </c>
      <c r="B495" s="2">
        <v>-6.7850000000000001</v>
      </c>
      <c r="C495" s="2">
        <v>0.29979</v>
      </c>
      <c r="D495" s="2">
        <v>0</v>
      </c>
      <c r="F495" s="2">
        <v>-57</v>
      </c>
      <c r="I495" s="2">
        <v>0</v>
      </c>
      <c r="K495" s="2">
        <v>-57</v>
      </c>
      <c r="L495" s="2">
        <v>-0.52100000000000002</v>
      </c>
      <c r="M495" s="2">
        <v>1.0557399999999999</v>
      </c>
      <c r="N495" s="2">
        <v>-5.0000000000000001E-3</v>
      </c>
      <c r="P495" s="2">
        <v>-57</v>
      </c>
      <c r="Q495" s="2">
        <v>-0.246</v>
      </c>
      <c r="R495" s="2">
        <v>1.1161300000000001</v>
      </c>
      <c r="S495" s="2">
        <v>-1.0999999999999999E-2</v>
      </c>
      <c r="U495" s="2">
        <v>-57</v>
      </c>
      <c r="V495" s="2">
        <v>-0.79200000000000004</v>
      </c>
      <c r="W495" s="2">
        <v>0.82847000000000004</v>
      </c>
      <c r="X495" s="2">
        <v>1.0999999999999999E-2</v>
      </c>
      <c r="Z495" s="2">
        <v>-57</v>
      </c>
      <c r="AA495" s="2">
        <v>-0.79200000000000004</v>
      </c>
      <c r="AB495" s="2">
        <v>0.82847000000000004</v>
      </c>
      <c r="AC495" s="2">
        <v>1.0999999999999999E-2</v>
      </c>
      <c r="AE495" s="2">
        <v>-57</v>
      </c>
      <c r="AF495" s="2">
        <v>-2.5569999999999999</v>
      </c>
      <c r="AG495" s="2">
        <v>0.59909000000000001</v>
      </c>
      <c r="AH495" s="2">
        <v>3.0000000000000001E-3</v>
      </c>
      <c r="AJ495" s="2">
        <v>-57</v>
      </c>
      <c r="AK495" s="2">
        <v>-0.185</v>
      </c>
      <c r="AL495" s="2">
        <v>1.14381</v>
      </c>
      <c r="AM495" s="2">
        <v>-2.1999999999999999E-2</v>
      </c>
    </row>
    <row r="496" spans="1:39" s="2" customFormat="1" x14ac:dyDescent="0.25">
      <c r="A496" s="2">
        <v>-56</v>
      </c>
      <c r="B496" s="2">
        <v>-6.766</v>
      </c>
      <c r="C496" s="2">
        <v>0.29348000000000002</v>
      </c>
      <c r="D496" s="2">
        <v>0</v>
      </c>
      <c r="F496" s="2">
        <v>-56</v>
      </c>
      <c r="I496" s="2">
        <v>0</v>
      </c>
      <c r="K496" s="2">
        <v>-56</v>
      </c>
      <c r="L496" s="2">
        <v>-0.54</v>
      </c>
      <c r="M496" s="2">
        <v>1.0223100000000001</v>
      </c>
      <c r="N496" s="2">
        <v>-5.0000000000000001E-3</v>
      </c>
      <c r="P496" s="2">
        <v>-56</v>
      </c>
      <c r="Q496" s="2">
        <v>-0.253</v>
      </c>
      <c r="R496" s="2">
        <v>1.0829899999999999</v>
      </c>
      <c r="S496" s="2">
        <v>-1.0999999999999999E-2</v>
      </c>
      <c r="U496" s="2">
        <v>-56</v>
      </c>
      <c r="V496" s="2">
        <v>-0.81899999999999995</v>
      </c>
      <c r="W496" s="2">
        <v>0.77880000000000005</v>
      </c>
      <c r="X496" s="2">
        <v>1.0999999999999999E-2</v>
      </c>
      <c r="Z496" s="2">
        <v>-56</v>
      </c>
      <c r="AA496" s="2">
        <v>-0.81899999999999995</v>
      </c>
      <c r="AB496" s="2">
        <v>0.77880000000000005</v>
      </c>
      <c r="AC496" s="2">
        <v>1.0999999999999999E-2</v>
      </c>
      <c r="AE496" s="2">
        <v>-56</v>
      </c>
      <c r="AF496" s="2">
        <v>-2.5859999999999999</v>
      </c>
      <c r="AG496" s="2">
        <v>0.58386000000000005</v>
      </c>
      <c r="AH496" s="2">
        <v>3.0000000000000001E-3</v>
      </c>
      <c r="AJ496" s="2">
        <v>-56</v>
      </c>
      <c r="AK496" s="2">
        <v>-0.191</v>
      </c>
      <c r="AL496" s="2">
        <v>1.11877</v>
      </c>
      <c r="AM496" s="2">
        <v>-2.1999999999999999E-2</v>
      </c>
    </row>
    <row r="497" spans="1:39" s="2" customFormat="1" x14ac:dyDescent="0.25">
      <c r="A497" s="2">
        <v>-55</v>
      </c>
      <c r="B497" s="2">
        <v>-6.74</v>
      </c>
      <c r="C497" s="2">
        <v>0.27690999999999999</v>
      </c>
      <c r="D497" s="2">
        <v>0</v>
      </c>
      <c r="F497" s="2">
        <v>-55</v>
      </c>
      <c r="I497" s="2">
        <v>0</v>
      </c>
      <c r="K497" s="2">
        <v>-55</v>
      </c>
      <c r="L497" s="2">
        <v>-0.56000000000000005</v>
      </c>
      <c r="M497" s="2">
        <v>0.99185000000000001</v>
      </c>
      <c r="N497" s="2">
        <v>-5.0000000000000001E-3</v>
      </c>
      <c r="P497" s="2">
        <v>-55</v>
      </c>
      <c r="Q497" s="2">
        <v>-0.26100000000000001</v>
      </c>
      <c r="R497" s="2">
        <v>1.05132</v>
      </c>
      <c r="S497" s="2">
        <v>-1.0999999999999999E-2</v>
      </c>
      <c r="U497" s="2">
        <v>-55</v>
      </c>
      <c r="V497" s="2">
        <v>-0.84899999999999998</v>
      </c>
      <c r="W497" s="2">
        <v>0.72728999999999999</v>
      </c>
      <c r="X497" s="2">
        <v>1.0999999999999999E-2</v>
      </c>
      <c r="Z497" s="2">
        <v>-55</v>
      </c>
      <c r="AA497" s="2">
        <v>-0.84899999999999998</v>
      </c>
      <c r="AB497" s="2">
        <v>0.72728999999999999</v>
      </c>
      <c r="AC497" s="2">
        <v>1.0999999999999999E-2</v>
      </c>
      <c r="AE497" s="2">
        <v>-55</v>
      </c>
      <c r="AF497" s="2">
        <v>-2.617</v>
      </c>
      <c r="AG497" s="2">
        <v>0.56779000000000002</v>
      </c>
      <c r="AH497" s="2">
        <v>3.0000000000000001E-3</v>
      </c>
      <c r="AJ497" s="2">
        <v>-55</v>
      </c>
      <c r="AK497" s="2">
        <v>-0.19600000000000001</v>
      </c>
      <c r="AL497" s="2">
        <v>1.0847100000000001</v>
      </c>
      <c r="AM497" s="2">
        <v>-2.1999999999999999E-2</v>
      </c>
    </row>
    <row r="498" spans="1:39" s="2" customFormat="1" x14ac:dyDescent="0.25">
      <c r="A498" s="2">
        <v>-54</v>
      </c>
      <c r="B498" s="2">
        <v>-6.7140000000000004</v>
      </c>
      <c r="C498" s="2">
        <v>0.27034999999999998</v>
      </c>
      <c r="D498" s="2">
        <v>0</v>
      </c>
      <c r="F498" s="2">
        <v>-54</v>
      </c>
      <c r="I498" s="2">
        <v>0</v>
      </c>
      <c r="K498" s="2">
        <v>-54</v>
      </c>
      <c r="L498" s="2">
        <v>-0.58099999999999996</v>
      </c>
      <c r="M498" s="2">
        <v>0.95828999999999998</v>
      </c>
      <c r="N498" s="2">
        <v>-5.0000000000000001E-3</v>
      </c>
      <c r="P498" s="2">
        <v>-54</v>
      </c>
      <c r="Q498" s="2">
        <v>-0.27</v>
      </c>
      <c r="R498" s="2">
        <v>1.0208699999999999</v>
      </c>
      <c r="S498" s="2">
        <v>-1.0999999999999999E-2</v>
      </c>
      <c r="U498" s="2">
        <v>-54</v>
      </c>
      <c r="V498" s="2">
        <v>-0.878</v>
      </c>
      <c r="W498" s="2">
        <v>0.68777999999999995</v>
      </c>
      <c r="X498" s="2">
        <v>1.0999999999999999E-2</v>
      </c>
      <c r="Z498" s="2">
        <v>-54</v>
      </c>
      <c r="AA498" s="2">
        <v>-0.878</v>
      </c>
      <c r="AB498" s="2">
        <v>0.68777999999999995</v>
      </c>
      <c r="AC498" s="2">
        <v>1.0999999999999999E-2</v>
      </c>
      <c r="AE498" s="2">
        <v>-54</v>
      </c>
      <c r="AF498" s="2">
        <v>-2.649</v>
      </c>
      <c r="AG498" s="2">
        <v>0.54813999999999996</v>
      </c>
      <c r="AH498" s="2">
        <v>2E-3</v>
      </c>
      <c r="AJ498" s="2">
        <v>-54</v>
      </c>
      <c r="AK498" s="2">
        <v>-0.20200000000000001</v>
      </c>
      <c r="AL498" s="2">
        <v>1.06718</v>
      </c>
      <c r="AM498" s="2">
        <v>-2.1999999999999999E-2</v>
      </c>
    </row>
    <row r="499" spans="1:39" s="2" customFormat="1" x14ac:dyDescent="0.25">
      <c r="A499" s="2">
        <v>-53</v>
      </c>
      <c r="B499" s="2">
        <v>-6.6920000000000002</v>
      </c>
      <c r="C499" s="2">
        <v>0.26739000000000002</v>
      </c>
      <c r="D499" s="2">
        <v>0</v>
      </c>
      <c r="F499" s="2">
        <v>-53</v>
      </c>
      <c r="I499" s="2">
        <v>0</v>
      </c>
      <c r="K499" s="2">
        <v>-53</v>
      </c>
      <c r="L499" s="2">
        <v>-0.60399999999999998</v>
      </c>
      <c r="M499" s="2">
        <v>0.92418</v>
      </c>
      <c r="N499" s="2">
        <v>-6.0000000000000001E-3</v>
      </c>
      <c r="P499" s="2">
        <v>-53</v>
      </c>
      <c r="Q499" s="2">
        <v>-0.27900000000000003</v>
      </c>
      <c r="R499" s="2">
        <v>1.00824</v>
      </c>
      <c r="S499" s="2">
        <v>-1.0999999999999999E-2</v>
      </c>
      <c r="U499" s="2">
        <v>-53</v>
      </c>
      <c r="V499" s="2">
        <v>-0.90800000000000003</v>
      </c>
      <c r="W499" s="2">
        <v>0.65020999999999995</v>
      </c>
      <c r="X499" s="2">
        <v>0.01</v>
      </c>
      <c r="Z499" s="2">
        <v>-53</v>
      </c>
      <c r="AA499" s="2">
        <v>-0.90800000000000003</v>
      </c>
      <c r="AB499" s="2">
        <v>0.65020999999999995</v>
      </c>
      <c r="AC499" s="2">
        <v>0.01</v>
      </c>
      <c r="AE499" s="2">
        <v>-53</v>
      </c>
      <c r="AF499" s="2">
        <v>-2.68</v>
      </c>
      <c r="AG499" s="2">
        <v>0.52976000000000001</v>
      </c>
      <c r="AH499" s="2">
        <v>2E-3</v>
      </c>
      <c r="AJ499" s="2">
        <v>-53</v>
      </c>
      <c r="AK499" s="2">
        <v>-0.20899999999999999</v>
      </c>
      <c r="AL499" s="2">
        <v>1.03118</v>
      </c>
      <c r="AM499" s="2">
        <v>-2.1999999999999999E-2</v>
      </c>
    </row>
    <row r="500" spans="1:39" s="2" customFormat="1" x14ac:dyDescent="0.25">
      <c r="A500" s="2">
        <v>-52</v>
      </c>
      <c r="B500" s="2">
        <v>-6.66</v>
      </c>
      <c r="C500" s="2">
        <v>0.25719999999999998</v>
      </c>
      <c r="D500" s="2">
        <v>0</v>
      </c>
      <c r="F500" s="2">
        <v>-52</v>
      </c>
      <c r="I500" s="2">
        <v>0</v>
      </c>
      <c r="K500" s="2">
        <v>-52</v>
      </c>
      <c r="L500" s="2">
        <v>-0.628</v>
      </c>
      <c r="M500" s="2">
        <v>0.89666999999999997</v>
      </c>
      <c r="N500" s="2">
        <v>-6.0000000000000001E-3</v>
      </c>
      <c r="P500" s="2">
        <v>-52</v>
      </c>
      <c r="Q500" s="2">
        <v>-0.28799999999999998</v>
      </c>
      <c r="R500" s="2">
        <v>0.9607</v>
      </c>
      <c r="S500" s="2">
        <v>-1.0999999999999999E-2</v>
      </c>
      <c r="U500" s="2">
        <v>-52</v>
      </c>
      <c r="V500" s="2">
        <v>-0.93799999999999994</v>
      </c>
      <c r="W500" s="2">
        <v>0.62151999999999996</v>
      </c>
      <c r="X500" s="2">
        <v>0.01</v>
      </c>
      <c r="Z500" s="2">
        <v>-52</v>
      </c>
      <c r="AA500" s="2">
        <v>-0.93799999999999994</v>
      </c>
      <c r="AB500" s="2">
        <v>0.62151999999999996</v>
      </c>
      <c r="AC500" s="2">
        <v>0.01</v>
      </c>
      <c r="AE500" s="2">
        <v>-52</v>
      </c>
      <c r="AF500" s="2">
        <v>-2.7120000000000002</v>
      </c>
      <c r="AG500" s="2">
        <v>0.50627</v>
      </c>
      <c r="AH500" s="2">
        <v>2E-3</v>
      </c>
      <c r="AJ500" s="2">
        <v>-52</v>
      </c>
      <c r="AK500" s="2">
        <v>-0.215</v>
      </c>
      <c r="AL500" s="2">
        <v>1.0141899999999999</v>
      </c>
      <c r="AM500" s="2">
        <v>-2.3E-2</v>
      </c>
    </row>
    <row r="501" spans="1:39" s="2" customFormat="1" x14ac:dyDescent="0.25">
      <c r="A501" s="2">
        <v>-51</v>
      </c>
      <c r="B501" s="2">
        <v>-6.6269999999999998</v>
      </c>
      <c r="C501" s="2">
        <v>0.24629999999999999</v>
      </c>
      <c r="D501" s="2">
        <v>0</v>
      </c>
      <c r="F501" s="2">
        <v>-51</v>
      </c>
      <c r="I501" s="2">
        <v>0</v>
      </c>
      <c r="K501" s="2">
        <v>-51</v>
      </c>
      <c r="L501" s="2">
        <v>-0.65300000000000002</v>
      </c>
      <c r="M501" s="2">
        <v>0.85382000000000002</v>
      </c>
      <c r="N501" s="2">
        <v>-6.0000000000000001E-3</v>
      </c>
      <c r="P501" s="2">
        <v>-51</v>
      </c>
      <c r="Q501" s="2">
        <v>-0.29899999999999999</v>
      </c>
      <c r="R501" s="2">
        <v>0.93613999999999997</v>
      </c>
      <c r="S501" s="2">
        <v>-1.0999999999999999E-2</v>
      </c>
      <c r="U501" s="2">
        <v>-51</v>
      </c>
      <c r="V501" s="2">
        <v>-0.97</v>
      </c>
      <c r="W501" s="2">
        <v>0.59828999999999999</v>
      </c>
      <c r="X501" s="2">
        <v>8.9999999999999993E-3</v>
      </c>
      <c r="Z501" s="2">
        <v>-51</v>
      </c>
      <c r="AA501" s="2">
        <v>-0.97</v>
      </c>
      <c r="AB501" s="2">
        <v>0.59828999999999999</v>
      </c>
      <c r="AC501" s="2">
        <v>8.9999999999999993E-3</v>
      </c>
      <c r="AE501" s="2">
        <v>-51</v>
      </c>
      <c r="AF501" s="2">
        <v>-2.7429999999999999</v>
      </c>
      <c r="AG501" s="2">
        <v>0.48615999999999998</v>
      </c>
      <c r="AH501" s="2">
        <v>2E-3</v>
      </c>
      <c r="AJ501" s="2">
        <v>-51</v>
      </c>
      <c r="AK501" s="2">
        <v>-0.223</v>
      </c>
      <c r="AL501" s="2">
        <v>0.97074000000000005</v>
      </c>
      <c r="AM501" s="2">
        <v>-2.3E-2</v>
      </c>
    </row>
    <row r="502" spans="1:39" s="2" customFormat="1" x14ac:dyDescent="0.25">
      <c r="A502" s="2">
        <v>-50</v>
      </c>
      <c r="B502" s="2">
        <v>-6.5940000000000003</v>
      </c>
      <c r="C502" s="2">
        <v>0.24595</v>
      </c>
      <c r="D502" s="2">
        <v>0</v>
      </c>
      <c r="F502" s="2">
        <v>-50</v>
      </c>
      <c r="I502" s="2">
        <v>0</v>
      </c>
      <c r="K502" s="2">
        <v>-50</v>
      </c>
      <c r="L502" s="2">
        <v>-0.68</v>
      </c>
      <c r="M502" s="2">
        <v>0.83421000000000001</v>
      </c>
      <c r="N502" s="2">
        <v>-7.0000000000000001E-3</v>
      </c>
      <c r="P502" s="2">
        <v>-50</v>
      </c>
      <c r="Q502" s="2">
        <v>-0.31</v>
      </c>
      <c r="R502" s="2">
        <v>0.91110999999999998</v>
      </c>
      <c r="S502" s="2">
        <v>-1.0999999999999999E-2</v>
      </c>
      <c r="U502" s="2">
        <v>-50</v>
      </c>
      <c r="V502" s="2">
        <v>-1.004</v>
      </c>
      <c r="W502" s="2">
        <v>0.56742000000000004</v>
      </c>
      <c r="X502" s="2">
        <v>8.9999999999999993E-3</v>
      </c>
      <c r="Z502" s="2">
        <v>-50</v>
      </c>
      <c r="AA502" s="2">
        <v>-1.004</v>
      </c>
      <c r="AB502" s="2">
        <v>0.56742000000000004</v>
      </c>
      <c r="AC502" s="2">
        <v>8.9999999999999993E-3</v>
      </c>
      <c r="AE502" s="2">
        <v>-50</v>
      </c>
      <c r="AF502" s="2">
        <v>-2.7690000000000001</v>
      </c>
      <c r="AG502" s="2">
        <v>0.45473000000000002</v>
      </c>
      <c r="AH502" s="2">
        <v>2E-3</v>
      </c>
      <c r="AJ502" s="2">
        <v>-50</v>
      </c>
      <c r="AK502" s="2">
        <v>-0.23100000000000001</v>
      </c>
      <c r="AL502" s="2">
        <v>0.95079999999999998</v>
      </c>
      <c r="AM502" s="2">
        <v>-2.3E-2</v>
      </c>
    </row>
    <row r="503" spans="1:39" s="2" customFormat="1" x14ac:dyDescent="0.25">
      <c r="A503" s="2">
        <v>-49</v>
      </c>
      <c r="B503" s="2">
        <v>-6.5579999999999998</v>
      </c>
      <c r="C503" s="2">
        <v>0.24068000000000001</v>
      </c>
      <c r="D503" s="2">
        <v>0</v>
      </c>
      <c r="F503" s="2">
        <v>-49</v>
      </c>
      <c r="I503" s="2">
        <v>0</v>
      </c>
      <c r="K503" s="2">
        <v>-49</v>
      </c>
      <c r="L503" s="2">
        <v>-0.70499999999999996</v>
      </c>
      <c r="M503" s="2">
        <v>0.79381000000000002</v>
      </c>
      <c r="N503" s="2">
        <v>-8.0000000000000002E-3</v>
      </c>
      <c r="P503" s="2">
        <v>-49</v>
      </c>
      <c r="Q503" s="2">
        <v>-0.32200000000000001</v>
      </c>
      <c r="R503" s="2">
        <v>0.86385000000000001</v>
      </c>
      <c r="S503" s="2">
        <v>-1.2999999999999999E-2</v>
      </c>
      <c r="U503" s="2">
        <v>-49</v>
      </c>
      <c r="V503" s="2">
        <v>-1.038</v>
      </c>
      <c r="W503" s="2">
        <v>0.54908000000000001</v>
      </c>
      <c r="X503" s="2">
        <v>8.9999999999999993E-3</v>
      </c>
      <c r="Z503" s="2">
        <v>-49</v>
      </c>
      <c r="AA503" s="2">
        <v>-1.038</v>
      </c>
      <c r="AB503" s="2">
        <v>0.54908000000000001</v>
      </c>
      <c r="AC503" s="2">
        <v>8.9999999999999993E-3</v>
      </c>
      <c r="AE503" s="2">
        <v>-49</v>
      </c>
      <c r="AF503" s="2">
        <v>-2.7919999999999998</v>
      </c>
      <c r="AG503" s="2">
        <v>0.43745000000000001</v>
      </c>
      <c r="AH503" s="2">
        <v>1E-3</v>
      </c>
      <c r="AJ503" s="2">
        <v>-49</v>
      </c>
      <c r="AK503" s="2">
        <v>-0.23899999999999999</v>
      </c>
      <c r="AL503" s="2">
        <v>0.92098000000000002</v>
      </c>
      <c r="AM503" s="2">
        <v>-2.3E-2</v>
      </c>
    </row>
    <row r="504" spans="1:39" s="2" customFormat="1" x14ac:dyDescent="0.25">
      <c r="A504" s="2">
        <v>-48</v>
      </c>
      <c r="B504" s="2">
        <v>-6.5179999999999998</v>
      </c>
      <c r="C504" s="2">
        <v>0.23033000000000001</v>
      </c>
      <c r="D504" s="2">
        <v>0</v>
      </c>
      <c r="F504" s="2">
        <v>-48</v>
      </c>
      <c r="I504" s="2">
        <v>0</v>
      </c>
      <c r="K504" s="2">
        <v>-48</v>
      </c>
      <c r="L504" s="2">
        <v>-0.73</v>
      </c>
      <c r="M504" s="2">
        <v>0.78517000000000003</v>
      </c>
      <c r="N504" s="2">
        <v>-8.9999999999999993E-3</v>
      </c>
      <c r="P504" s="2">
        <v>-48</v>
      </c>
      <c r="Q504" s="2">
        <v>-0.33400000000000002</v>
      </c>
      <c r="R504" s="2">
        <v>0.83872000000000002</v>
      </c>
      <c r="S504" s="2">
        <v>-1.2999999999999999E-2</v>
      </c>
      <c r="U504" s="2">
        <v>-48</v>
      </c>
      <c r="V504" s="2">
        <v>-1.0740000000000001</v>
      </c>
      <c r="W504" s="2">
        <v>0.5302</v>
      </c>
      <c r="X504" s="2">
        <v>8.9999999999999993E-3</v>
      </c>
      <c r="Z504" s="2">
        <v>-48</v>
      </c>
      <c r="AA504" s="2">
        <v>-1.0740000000000001</v>
      </c>
      <c r="AB504" s="2">
        <v>0.5302</v>
      </c>
      <c r="AC504" s="2">
        <v>8.9999999999999993E-3</v>
      </c>
      <c r="AE504" s="2">
        <v>-48</v>
      </c>
      <c r="AF504" s="2">
        <v>-2.8140000000000001</v>
      </c>
      <c r="AG504" s="2">
        <v>0.41827999999999999</v>
      </c>
      <c r="AH504" s="2">
        <v>1E-3</v>
      </c>
      <c r="AJ504" s="2">
        <v>-48</v>
      </c>
      <c r="AK504" s="2">
        <v>-0.248</v>
      </c>
      <c r="AL504" s="2">
        <v>0.88817999999999997</v>
      </c>
      <c r="AM504" s="2">
        <v>-2.7E-2</v>
      </c>
    </row>
    <row r="505" spans="1:39" s="2" customFormat="1" x14ac:dyDescent="0.25">
      <c r="A505" s="2">
        <v>-47</v>
      </c>
      <c r="B505" s="2">
        <v>-6.4710000000000001</v>
      </c>
      <c r="C505" s="2">
        <v>0.22181000000000001</v>
      </c>
      <c r="D505" s="2">
        <v>0</v>
      </c>
      <c r="F505" s="2">
        <v>-47</v>
      </c>
      <c r="I505" s="2">
        <v>0</v>
      </c>
      <c r="K505" s="2">
        <v>-47</v>
      </c>
      <c r="L505" s="2">
        <v>-0.76</v>
      </c>
      <c r="M505" s="2">
        <v>0.72535000000000005</v>
      </c>
      <c r="N505" s="2">
        <v>-8.9999999999999993E-3</v>
      </c>
      <c r="P505" s="2">
        <v>-47</v>
      </c>
      <c r="Q505" s="2">
        <v>-0.34699999999999998</v>
      </c>
      <c r="R505" s="2">
        <v>0.82757000000000003</v>
      </c>
      <c r="S505" s="2">
        <v>-1.2999999999999999E-2</v>
      </c>
      <c r="U505" s="2">
        <v>-47</v>
      </c>
      <c r="V505" s="2">
        <v>-1.1140000000000001</v>
      </c>
      <c r="W505" s="2">
        <v>0.49729000000000001</v>
      </c>
      <c r="X505" s="2">
        <v>8.0000000000000002E-3</v>
      </c>
      <c r="Z505" s="2">
        <v>-47</v>
      </c>
      <c r="AA505" s="2">
        <v>-1.1140000000000001</v>
      </c>
      <c r="AB505" s="2">
        <v>0.49729000000000001</v>
      </c>
      <c r="AC505" s="2">
        <v>8.0000000000000002E-3</v>
      </c>
      <c r="AE505" s="2">
        <v>-47</v>
      </c>
      <c r="AF505" s="2">
        <v>-2.8359999999999999</v>
      </c>
      <c r="AG505" s="2">
        <v>0.40304000000000001</v>
      </c>
      <c r="AH505" s="2">
        <v>1E-3</v>
      </c>
      <c r="AJ505" s="2">
        <v>-47</v>
      </c>
      <c r="AK505" s="2">
        <v>-0.25800000000000001</v>
      </c>
      <c r="AL505" s="2">
        <v>0.86556999999999995</v>
      </c>
      <c r="AM505" s="2">
        <v>-2.7E-2</v>
      </c>
    </row>
    <row r="506" spans="1:39" s="2" customFormat="1" x14ac:dyDescent="0.25">
      <c r="A506" s="2">
        <v>-46</v>
      </c>
      <c r="B506" s="2">
        <v>-6.4260000000000002</v>
      </c>
      <c r="C506" s="2">
        <v>0.21074000000000001</v>
      </c>
      <c r="D506" s="2">
        <v>0</v>
      </c>
      <c r="F506" s="2">
        <v>-46</v>
      </c>
      <c r="I506" s="2">
        <v>0</v>
      </c>
      <c r="K506" s="2">
        <v>-46</v>
      </c>
      <c r="L506" s="2">
        <v>-0.78900000000000003</v>
      </c>
      <c r="M506" s="2">
        <v>0.69504999999999995</v>
      </c>
      <c r="N506" s="2">
        <v>-0.01</v>
      </c>
      <c r="P506" s="2">
        <v>-46</v>
      </c>
      <c r="Q506" s="2">
        <v>-0.36199999999999999</v>
      </c>
      <c r="R506" s="2">
        <v>0.79584999999999995</v>
      </c>
      <c r="S506" s="2">
        <v>-1.4E-2</v>
      </c>
      <c r="U506" s="2">
        <v>-46</v>
      </c>
      <c r="V506" s="2">
        <v>-1.153</v>
      </c>
      <c r="W506" s="2">
        <v>0.47946</v>
      </c>
      <c r="X506" s="2">
        <v>7.0000000000000001E-3</v>
      </c>
      <c r="Z506" s="2">
        <v>-46</v>
      </c>
      <c r="AA506" s="2">
        <v>-1.153</v>
      </c>
      <c r="AB506" s="2">
        <v>0.47946</v>
      </c>
      <c r="AC506" s="2">
        <v>7.0000000000000001E-3</v>
      </c>
      <c r="AE506" s="2">
        <v>-46</v>
      </c>
      <c r="AF506" s="2">
        <v>-2.8580000000000001</v>
      </c>
      <c r="AG506" s="2">
        <v>0.38790000000000002</v>
      </c>
      <c r="AH506" s="2">
        <v>0</v>
      </c>
      <c r="AJ506" s="2">
        <v>-46</v>
      </c>
      <c r="AK506" s="2">
        <v>-0.26800000000000002</v>
      </c>
      <c r="AL506" s="2">
        <v>0.83316000000000001</v>
      </c>
      <c r="AM506" s="2">
        <v>-2.7E-2</v>
      </c>
    </row>
    <row r="507" spans="1:39" s="2" customFormat="1" x14ac:dyDescent="0.25">
      <c r="A507" s="2">
        <v>-45</v>
      </c>
      <c r="B507" s="2">
        <v>-6.3769999999999998</v>
      </c>
      <c r="C507" s="2">
        <v>0.20424</v>
      </c>
      <c r="D507" s="2">
        <v>0</v>
      </c>
      <c r="F507" s="2">
        <v>-45</v>
      </c>
      <c r="I507" s="2">
        <v>0</v>
      </c>
      <c r="K507" s="2">
        <v>-45</v>
      </c>
      <c r="L507" s="2">
        <v>-0.81899999999999995</v>
      </c>
      <c r="M507" s="2">
        <v>0.68293999999999999</v>
      </c>
      <c r="N507" s="2">
        <v>-1.0999999999999999E-2</v>
      </c>
      <c r="P507" s="2">
        <v>-45</v>
      </c>
      <c r="Q507" s="2">
        <v>-0.377</v>
      </c>
      <c r="R507" s="2">
        <v>0.77403999999999995</v>
      </c>
      <c r="S507" s="2">
        <v>-1.4E-2</v>
      </c>
      <c r="U507" s="2">
        <v>-45</v>
      </c>
      <c r="V507" s="2">
        <v>-1.1950000000000001</v>
      </c>
      <c r="W507" s="2">
        <v>0.45737</v>
      </c>
      <c r="X507" s="2">
        <v>6.0000000000000001E-3</v>
      </c>
      <c r="Z507" s="2">
        <v>-45</v>
      </c>
      <c r="AA507" s="2">
        <v>-1.1950000000000001</v>
      </c>
      <c r="AB507" s="2">
        <v>0.45737</v>
      </c>
      <c r="AC507" s="2">
        <v>6.0000000000000001E-3</v>
      </c>
      <c r="AE507" s="2">
        <v>-45</v>
      </c>
      <c r="AF507" s="2">
        <v>-2.8769999999999998</v>
      </c>
      <c r="AG507" s="2">
        <v>0.37112000000000001</v>
      </c>
      <c r="AH507" s="2">
        <v>0</v>
      </c>
      <c r="AJ507" s="2">
        <v>-45</v>
      </c>
      <c r="AK507" s="2">
        <v>-0.27900000000000003</v>
      </c>
      <c r="AL507" s="2">
        <v>0.80645999999999995</v>
      </c>
      <c r="AM507" s="2">
        <v>-2.7E-2</v>
      </c>
    </row>
    <row r="508" spans="1:39" s="2" customFormat="1" x14ac:dyDescent="0.25">
      <c r="A508" s="2">
        <v>-44</v>
      </c>
      <c r="B508" s="2">
        <v>-6.3239999999999998</v>
      </c>
      <c r="C508" s="2">
        <v>0.20044999999999999</v>
      </c>
      <c r="D508" s="2">
        <v>0</v>
      </c>
      <c r="F508" s="2">
        <v>-44</v>
      </c>
      <c r="I508" s="2">
        <v>0</v>
      </c>
      <c r="K508" s="2">
        <v>-44</v>
      </c>
      <c r="L508" s="2">
        <v>-0.85299999999999998</v>
      </c>
      <c r="M508" s="2">
        <v>0.63856999999999997</v>
      </c>
      <c r="N508" s="2">
        <v>-1.0999999999999999E-2</v>
      </c>
      <c r="P508" s="2">
        <v>-44</v>
      </c>
      <c r="Q508" s="2">
        <v>-0.39400000000000002</v>
      </c>
      <c r="R508" s="2">
        <v>0.73341000000000001</v>
      </c>
      <c r="S508" s="2">
        <v>-1.4E-2</v>
      </c>
      <c r="U508" s="2">
        <v>-44</v>
      </c>
      <c r="V508" s="2">
        <v>-1.24</v>
      </c>
      <c r="W508" s="2">
        <v>0.434</v>
      </c>
      <c r="X508" s="2">
        <v>5.0000000000000001E-3</v>
      </c>
      <c r="Z508" s="2">
        <v>-44</v>
      </c>
      <c r="AA508" s="2">
        <v>-1.24</v>
      </c>
      <c r="AB508" s="2">
        <v>0.434</v>
      </c>
      <c r="AC508" s="2">
        <v>5.0000000000000001E-3</v>
      </c>
      <c r="AE508" s="2">
        <v>-44</v>
      </c>
      <c r="AF508" s="2">
        <v>-2.8980000000000001</v>
      </c>
      <c r="AG508" s="2">
        <v>0.35325000000000001</v>
      </c>
      <c r="AH508" s="2">
        <v>0</v>
      </c>
      <c r="AJ508" s="2">
        <v>-44</v>
      </c>
      <c r="AK508" s="2">
        <v>-0.29099999999999998</v>
      </c>
      <c r="AL508" s="2">
        <v>0.77178000000000002</v>
      </c>
      <c r="AM508" s="2">
        <v>-2.7E-2</v>
      </c>
    </row>
    <row r="509" spans="1:39" s="2" customFormat="1" x14ac:dyDescent="0.25">
      <c r="A509" s="2">
        <v>-43</v>
      </c>
      <c r="B509" s="2">
        <v>-6.2690000000000001</v>
      </c>
      <c r="C509" s="2">
        <v>0.19233</v>
      </c>
      <c r="D509" s="2">
        <v>0</v>
      </c>
      <c r="F509" s="2">
        <v>-43</v>
      </c>
      <c r="I509" s="2">
        <v>0</v>
      </c>
      <c r="K509" s="2">
        <v>-43</v>
      </c>
      <c r="L509" s="2">
        <v>-0.89</v>
      </c>
      <c r="M509" s="2">
        <v>0.58979999999999999</v>
      </c>
      <c r="N509" s="2">
        <v>-1.2E-2</v>
      </c>
      <c r="P509" s="2">
        <v>-43</v>
      </c>
      <c r="Q509" s="2">
        <v>-0.41199999999999998</v>
      </c>
      <c r="R509" s="2">
        <v>0.71204999999999996</v>
      </c>
      <c r="S509" s="2">
        <v>-1.4999999999999999E-2</v>
      </c>
      <c r="U509" s="2">
        <v>-43</v>
      </c>
      <c r="V509" s="2">
        <v>-1.2849999999999999</v>
      </c>
      <c r="W509" s="2">
        <v>0.41526999999999997</v>
      </c>
      <c r="X509" s="2">
        <v>4.0000000000000001E-3</v>
      </c>
      <c r="Z509" s="2">
        <v>-43</v>
      </c>
      <c r="AA509" s="2">
        <v>-1.2849999999999999</v>
      </c>
      <c r="AB509" s="2">
        <v>0.41526999999999997</v>
      </c>
      <c r="AC509" s="2">
        <v>4.0000000000000001E-3</v>
      </c>
      <c r="AE509" s="2">
        <v>-43</v>
      </c>
      <c r="AF509" s="2">
        <v>-2.9159999999999999</v>
      </c>
      <c r="AG509" s="2">
        <v>0.34064</v>
      </c>
      <c r="AH509" s="2">
        <v>-1E-3</v>
      </c>
      <c r="AJ509" s="2">
        <v>-43</v>
      </c>
      <c r="AK509" s="2">
        <v>-0.30299999999999999</v>
      </c>
      <c r="AL509" s="2">
        <v>0.74258000000000002</v>
      </c>
      <c r="AM509" s="2">
        <v>-2.8000000000000001E-2</v>
      </c>
    </row>
    <row r="510" spans="1:39" s="2" customFormat="1" x14ac:dyDescent="0.25">
      <c r="A510" s="2">
        <v>-42</v>
      </c>
      <c r="B510" s="2">
        <v>-6.2130000000000001</v>
      </c>
      <c r="C510" s="2">
        <v>0.19220999999999999</v>
      </c>
      <c r="D510" s="2">
        <v>0</v>
      </c>
      <c r="F510" s="2">
        <v>-42</v>
      </c>
      <c r="I510" s="2">
        <v>0</v>
      </c>
      <c r="K510" s="2">
        <v>-42</v>
      </c>
      <c r="L510" s="2">
        <v>-0.92500000000000004</v>
      </c>
      <c r="M510" s="2">
        <v>0.58086000000000004</v>
      </c>
      <c r="N510" s="2">
        <v>-1.2999999999999999E-2</v>
      </c>
      <c r="P510" s="2">
        <v>-42</v>
      </c>
      <c r="Q510" s="2">
        <v>-0.43099999999999999</v>
      </c>
      <c r="R510" s="2">
        <v>0.67569000000000001</v>
      </c>
      <c r="S510" s="2">
        <v>-1.4999999999999999E-2</v>
      </c>
      <c r="U510" s="2">
        <v>-42</v>
      </c>
      <c r="V510" s="2">
        <v>-1.3320000000000001</v>
      </c>
      <c r="W510" s="2">
        <v>0.39581</v>
      </c>
      <c r="X510" s="2">
        <v>3.0000000000000001E-3</v>
      </c>
      <c r="Z510" s="2">
        <v>-42</v>
      </c>
      <c r="AA510" s="2">
        <v>-1.3320000000000001</v>
      </c>
      <c r="AB510" s="2">
        <v>0.39581</v>
      </c>
      <c r="AC510" s="2">
        <v>3.0000000000000001E-3</v>
      </c>
      <c r="AE510" s="2">
        <v>-42</v>
      </c>
      <c r="AF510" s="2">
        <v>-2.9319999999999999</v>
      </c>
      <c r="AG510" s="2">
        <v>0.32324999999999998</v>
      </c>
      <c r="AH510" s="2">
        <v>-1E-3</v>
      </c>
      <c r="AJ510" s="2">
        <v>-42</v>
      </c>
      <c r="AK510" s="2">
        <v>-0.317</v>
      </c>
      <c r="AL510" s="2">
        <v>0.72001999999999999</v>
      </c>
      <c r="AM510" s="2">
        <v>-2.8000000000000001E-2</v>
      </c>
    </row>
    <row r="511" spans="1:39" s="2" customFormat="1" x14ac:dyDescent="0.25">
      <c r="A511" s="2">
        <v>-41</v>
      </c>
      <c r="B511" s="2">
        <v>-6.15</v>
      </c>
      <c r="C511" s="2">
        <v>0.18242</v>
      </c>
      <c r="D511" s="2">
        <v>0</v>
      </c>
      <c r="F511" s="2">
        <v>-41</v>
      </c>
      <c r="I511" s="2">
        <v>0</v>
      </c>
      <c r="K511" s="2">
        <v>-41</v>
      </c>
      <c r="L511" s="2">
        <v>-0.96499999999999997</v>
      </c>
      <c r="M511" s="2">
        <v>0.53142</v>
      </c>
      <c r="N511" s="2">
        <v>-1.4E-2</v>
      </c>
      <c r="P511" s="2">
        <v>-41</v>
      </c>
      <c r="Q511" s="2">
        <v>-0.45100000000000001</v>
      </c>
      <c r="R511" s="2">
        <v>0.63836000000000004</v>
      </c>
      <c r="S511" s="2">
        <v>-1.6E-2</v>
      </c>
      <c r="U511" s="2">
        <v>-41</v>
      </c>
      <c r="V511" s="2">
        <v>-1.38</v>
      </c>
      <c r="W511" s="2">
        <v>0.38200000000000001</v>
      </c>
      <c r="X511" s="2">
        <v>2E-3</v>
      </c>
      <c r="Z511" s="2">
        <v>-41</v>
      </c>
      <c r="AA511" s="2">
        <v>-1.38</v>
      </c>
      <c r="AB511" s="2">
        <v>0.38200000000000001</v>
      </c>
      <c r="AC511" s="2">
        <v>2E-3</v>
      </c>
      <c r="AE511" s="2">
        <v>-41</v>
      </c>
      <c r="AF511" s="2">
        <v>-2.9460000000000002</v>
      </c>
      <c r="AG511" s="2">
        <v>0.30658999999999997</v>
      </c>
      <c r="AH511" s="2">
        <v>-2E-3</v>
      </c>
      <c r="AJ511" s="2">
        <v>-41</v>
      </c>
      <c r="AK511" s="2">
        <v>-0.33100000000000002</v>
      </c>
      <c r="AL511" s="2">
        <v>0.69159000000000004</v>
      </c>
      <c r="AM511" s="2">
        <v>-2.8000000000000001E-2</v>
      </c>
    </row>
    <row r="512" spans="1:39" s="2" customFormat="1" x14ac:dyDescent="0.25">
      <c r="A512" s="2">
        <v>-40</v>
      </c>
      <c r="B512" s="2">
        <v>-6.0839999999999996</v>
      </c>
      <c r="C512" s="2">
        <v>0.17995</v>
      </c>
      <c r="D512" s="2">
        <v>0</v>
      </c>
      <c r="F512" s="2">
        <v>-40</v>
      </c>
      <c r="I512" s="2">
        <v>0</v>
      </c>
      <c r="K512" s="2">
        <v>-40</v>
      </c>
      <c r="L512" s="2">
        <v>-1.0049999999999999</v>
      </c>
      <c r="M512" s="2">
        <v>0.50707999999999998</v>
      </c>
      <c r="N512" s="2">
        <v>-1.4999999999999999E-2</v>
      </c>
      <c r="P512" s="2">
        <v>-40</v>
      </c>
      <c r="Q512" s="2">
        <v>-0.47199999999999998</v>
      </c>
      <c r="R512" s="2">
        <v>0.61656999999999995</v>
      </c>
      <c r="S512" s="2">
        <v>-1.6E-2</v>
      </c>
      <c r="U512" s="2">
        <v>-40</v>
      </c>
      <c r="V512" s="2">
        <v>-1.431</v>
      </c>
      <c r="W512" s="2">
        <v>0.35994999999999999</v>
      </c>
      <c r="X512" s="2">
        <v>1E-3</v>
      </c>
      <c r="Z512" s="2">
        <v>-40</v>
      </c>
      <c r="AA512" s="2">
        <v>-1.431</v>
      </c>
      <c r="AB512" s="2">
        <v>0.35994999999999999</v>
      </c>
      <c r="AC512" s="2">
        <v>1E-3</v>
      </c>
      <c r="AE512" s="2">
        <v>-40</v>
      </c>
      <c r="AF512" s="2">
        <v>-2.9569999999999999</v>
      </c>
      <c r="AG512" s="2">
        <v>0.29344999999999999</v>
      </c>
      <c r="AH512" s="2">
        <v>-2E-3</v>
      </c>
      <c r="AJ512" s="2">
        <v>-40</v>
      </c>
      <c r="AK512" s="2">
        <v>-0.34699999999999998</v>
      </c>
      <c r="AL512" s="2">
        <v>0.66540999999999995</v>
      </c>
      <c r="AM512" s="2">
        <v>-2.9000000000000001E-2</v>
      </c>
    </row>
    <row r="513" spans="1:39" s="2" customFormat="1" x14ac:dyDescent="0.25">
      <c r="A513" s="2">
        <v>-39</v>
      </c>
      <c r="B513" s="2">
        <v>-6.0119999999999996</v>
      </c>
      <c r="C513" s="2">
        <v>0.17251</v>
      </c>
      <c r="D513" s="2">
        <v>0</v>
      </c>
      <c r="F513" s="2">
        <v>-39</v>
      </c>
      <c r="I513" s="2">
        <v>0</v>
      </c>
      <c r="K513" s="2">
        <v>-39</v>
      </c>
      <c r="L513" s="2">
        <v>-1.05</v>
      </c>
      <c r="M513" s="2">
        <v>0.47571999999999998</v>
      </c>
      <c r="N513" s="2">
        <v>-1.6E-2</v>
      </c>
      <c r="P513" s="2">
        <v>-39</v>
      </c>
      <c r="Q513" s="2">
        <v>-0.49399999999999999</v>
      </c>
      <c r="R513" s="2">
        <v>0.59523999999999999</v>
      </c>
      <c r="S513" s="2">
        <v>-1.7000000000000001E-2</v>
      </c>
      <c r="U513" s="2">
        <v>-39</v>
      </c>
      <c r="V513" s="2">
        <v>-1.4810000000000001</v>
      </c>
      <c r="W513" s="2">
        <v>0.34188000000000002</v>
      </c>
      <c r="X513" s="2">
        <v>-1E-3</v>
      </c>
      <c r="Z513" s="2">
        <v>-39</v>
      </c>
      <c r="AA513" s="2">
        <v>-1.4810000000000001</v>
      </c>
      <c r="AB513" s="2">
        <v>0.34188000000000002</v>
      </c>
      <c r="AC513" s="2">
        <v>-1E-3</v>
      </c>
      <c r="AE513" s="2">
        <v>-39</v>
      </c>
      <c r="AF513" s="2">
        <v>-2.972</v>
      </c>
      <c r="AG513" s="2">
        <v>0.26307999999999998</v>
      </c>
      <c r="AH513" s="2">
        <v>-3.0000000000000001E-3</v>
      </c>
      <c r="AJ513" s="2">
        <v>-39</v>
      </c>
      <c r="AK513" s="2">
        <v>-0.36399999999999999</v>
      </c>
      <c r="AL513" s="2">
        <v>0.63063000000000002</v>
      </c>
      <c r="AM513" s="2">
        <v>-2.9000000000000001E-2</v>
      </c>
    </row>
    <row r="514" spans="1:39" s="2" customFormat="1" x14ac:dyDescent="0.25">
      <c r="A514" s="2">
        <v>-38</v>
      </c>
      <c r="B514" s="2">
        <v>-5.9409999999999998</v>
      </c>
      <c r="C514" s="2">
        <v>0.16614000000000001</v>
      </c>
      <c r="D514" s="2">
        <v>0</v>
      </c>
      <c r="F514" s="2">
        <v>-38</v>
      </c>
      <c r="I514" s="2">
        <v>0</v>
      </c>
      <c r="K514" s="2">
        <v>-38</v>
      </c>
      <c r="L514" s="2">
        <v>-1.095</v>
      </c>
      <c r="M514" s="2">
        <v>0.44419999999999998</v>
      </c>
      <c r="N514" s="2">
        <v>-1.7000000000000001E-2</v>
      </c>
      <c r="P514" s="2">
        <v>-38</v>
      </c>
      <c r="Q514" s="2">
        <v>-0.51800000000000002</v>
      </c>
      <c r="R514" s="2">
        <v>0.56391999999999998</v>
      </c>
      <c r="S514" s="2">
        <v>-1.7000000000000001E-2</v>
      </c>
      <c r="U514" s="2">
        <v>-38</v>
      </c>
      <c r="V514" s="2">
        <v>-1.5309999999999999</v>
      </c>
      <c r="W514" s="2">
        <v>0.32446000000000003</v>
      </c>
      <c r="X514" s="2">
        <v>-2E-3</v>
      </c>
      <c r="Z514" s="2">
        <v>-38</v>
      </c>
      <c r="AA514" s="2">
        <v>-1.5309999999999999</v>
      </c>
      <c r="AB514" s="2">
        <v>0.32446000000000003</v>
      </c>
      <c r="AC514" s="2">
        <v>-2E-3</v>
      </c>
      <c r="AE514" s="2">
        <v>-38</v>
      </c>
      <c r="AF514" s="2">
        <v>-2.98</v>
      </c>
      <c r="AG514" s="2">
        <v>0.24994</v>
      </c>
      <c r="AH514" s="2">
        <v>-3.0000000000000001E-3</v>
      </c>
      <c r="AJ514" s="2">
        <v>-38</v>
      </c>
      <c r="AK514" s="2">
        <v>-0.38100000000000001</v>
      </c>
      <c r="AL514" s="2">
        <v>0.60512999999999995</v>
      </c>
      <c r="AM514" s="2">
        <v>-0.03</v>
      </c>
    </row>
    <row r="515" spans="1:39" s="2" customFormat="1" x14ac:dyDescent="0.25">
      <c r="A515" s="2">
        <v>-37</v>
      </c>
      <c r="B515" s="2">
        <v>-5.8650000000000002</v>
      </c>
      <c r="C515" s="2">
        <v>0.16048999999999999</v>
      </c>
      <c r="D515" s="2">
        <v>0</v>
      </c>
      <c r="F515" s="2">
        <v>-37</v>
      </c>
      <c r="I515" s="2">
        <v>0</v>
      </c>
      <c r="K515" s="2">
        <v>-37</v>
      </c>
      <c r="L515" s="2">
        <v>-1.1439999999999999</v>
      </c>
      <c r="M515" s="2">
        <v>0.41021999999999997</v>
      </c>
      <c r="N515" s="2">
        <v>-1.7999999999999999E-2</v>
      </c>
      <c r="P515" s="2">
        <v>-37</v>
      </c>
      <c r="Q515" s="2">
        <v>-0.54300000000000004</v>
      </c>
      <c r="R515" s="2">
        <v>0.53849999999999998</v>
      </c>
      <c r="S515" s="2">
        <v>-1.7999999999999999E-2</v>
      </c>
      <c r="U515" s="2">
        <v>-37</v>
      </c>
      <c r="V515" s="2">
        <v>-1.5820000000000001</v>
      </c>
      <c r="W515" s="2">
        <v>0.3105</v>
      </c>
      <c r="X515" s="2">
        <v>-3.0000000000000001E-3</v>
      </c>
      <c r="Z515" s="2">
        <v>-37</v>
      </c>
      <c r="AA515" s="2">
        <v>-1.5820000000000001</v>
      </c>
      <c r="AB515" s="2">
        <v>0.3105</v>
      </c>
      <c r="AC515" s="2">
        <v>-3.0000000000000001E-3</v>
      </c>
      <c r="AE515" s="2">
        <v>-37</v>
      </c>
      <c r="AF515" s="2">
        <v>-2.9820000000000002</v>
      </c>
      <c r="AG515" s="2">
        <v>0.23784</v>
      </c>
      <c r="AH515" s="2">
        <v>-4.0000000000000001E-3</v>
      </c>
      <c r="AJ515" s="2">
        <v>-37</v>
      </c>
      <c r="AK515" s="2">
        <v>-0.4</v>
      </c>
      <c r="AL515" s="2">
        <v>0.56969999999999998</v>
      </c>
      <c r="AM515" s="2">
        <v>-0.03</v>
      </c>
    </row>
    <row r="516" spans="1:39" s="2" customFormat="1" x14ac:dyDescent="0.25">
      <c r="A516" s="2">
        <v>-36</v>
      </c>
      <c r="B516" s="2">
        <v>-5.7850000000000001</v>
      </c>
      <c r="C516" s="2">
        <v>0.15545</v>
      </c>
      <c r="D516" s="2">
        <v>0</v>
      </c>
      <c r="F516" s="2">
        <v>-36</v>
      </c>
      <c r="I516" s="2">
        <v>0</v>
      </c>
      <c r="K516" s="2">
        <v>-36</v>
      </c>
      <c r="L516" s="2">
        <v>-1.194</v>
      </c>
      <c r="M516" s="2">
        <v>0.37922</v>
      </c>
      <c r="N516" s="2">
        <v>-0.02</v>
      </c>
      <c r="P516" s="2">
        <v>-36</v>
      </c>
      <c r="Q516" s="2">
        <v>-0.56999999999999995</v>
      </c>
      <c r="R516" s="2">
        <v>0.50449999999999995</v>
      </c>
      <c r="S516" s="2">
        <v>-1.9E-2</v>
      </c>
      <c r="U516" s="2">
        <v>-36</v>
      </c>
      <c r="V516" s="2">
        <v>-1.6319999999999999</v>
      </c>
      <c r="W516" s="2">
        <v>0.29275000000000001</v>
      </c>
      <c r="X516" s="2">
        <v>-4.0000000000000001E-3</v>
      </c>
      <c r="Z516" s="2">
        <v>-36</v>
      </c>
      <c r="AA516" s="2">
        <v>-1.6319999999999999</v>
      </c>
      <c r="AB516" s="2">
        <v>0.29275000000000001</v>
      </c>
      <c r="AC516" s="2">
        <v>-4.0000000000000001E-3</v>
      </c>
      <c r="AE516" s="2">
        <v>-36</v>
      </c>
      <c r="AF516" s="2">
        <v>-2.98</v>
      </c>
      <c r="AG516" s="2">
        <v>0.22681000000000001</v>
      </c>
      <c r="AH516" s="2">
        <v>-5.0000000000000001E-3</v>
      </c>
      <c r="AJ516" s="2">
        <v>-36</v>
      </c>
      <c r="AK516" s="2">
        <v>-0.42099999999999999</v>
      </c>
      <c r="AL516" s="2">
        <v>0.53959000000000001</v>
      </c>
      <c r="AM516" s="2">
        <v>-0.03</v>
      </c>
    </row>
    <row r="517" spans="1:39" s="2" customFormat="1" x14ac:dyDescent="0.25">
      <c r="A517" s="2">
        <v>-35</v>
      </c>
      <c r="B517" s="2">
        <v>-5.6980000000000004</v>
      </c>
      <c r="C517" s="2">
        <v>0.14737</v>
      </c>
      <c r="D517" s="2">
        <v>0</v>
      </c>
      <c r="F517" s="2">
        <v>-35</v>
      </c>
      <c r="I517" s="2">
        <v>0</v>
      </c>
      <c r="K517" s="2">
        <v>-35</v>
      </c>
      <c r="L517" s="2">
        <v>-1.246</v>
      </c>
      <c r="M517" s="2">
        <v>0.35394999999999999</v>
      </c>
      <c r="N517" s="2">
        <v>-2.1000000000000001E-2</v>
      </c>
      <c r="P517" s="2">
        <v>-35</v>
      </c>
      <c r="Q517" s="2">
        <v>-0.59899999999999998</v>
      </c>
      <c r="R517" s="2">
        <v>0.47847000000000001</v>
      </c>
      <c r="S517" s="2">
        <v>-1.9E-2</v>
      </c>
      <c r="U517" s="2">
        <v>-35</v>
      </c>
      <c r="V517" s="2">
        <v>-1.6819999999999999</v>
      </c>
      <c r="W517" s="2">
        <v>0.27866999999999997</v>
      </c>
      <c r="X517" s="2">
        <v>-6.0000000000000001E-3</v>
      </c>
      <c r="Z517" s="2">
        <v>-35</v>
      </c>
      <c r="AA517" s="2">
        <v>-1.6819999999999999</v>
      </c>
      <c r="AB517" s="2">
        <v>0.27866999999999997</v>
      </c>
      <c r="AC517" s="2">
        <v>-6.0000000000000001E-3</v>
      </c>
      <c r="AE517" s="2">
        <v>-35</v>
      </c>
      <c r="AF517" s="2">
        <v>-2.9750000000000001</v>
      </c>
      <c r="AG517" s="2">
        <v>0.21443000000000001</v>
      </c>
      <c r="AH517" s="2">
        <v>-5.0000000000000001E-3</v>
      </c>
      <c r="AJ517" s="2">
        <v>-35</v>
      </c>
      <c r="AK517" s="2">
        <v>-0.442</v>
      </c>
      <c r="AL517" s="2">
        <v>0.51436999999999999</v>
      </c>
      <c r="AM517" s="2">
        <v>-3.1E-2</v>
      </c>
    </row>
    <row r="518" spans="1:39" s="2" customFormat="1" x14ac:dyDescent="0.25">
      <c r="A518" s="2">
        <v>-34</v>
      </c>
      <c r="B518" s="2">
        <v>-5.6120000000000001</v>
      </c>
      <c r="C518" s="2">
        <v>0.14396999999999999</v>
      </c>
      <c r="D518" s="2">
        <v>0</v>
      </c>
      <c r="F518" s="2">
        <v>-34</v>
      </c>
      <c r="I518" s="2">
        <v>0</v>
      </c>
      <c r="K518" s="2">
        <v>-34</v>
      </c>
      <c r="L518" s="2">
        <v>-1.2969999999999999</v>
      </c>
      <c r="M518" s="2">
        <v>0.32612000000000002</v>
      </c>
      <c r="N518" s="2">
        <v>-2.1999999999999999E-2</v>
      </c>
      <c r="P518" s="2">
        <v>-34</v>
      </c>
      <c r="Q518" s="2">
        <v>-0.629</v>
      </c>
      <c r="R518" s="2">
        <v>0.45079000000000002</v>
      </c>
      <c r="S518" s="2">
        <v>-0.02</v>
      </c>
      <c r="U518" s="2">
        <v>-34</v>
      </c>
      <c r="V518" s="2">
        <v>-1.7310000000000001</v>
      </c>
      <c r="W518" s="2">
        <v>0.26282</v>
      </c>
      <c r="X518" s="2">
        <v>-7.0000000000000001E-3</v>
      </c>
      <c r="Z518" s="2">
        <v>-34</v>
      </c>
      <c r="AA518" s="2">
        <v>-1.7310000000000001</v>
      </c>
      <c r="AB518" s="2">
        <v>0.26282</v>
      </c>
      <c r="AC518" s="2">
        <v>-7.0000000000000001E-3</v>
      </c>
      <c r="AE518" s="2">
        <v>-34</v>
      </c>
      <c r="AF518" s="2">
        <v>-2.9740000000000002</v>
      </c>
      <c r="AG518" s="2">
        <v>0.19894000000000001</v>
      </c>
      <c r="AH518" s="2">
        <v>-6.0000000000000001E-3</v>
      </c>
      <c r="AJ518" s="2">
        <v>-34</v>
      </c>
      <c r="AK518" s="2">
        <v>-0.46500000000000002</v>
      </c>
      <c r="AL518" s="2">
        <v>0.48135</v>
      </c>
      <c r="AM518" s="2">
        <v>-3.1E-2</v>
      </c>
    </row>
    <row r="519" spans="1:39" s="2" customFormat="1" x14ac:dyDescent="0.25">
      <c r="A519" s="2">
        <v>-33</v>
      </c>
      <c r="B519" s="2">
        <v>-5.5170000000000003</v>
      </c>
      <c r="C519" s="2">
        <v>0.14047999999999999</v>
      </c>
      <c r="D519" s="2">
        <v>0</v>
      </c>
      <c r="F519" s="2">
        <v>-33</v>
      </c>
      <c r="I519" s="2">
        <v>0</v>
      </c>
      <c r="K519" s="2">
        <v>-33</v>
      </c>
      <c r="L519" s="2">
        <v>-1.355</v>
      </c>
      <c r="M519" s="2">
        <v>0.29119</v>
      </c>
      <c r="N519" s="2">
        <v>-2.4E-2</v>
      </c>
      <c r="P519" s="2">
        <v>-33</v>
      </c>
      <c r="Q519" s="2">
        <v>-0.66</v>
      </c>
      <c r="R519" s="2">
        <v>0.42729</v>
      </c>
      <c r="S519" s="2">
        <v>-0.02</v>
      </c>
      <c r="U519" s="2">
        <v>-33</v>
      </c>
      <c r="V519" s="2">
        <v>-1.7789999999999999</v>
      </c>
      <c r="W519" s="2">
        <v>0.24734999999999999</v>
      </c>
      <c r="X519" s="2">
        <v>-8.9999999999999993E-3</v>
      </c>
      <c r="Z519" s="2">
        <v>-33</v>
      </c>
      <c r="AA519" s="2">
        <v>-1.7789999999999999</v>
      </c>
      <c r="AB519" s="2">
        <v>0.24734999999999999</v>
      </c>
      <c r="AC519" s="2">
        <v>-8.9999999999999993E-3</v>
      </c>
      <c r="AE519" s="2">
        <v>-33</v>
      </c>
      <c r="AF519" s="2">
        <v>-2.9569999999999999</v>
      </c>
      <c r="AG519" s="2">
        <v>0.18870000000000001</v>
      </c>
      <c r="AH519" s="2">
        <v>-7.0000000000000001E-3</v>
      </c>
      <c r="AJ519" s="2">
        <v>-33</v>
      </c>
      <c r="AK519" s="2">
        <v>-0.48799999999999999</v>
      </c>
      <c r="AL519" s="2">
        <v>0.45308999999999999</v>
      </c>
      <c r="AM519" s="2">
        <v>-3.2000000000000001E-2</v>
      </c>
    </row>
    <row r="520" spans="1:39" s="2" customFormat="1" x14ac:dyDescent="0.25">
      <c r="A520" s="2">
        <v>-32</v>
      </c>
      <c r="B520" s="2">
        <v>-5.4219999999999997</v>
      </c>
      <c r="C520" s="2">
        <v>0.13305</v>
      </c>
      <c r="D520" s="2">
        <v>0</v>
      </c>
      <c r="F520" s="2">
        <v>-32</v>
      </c>
      <c r="I520" s="2">
        <v>0</v>
      </c>
      <c r="K520" s="2">
        <v>-32</v>
      </c>
      <c r="L520" s="2">
        <v>-1.407</v>
      </c>
      <c r="M520" s="2">
        <v>0.26880999999999999</v>
      </c>
      <c r="N520" s="2">
        <v>-2.5999999999999999E-2</v>
      </c>
      <c r="P520" s="2">
        <v>-32</v>
      </c>
      <c r="Q520" s="2">
        <v>-0.69399999999999995</v>
      </c>
      <c r="R520" s="2">
        <v>0.40756999999999999</v>
      </c>
      <c r="S520" s="2">
        <v>-2.1000000000000001E-2</v>
      </c>
      <c r="U520" s="2">
        <v>-32</v>
      </c>
      <c r="V520" s="2">
        <v>-1.825</v>
      </c>
      <c r="W520" s="2">
        <v>0.23499</v>
      </c>
      <c r="X520" s="2">
        <v>-0.01</v>
      </c>
      <c r="Z520" s="2">
        <v>-32</v>
      </c>
      <c r="AA520" s="2">
        <v>-1.825</v>
      </c>
      <c r="AB520" s="2">
        <v>0.23499</v>
      </c>
      <c r="AC520" s="2">
        <v>-0.01</v>
      </c>
      <c r="AE520" s="2">
        <v>-32</v>
      </c>
      <c r="AF520" s="2">
        <v>-2.9319999999999999</v>
      </c>
      <c r="AG520" s="2">
        <v>0.17630999999999999</v>
      </c>
      <c r="AH520" s="2">
        <v>-7.0000000000000001E-3</v>
      </c>
      <c r="AJ520" s="2">
        <v>-32</v>
      </c>
      <c r="AK520" s="2">
        <v>-0.51300000000000001</v>
      </c>
      <c r="AL520" s="2">
        <v>0.42896000000000001</v>
      </c>
      <c r="AM520" s="2">
        <v>-3.3000000000000002E-2</v>
      </c>
    </row>
    <row r="521" spans="1:39" s="2" customFormat="1" x14ac:dyDescent="0.25">
      <c r="A521" s="2">
        <v>-31</v>
      </c>
      <c r="B521" s="2">
        <v>-5.3239999999999998</v>
      </c>
      <c r="C521" s="2">
        <v>0.12812999999999999</v>
      </c>
      <c r="D521" s="2">
        <v>0</v>
      </c>
      <c r="F521" s="2">
        <v>-31</v>
      </c>
      <c r="I521" s="2">
        <v>0</v>
      </c>
      <c r="K521" s="2">
        <v>-31</v>
      </c>
      <c r="L521" s="2">
        <v>-1.462</v>
      </c>
      <c r="M521" s="2">
        <v>0.24229000000000001</v>
      </c>
      <c r="N521" s="2">
        <v>-2.7E-2</v>
      </c>
      <c r="P521" s="2">
        <v>-31</v>
      </c>
      <c r="Q521" s="2">
        <v>-0.72899999999999998</v>
      </c>
      <c r="R521" s="2">
        <v>0.37768000000000002</v>
      </c>
      <c r="S521" s="2">
        <v>-2.1999999999999999E-2</v>
      </c>
      <c r="U521" s="2">
        <v>-31</v>
      </c>
      <c r="V521" s="2">
        <v>-1.8680000000000001</v>
      </c>
      <c r="W521" s="2">
        <v>0.22092999999999999</v>
      </c>
      <c r="X521" s="2">
        <v>-1.0999999999999999E-2</v>
      </c>
      <c r="Z521" s="2">
        <v>-31</v>
      </c>
      <c r="AA521" s="2">
        <v>-1.8680000000000001</v>
      </c>
      <c r="AB521" s="2">
        <v>0.22092999999999999</v>
      </c>
      <c r="AC521" s="2">
        <v>-1.0999999999999999E-2</v>
      </c>
      <c r="AE521" s="2">
        <v>-31</v>
      </c>
      <c r="AF521" s="2">
        <v>-2.9039999999999999</v>
      </c>
      <c r="AG521" s="2">
        <v>0.16592000000000001</v>
      </c>
      <c r="AH521" s="2">
        <v>-8.0000000000000002E-3</v>
      </c>
      <c r="AJ521" s="2">
        <v>-31</v>
      </c>
      <c r="AK521" s="2">
        <v>-0.53900000000000003</v>
      </c>
      <c r="AL521" s="2">
        <v>0.40354000000000001</v>
      </c>
      <c r="AM521" s="2">
        <v>-3.4000000000000002E-2</v>
      </c>
    </row>
    <row r="522" spans="1:39" s="2" customFormat="1" x14ac:dyDescent="0.25">
      <c r="A522" s="2">
        <v>-30</v>
      </c>
      <c r="B522" s="2">
        <v>-5.22</v>
      </c>
      <c r="C522" s="2">
        <v>0.12878999999999999</v>
      </c>
      <c r="D522" s="2">
        <v>0</v>
      </c>
      <c r="F522" s="2">
        <v>-30</v>
      </c>
      <c r="I522" s="2">
        <v>0</v>
      </c>
      <c r="K522" s="2">
        <v>-30</v>
      </c>
      <c r="L522" s="2">
        <v>-1.5109999999999999</v>
      </c>
      <c r="M522" s="2">
        <v>0.22115000000000001</v>
      </c>
      <c r="N522" s="2">
        <v>-2.9000000000000001E-2</v>
      </c>
      <c r="P522" s="2">
        <v>-30</v>
      </c>
      <c r="Q522" s="2">
        <v>-0.76600000000000001</v>
      </c>
      <c r="R522" s="2">
        <v>0.35826999999999998</v>
      </c>
      <c r="S522" s="2">
        <v>-2.3E-2</v>
      </c>
      <c r="U522" s="2">
        <v>-30</v>
      </c>
      <c r="V522" s="2">
        <v>-1.9079999999999999</v>
      </c>
      <c r="W522" s="2">
        <v>0.20573</v>
      </c>
      <c r="X522" s="2">
        <v>-1.2999999999999999E-2</v>
      </c>
      <c r="Z522" s="2">
        <v>-30</v>
      </c>
      <c r="AA522" s="2">
        <v>-1.9079999999999999</v>
      </c>
      <c r="AB522" s="2">
        <v>0.20573</v>
      </c>
      <c r="AC522" s="2">
        <v>-1.2999999999999999E-2</v>
      </c>
      <c r="AE522" s="2">
        <v>-30</v>
      </c>
      <c r="AF522" s="2">
        <v>-2.8769999999999998</v>
      </c>
      <c r="AG522" s="2">
        <v>0.14912</v>
      </c>
      <c r="AH522" s="2">
        <v>-8.9999999999999993E-3</v>
      </c>
      <c r="AJ522" s="2">
        <v>-30</v>
      </c>
      <c r="AK522" s="2">
        <v>-0.56599999999999995</v>
      </c>
      <c r="AL522" s="2">
        <v>0.37841000000000002</v>
      </c>
      <c r="AM522" s="2">
        <v>-3.4000000000000002E-2</v>
      </c>
    </row>
    <row r="523" spans="1:39" s="2" customFormat="1" x14ac:dyDescent="0.25">
      <c r="A523" s="2">
        <v>-29</v>
      </c>
      <c r="B523" s="2">
        <v>-5.1100000000000003</v>
      </c>
      <c r="C523" s="2">
        <v>0.12266000000000001</v>
      </c>
      <c r="D523" s="2">
        <v>0</v>
      </c>
      <c r="F523" s="2">
        <v>-29</v>
      </c>
      <c r="I523" s="2">
        <v>0</v>
      </c>
      <c r="K523" s="2">
        <v>-29</v>
      </c>
      <c r="L523" s="2">
        <v>-1.556</v>
      </c>
      <c r="M523" s="2">
        <v>0.20247000000000001</v>
      </c>
      <c r="N523" s="2">
        <v>-0.03</v>
      </c>
      <c r="P523" s="2">
        <v>-29</v>
      </c>
      <c r="Q523" s="2">
        <v>-0.80600000000000005</v>
      </c>
      <c r="R523" s="2">
        <v>0.32849</v>
      </c>
      <c r="S523" s="2">
        <v>-2.5000000000000001E-2</v>
      </c>
      <c r="U523" s="2">
        <v>-29</v>
      </c>
      <c r="V523" s="2">
        <v>-1.9419999999999999</v>
      </c>
      <c r="W523" s="2">
        <v>0.19358</v>
      </c>
      <c r="X523" s="2">
        <v>-1.4E-2</v>
      </c>
      <c r="Z523" s="2">
        <v>-29</v>
      </c>
      <c r="AA523" s="2">
        <v>-1.9419999999999999</v>
      </c>
      <c r="AB523" s="2">
        <v>0.19358</v>
      </c>
      <c r="AC523" s="2">
        <v>-1.4E-2</v>
      </c>
      <c r="AE523" s="2">
        <v>-29</v>
      </c>
      <c r="AF523" s="2">
        <v>-2.8380000000000001</v>
      </c>
      <c r="AG523" s="2">
        <v>0.14194000000000001</v>
      </c>
      <c r="AH523" s="2">
        <v>-0.01</v>
      </c>
      <c r="AJ523" s="2">
        <v>-29</v>
      </c>
      <c r="AK523" s="2">
        <v>-0.59399999999999997</v>
      </c>
      <c r="AL523" s="2">
        <v>0.35447000000000001</v>
      </c>
      <c r="AM523" s="2">
        <v>-3.5000000000000003E-2</v>
      </c>
    </row>
    <row r="524" spans="1:39" s="2" customFormat="1" x14ac:dyDescent="0.25">
      <c r="A524" s="2">
        <v>-28</v>
      </c>
      <c r="B524" s="2">
        <v>-4.9989999999999997</v>
      </c>
      <c r="C524" s="2">
        <v>0.11903</v>
      </c>
      <c r="D524" s="2">
        <v>0</v>
      </c>
      <c r="F524" s="2">
        <v>-28</v>
      </c>
      <c r="I524" s="2">
        <v>0</v>
      </c>
      <c r="K524" s="2">
        <v>-28</v>
      </c>
      <c r="L524" s="2">
        <v>-1.6040000000000001</v>
      </c>
      <c r="M524" s="2">
        <v>0.17643</v>
      </c>
      <c r="N524" s="2">
        <v>-3.2000000000000001E-2</v>
      </c>
      <c r="P524" s="2">
        <v>-28</v>
      </c>
      <c r="Q524" s="2">
        <v>-0.84499999999999997</v>
      </c>
      <c r="R524" s="2">
        <v>0.30081999999999998</v>
      </c>
      <c r="S524" s="2">
        <v>-2.5999999999999999E-2</v>
      </c>
      <c r="U524" s="2">
        <v>-28</v>
      </c>
      <c r="V524" s="2">
        <v>-1.972</v>
      </c>
      <c r="W524" s="2">
        <v>0.18007999999999999</v>
      </c>
      <c r="X524" s="2">
        <v>-1.6E-2</v>
      </c>
      <c r="Z524" s="2">
        <v>-28</v>
      </c>
      <c r="AA524" s="2">
        <v>-1.972</v>
      </c>
      <c r="AB524" s="2">
        <v>0.18007999999999999</v>
      </c>
      <c r="AC524" s="2">
        <v>-1.6E-2</v>
      </c>
      <c r="AE524" s="2">
        <v>-28</v>
      </c>
      <c r="AF524" s="2">
        <v>-2.7970000000000002</v>
      </c>
      <c r="AG524" s="2">
        <v>0.13358</v>
      </c>
      <c r="AH524" s="2">
        <v>-0.01</v>
      </c>
      <c r="AJ524" s="2">
        <v>-28</v>
      </c>
      <c r="AK524" s="2">
        <v>-0.623</v>
      </c>
      <c r="AL524" s="2">
        <v>0.33005000000000001</v>
      </c>
      <c r="AM524" s="2">
        <v>-3.5000000000000003E-2</v>
      </c>
    </row>
    <row r="525" spans="1:39" s="2" customFormat="1" x14ac:dyDescent="0.25">
      <c r="A525" s="2">
        <v>-27</v>
      </c>
      <c r="B525" s="2">
        <v>-4.8840000000000003</v>
      </c>
      <c r="C525" s="2">
        <v>0.11173</v>
      </c>
      <c r="D525" s="2">
        <v>0</v>
      </c>
      <c r="F525" s="2">
        <v>-27</v>
      </c>
      <c r="I525" s="2">
        <v>0</v>
      </c>
      <c r="K525" s="2">
        <v>-27</v>
      </c>
      <c r="L525" s="2">
        <v>-1.6419999999999999</v>
      </c>
      <c r="M525" s="2">
        <v>0.16070999999999999</v>
      </c>
      <c r="N525" s="2">
        <v>-3.4000000000000002E-2</v>
      </c>
      <c r="P525" s="2">
        <v>-27</v>
      </c>
      <c r="Q525" s="2">
        <v>-0.88200000000000001</v>
      </c>
      <c r="R525" s="2">
        <v>0.29100999999999999</v>
      </c>
      <c r="S525" s="2">
        <v>-2.5999999999999999E-2</v>
      </c>
      <c r="U525" s="2">
        <v>-27</v>
      </c>
      <c r="V525" s="2">
        <v>-1.9950000000000001</v>
      </c>
      <c r="W525" s="2">
        <v>0.16544</v>
      </c>
      <c r="X525" s="2">
        <v>-1.7999999999999999E-2</v>
      </c>
      <c r="Z525" s="2">
        <v>-27</v>
      </c>
      <c r="AA525" s="2">
        <v>-1.9950000000000001</v>
      </c>
      <c r="AB525" s="2">
        <v>0.16544</v>
      </c>
      <c r="AC525" s="2">
        <v>-1.7999999999999999E-2</v>
      </c>
      <c r="AE525" s="2">
        <v>-27</v>
      </c>
      <c r="AF525" s="2">
        <v>-2.742</v>
      </c>
      <c r="AG525" s="2">
        <v>0.12548999999999999</v>
      </c>
      <c r="AH525" s="2">
        <v>-1.0999999999999999E-2</v>
      </c>
      <c r="AJ525" s="2">
        <v>-27</v>
      </c>
      <c r="AK525" s="2">
        <v>-0.65200000000000002</v>
      </c>
      <c r="AL525" s="2">
        <v>0.30721999999999999</v>
      </c>
      <c r="AM525" s="2">
        <v>-3.5999999999999997E-2</v>
      </c>
    </row>
    <row r="526" spans="1:39" s="2" customFormat="1" x14ac:dyDescent="0.25">
      <c r="A526" s="2">
        <v>-26</v>
      </c>
      <c r="B526" s="2">
        <v>-4.7640000000000002</v>
      </c>
      <c r="C526" s="2">
        <v>0.10965999999999999</v>
      </c>
      <c r="D526" s="2">
        <v>0</v>
      </c>
      <c r="F526" s="2">
        <v>-26</v>
      </c>
      <c r="I526" s="2">
        <v>0</v>
      </c>
      <c r="K526" s="2">
        <v>-26</v>
      </c>
      <c r="L526" s="2">
        <v>-1.6739999999999999</v>
      </c>
      <c r="M526" s="2">
        <v>0.14746000000000001</v>
      </c>
      <c r="N526" s="2">
        <v>-3.5999999999999997E-2</v>
      </c>
      <c r="P526" s="2">
        <v>-26</v>
      </c>
      <c r="Q526" s="2">
        <v>-0.92200000000000004</v>
      </c>
      <c r="R526" s="2">
        <v>0.26729999999999998</v>
      </c>
      <c r="S526" s="2">
        <v>-2.7E-2</v>
      </c>
      <c r="U526" s="2">
        <v>-26</v>
      </c>
      <c r="V526" s="2">
        <v>-2.0110000000000001</v>
      </c>
      <c r="W526" s="2">
        <v>0.15576000000000001</v>
      </c>
      <c r="X526" s="2">
        <v>-1.9E-2</v>
      </c>
      <c r="Z526" s="2">
        <v>-26</v>
      </c>
      <c r="AA526" s="2">
        <v>-2.0110000000000001</v>
      </c>
      <c r="AB526" s="2">
        <v>0.15576000000000001</v>
      </c>
      <c r="AC526" s="2">
        <v>-1.9E-2</v>
      </c>
      <c r="AE526" s="2">
        <v>-26</v>
      </c>
      <c r="AF526" s="2">
        <v>-2.6869999999999998</v>
      </c>
      <c r="AG526" s="2">
        <v>0.11803</v>
      </c>
      <c r="AH526" s="2">
        <v>-1.2E-2</v>
      </c>
      <c r="AJ526" s="2">
        <v>-26</v>
      </c>
      <c r="AK526" s="2">
        <v>-0.68200000000000005</v>
      </c>
      <c r="AL526" s="2">
        <v>0.28788000000000002</v>
      </c>
      <c r="AM526" s="2">
        <v>-3.5999999999999997E-2</v>
      </c>
    </row>
    <row r="527" spans="1:39" s="2" customFormat="1" x14ac:dyDescent="0.25">
      <c r="A527" s="2">
        <v>-25</v>
      </c>
      <c r="B527" s="2">
        <v>-4.6379999999999999</v>
      </c>
      <c r="C527" s="2">
        <v>0.10647</v>
      </c>
      <c r="D527" s="2">
        <v>0</v>
      </c>
      <c r="F527" s="2">
        <v>-25</v>
      </c>
      <c r="I527" s="2">
        <v>0</v>
      </c>
      <c r="K527" s="2">
        <v>-25</v>
      </c>
      <c r="L527" s="2">
        <v>-1.698</v>
      </c>
      <c r="M527" s="2">
        <v>0.13444</v>
      </c>
      <c r="N527" s="2">
        <v>-3.6999999999999998E-2</v>
      </c>
      <c r="P527" s="2">
        <v>-25</v>
      </c>
      <c r="Q527" s="2">
        <v>-0.96199999999999997</v>
      </c>
      <c r="R527" s="2">
        <v>0.24199000000000001</v>
      </c>
      <c r="S527" s="2">
        <v>-2.9000000000000001E-2</v>
      </c>
      <c r="U527" s="2">
        <v>-25</v>
      </c>
      <c r="V527" s="2">
        <v>-2.0190000000000001</v>
      </c>
      <c r="W527" s="2">
        <v>0.14419999999999999</v>
      </c>
      <c r="X527" s="2">
        <v>-2.1000000000000001E-2</v>
      </c>
      <c r="Z527" s="2">
        <v>-25</v>
      </c>
      <c r="AA527" s="2">
        <v>-2.0190000000000001</v>
      </c>
      <c r="AB527" s="2">
        <v>0.14419999999999999</v>
      </c>
      <c r="AC527" s="2">
        <v>-2.1000000000000001E-2</v>
      </c>
      <c r="AE527" s="2">
        <v>-25</v>
      </c>
      <c r="AF527" s="2">
        <v>-2.6259999999999999</v>
      </c>
      <c r="AG527" s="2">
        <v>0.11006000000000001</v>
      </c>
      <c r="AH527" s="2">
        <v>-1.2999999999999999E-2</v>
      </c>
      <c r="AJ527" s="2">
        <v>-25</v>
      </c>
      <c r="AK527" s="2">
        <v>-0.71299999999999997</v>
      </c>
      <c r="AL527" s="2">
        <v>0.26616000000000001</v>
      </c>
      <c r="AM527" s="2">
        <v>-3.7999999999999999E-2</v>
      </c>
    </row>
    <row r="528" spans="1:39" s="2" customFormat="1" x14ac:dyDescent="0.25">
      <c r="A528" s="2">
        <v>-24</v>
      </c>
      <c r="B528" s="2">
        <v>-4.5110000000000001</v>
      </c>
      <c r="C528" s="2">
        <v>0.1026</v>
      </c>
      <c r="D528" s="2">
        <v>0</v>
      </c>
      <c r="F528" s="2">
        <v>-24</v>
      </c>
      <c r="I528" s="2">
        <v>0</v>
      </c>
      <c r="K528" s="2">
        <v>-24</v>
      </c>
      <c r="L528" s="2">
        <v>-1.7170000000000001</v>
      </c>
      <c r="M528" s="2">
        <v>0.12178</v>
      </c>
      <c r="N528" s="2">
        <v>-3.9E-2</v>
      </c>
      <c r="P528" s="2">
        <v>-24</v>
      </c>
      <c r="Q528" s="2">
        <v>-1.0009999999999999</v>
      </c>
      <c r="R528" s="2">
        <v>0.22033</v>
      </c>
      <c r="S528" s="2">
        <v>-3.1E-2</v>
      </c>
      <c r="U528" s="2">
        <v>-24</v>
      </c>
      <c r="V528" s="2">
        <v>-2.0169999999999999</v>
      </c>
      <c r="W528" s="2">
        <v>0.13514000000000001</v>
      </c>
      <c r="X528" s="2">
        <v>-2.1999999999999999E-2</v>
      </c>
      <c r="Z528" s="2">
        <v>-24</v>
      </c>
      <c r="AA528" s="2">
        <v>-2.0169999999999999</v>
      </c>
      <c r="AB528" s="2">
        <v>0.13514000000000001</v>
      </c>
      <c r="AC528" s="2">
        <v>-2.1999999999999999E-2</v>
      </c>
      <c r="AE528" s="2">
        <v>-24</v>
      </c>
      <c r="AF528" s="2">
        <v>-2.5590000000000002</v>
      </c>
      <c r="AG528" s="2">
        <v>0.10381</v>
      </c>
      <c r="AH528" s="2">
        <v>-1.2999999999999999E-2</v>
      </c>
      <c r="AJ528" s="2">
        <v>-24</v>
      </c>
      <c r="AK528" s="2">
        <v>-0.74199999999999999</v>
      </c>
      <c r="AL528" s="2">
        <v>0.24409</v>
      </c>
      <c r="AM528" s="2">
        <v>-3.7999999999999999E-2</v>
      </c>
    </row>
    <row r="529" spans="1:39" s="2" customFormat="1" x14ac:dyDescent="0.25">
      <c r="A529" s="2">
        <v>-23</v>
      </c>
      <c r="B529" s="2">
        <v>-5.0730000000000004</v>
      </c>
      <c r="C529" s="2">
        <v>0.10041</v>
      </c>
      <c r="D529" s="2">
        <v>0</v>
      </c>
      <c r="F529" s="2">
        <v>-23</v>
      </c>
      <c r="I529" s="2">
        <v>0</v>
      </c>
      <c r="K529" s="2">
        <v>-23</v>
      </c>
      <c r="L529" s="2">
        <v>-1.728</v>
      </c>
      <c r="M529" s="2">
        <v>0.10839</v>
      </c>
      <c r="N529" s="2">
        <v>-4.1000000000000002E-2</v>
      </c>
      <c r="P529" s="2">
        <v>-23</v>
      </c>
      <c r="Q529" s="2">
        <v>-1.0469999999999999</v>
      </c>
      <c r="R529" s="2">
        <v>0.18740000000000001</v>
      </c>
      <c r="S529" s="2">
        <v>-3.5000000000000003E-2</v>
      </c>
      <c r="U529" s="2">
        <v>-23</v>
      </c>
      <c r="V529" s="2">
        <v>-2.0059999999999998</v>
      </c>
      <c r="W529" s="2">
        <v>0.12497</v>
      </c>
      <c r="X529" s="2">
        <v>-2.4E-2</v>
      </c>
      <c r="Z529" s="2">
        <v>-23</v>
      </c>
      <c r="AA529" s="2">
        <v>-2.0059999999999998</v>
      </c>
      <c r="AB529" s="2">
        <v>0.12497</v>
      </c>
      <c r="AC529" s="2">
        <v>-2.4E-2</v>
      </c>
      <c r="AE529" s="2">
        <v>-23</v>
      </c>
      <c r="AF529" s="2">
        <v>-2.492</v>
      </c>
      <c r="AG529" s="2">
        <v>9.1639999999999999E-2</v>
      </c>
      <c r="AH529" s="2">
        <v>-1.4E-2</v>
      </c>
      <c r="AJ529" s="2">
        <v>-23</v>
      </c>
      <c r="AK529" s="2">
        <v>-0.77</v>
      </c>
      <c r="AL529" s="2">
        <v>0.22434999999999999</v>
      </c>
      <c r="AM529" s="2">
        <v>-0.04</v>
      </c>
    </row>
    <row r="530" spans="1:39" s="2" customFormat="1" x14ac:dyDescent="0.25">
      <c r="A530" s="2">
        <v>-22</v>
      </c>
      <c r="B530" s="2">
        <v>-4.883</v>
      </c>
      <c r="C530" s="2">
        <v>9.4829999999999998E-2</v>
      </c>
      <c r="D530" s="2">
        <v>0</v>
      </c>
      <c r="F530" s="2">
        <v>-22</v>
      </c>
      <c r="I530" s="2">
        <v>0</v>
      </c>
      <c r="K530" s="2">
        <v>-22</v>
      </c>
      <c r="L530" s="2">
        <v>-1.724</v>
      </c>
      <c r="M530" s="2">
        <v>9.8629999999999995E-2</v>
      </c>
      <c r="N530" s="2">
        <v>-4.2000000000000003E-2</v>
      </c>
      <c r="P530" s="2">
        <v>-22</v>
      </c>
      <c r="Q530" s="2">
        <v>-1.0760000000000001</v>
      </c>
      <c r="R530" s="2">
        <v>0.17480000000000001</v>
      </c>
      <c r="S530" s="2">
        <v>-3.5999999999999997E-2</v>
      </c>
      <c r="U530" s="2">
        <v>-22</v>
      </c>
      <c r="V530" s="2">
        <v>-1.9850000000000001</v>
      </c>
      <c r="W530" s="2">
        <v>0.11587</v>
      </c>
      <c r="X530" s="2">
        <v>-2.5999999999999999E-2</v>
      </c>
      <c r="Z530" s="2">
        <v>-22</v>
      </c>
      <c r="AA530" s="2">
        <v>-1.9850000000000001</v>
      </c>
      <c r="AB530" s="2">
        <v>0.11587</v>
      </c>
      <c r="AC530" s="2">
        <v>-2.5999999999999999E-2</v>
      </c>
      <c r="AE530" s="2">
        <v>-22</v>
      </c>
      <c r="AF530" s="2">
        <v>-2.4169999999999998</v>
      </c>
      <c r="AG530" s="2">
        <v>8.5629999999999998E-2</v>
      </c>
      <c r="AH530" s="2">
        <v>-1.4999999999999999E-2</v>
      </c>
      <c r="AJ530" s="2">
        <v>-22</v>
      </c>
      <c r="AK530" s="2">
        <v>-0.79500000000000004</v>
      </c>
      <c r="AL530" s="2">
        <v>0.20515</v>
      </c>
      <c r="AM530" s="2">
        <v>-4.1000000000000002E-2</v>
      </c>
    </row>
    <row r="531" spans="1:39" s="2" customFormat="1" x14ac:dyDescent="0.25">
      <c r="A531" s="2">
        <v>-21</v>
      </c>
      <c r="B531" s="2">
        <v>-4.6929999999999996</v>
      </c>
      <c r="C531" s="2">
        <v>9.2060000000000003E-2</v>
      </c>
      <c r="D531" s="2">
        <v>0</v>
      </c>
      <c r="F531" s="2">
        <v>-21</v>
      </c>
      <c r="I531" s="2">
        <v>0</v>
      </c>
      <c r="K531" s="2">
        <v>-21</v>
      </c>
      <c r="L531" s="2">
        <v>-1.7070000000000001</v>
      </c>
      <c r="M531" s="2">
        <v>8.949E-2</v>
      </c>
      <c r="N531" s="2">
        <v>-4.3999999999999997E-2</v>
      </c>
      <c r="P531" s="2">
        <v>-21</v>
      </c>
      <c r="Q531" s="2">
        <v>-1.139</v>
      </c>
      <c r="R531" s="2">
        <v>0.12286</v>
      </c>
      <c r="S531" s="2">
        <v>-4.2999999999999997E-2</v>
      </c>
      <c r="U531" s="2">
        <v>-21</v>
      </c>
      <c r="V531" s="2">
        <v>-1.954</v>
      </c>
      <c r="W531" s="2">
        <v>0.10792</v>
      </c>
      <c r="X531" s="2">
        <v>-2.7E-2</v>
      </c>
      <c r="Z531" s="2">
        <v>-21</v>
      </c>
      <c r="AA531" s="2">
        <v>-1.954</v>
      </c>
      <c r="AB531" s="2">
        <v>0.10792</v>
      </c>
      <c r="AC531" s="2">
        <v>-2.7E-2</v>
      </c>
      <c r="AE531" s="2">
        <v>-21</v>
      </c>
      <c r="AF531" s="2">
        <v>-2.3380000000000001</v>
      </c>
      <c r="AG531" s="2">
        <v>7.9670000000000005E-2</v>
      </c>
      <c r="AH531" s="2">
        <v>-1.6E-2</v>
      </c>
      <c r="AJ531" s="2">
        <v>-21</v>
      </c>
      <c r="AK531" s="2">
        <v>-0.81699999999999995</v>
      </c>
      <c r="AL531" s="2">
        <v>0.18769</v>
      </c>
      <c r="AM531" s="2">
        <v>-4.2999999999999997E-2</v>
      </c>
    </row>
    <row r="532" spans="1:39" s="2" customFormat="1" x14ac:dyDescent="0.25">
      <c r="A532" s="2">
        <v>-20</v>
      </c>
      <c r="B532" s="2">
        <v>-4.5019999999999998</v>
      </c>
      <c r="C532" s="2">
        <v>8.8440000000000005E-2</v>
      </c>
      <c r="D532" s="2">
        <v>0</v>
      </c>
      <c r="F532" s="2">
        <v>-20</v>
      </c>
      <c r="I532" s="2">
        <v>0</v>
      </c>
      <c r="K532" s="2">
        <v>-20</v>
      </c>
      <c r="L532" s="2">
        <v>-1.681</v>
      </c>
      <c r="M532" s="2">
        <v>8.1210000000000004E-2</v>
      </c>
      <c r="N532" s="2">
        <v>-4.5999999999999999E-2</v>
      </c>
      <c r="P532" s="2">
        <v>-20</v>
      </c>
      <c r="Q532" s="2">
        <v>-1.165</v>
      </c>
      <c r="R532" s="2">
        <v>0.11062</v>
      </c>
      <c r="S532" s="2">
        <v>-4.4999999999999998E-2</v>
      </c>
      <c r="U532" s="2">
        <v>-20</v>
      </c>
      <c r="V532" s="2">
        <v>-1.913</v>
      </c>
      <c r="W532" s="2">
        <v>9.98E-2</v>
      </c>
      <c r="X532" s="2">
        <v>-2.9000000000000001E-2</v>
      </c>
      <c r="Z532" s="2">
        <v>-20</v>
      </c>
      <c r="AA532" s="2">
        <v>-1.913</v>
      </c>
      <c r="AB532" s="2">
        <v>9.98E-2</v>
      </c>
      <c r="AC532" s="2">
        <v>-2.9000000000000001E-2</v>
      </c>
      <c r="AE532" s="2">
        <v>-20</v>
      </c>
      <c r="AF532" s="2">
        <v>-2.254</v>
      </c>
      <c r="AG532" s="2">
        <v>7.4370000000000006E-2</v>
      </c>
      <c r="AH532" s="2">
        <v>-1.7000000000000001E-2</v>
      </c>
      <c r="AJ532" s="2">
        <v>-20</v>
      </c>
      <c r="AK532" s="2">
        <v>-0.83499999999999996</v>
      </c>
      <c r="AL532" s="2">
        <v>0.17196</v>
      </c>
      <c r="AM532" s="2">
        <v>-4.4999999999999998E-2</v>
      </c>
    </row>
    <row r="533" spans="1:39" s="2" customFormat="1" x14ac:dyDescent="0.25">
      <c r="A533" s="2">
        <v>-19</v>
      </c>
      <c r="B533" s="2">
        <v>-4.3079999999999998</v>
      </c>
      <c r="C533" s="2">
        <v>8.8300000000000003E-2</v>
      </c>
      <c r="D533" s="2">
        <v>0</v>
      </c>
      <c r="F533" s="2">
        <v>-19</v>
      </c>
      <c r="I533" s="2">
        <v>0</v>
      </c>
      <c r="K533" s="2">
        <v>-19</v>
      </c>
      <c r="L533" s="2">
        <v>-1.6459999999999999</v>
      </c>
      <c r="M533" s="2">
        <v>7.2840000000000002E-2</v>
      </c>
      <c r="N533" s="2">
        <v>-4.8000000000000001E-2</v>
      </c>
      <c r="P533" s="2">
        <v>-19</v>
      </c>
      <c r="Q533" s="2">
        <v>-1.2070000000000001</v>
      </c>
      <c r="R533" s="2">
        <v>7.8719999999999998E-2</v>
      </c>
      <c r="S533" s="2">
        <v>-4.9000000000000002E-2</v>
      </c>
      <c r="U533" s="2">
        <v>-19</v>
      </c>
      <c r="V533" s="2">
        <v>-1.863</v>
      </c>
      <c r="W533" s="2">
        <v>9.0880000000000002E-2</v>
      </c>
      <c r="X533" s="2">
        <v>-3.1E-2</v>
      </c>
      <c r="Z533" s="2">
        <v>-19</v>
      </c>
      <c r="AA533" s="2">
        <v>-1.863</v>
      </c>
      <c r="AB533" s="2">
        <v>9.0880000000000002E-2</v>
      </c>
      <c r="AC533" s="2">
        <v>-3.1E-2</v>
      </c>
      <c r="AE533" s="2">
        <v>-19</v>
      </c>
      <c r="AF533" s="2">
        <v>-2.1669999999999998</v>
      </c>
      <c r="AG533" s="2">
        <v>6.905E-2</v>
      </c>
      <c r="AH533" s="2">
        <v>-1.7999999999999999E-2</v>
      </c>
      <c r="AJ533" s="2">
        <v>-19</v>
      </c>
      <c r="AK533" s="2">
        <v>-0.84599999999999997</v>
      </c>
      <c r="AL533" s="2">
        <v>0.15565999999999999</v>
      </c>
      <c r="AM533" s="2">
        <v>-4.5999999999999999E-2</v>
      </c>
    </row>
    <row r="534" spans="1:39" s="2" customFormat="1" x14ac:dyDescent="0.25">
      <c r="A534" s="2">
        <v>-18</v>
      </c>
      <c r="B534" s="2">
        <v>-4.1120000000000001</v>
      </c>
      <c r="C534" s="2">
        <v>8.4620000000000001E-2</v>
      </c>
      <c r="D534" s="2">
        <v>0</v>
      </c>
      <c r="F534" s="2">
        <v>-18</v>
      </c>
      <c r="I534" s="2">
        <v>0</v>
      </c>
      <c r="K534" s="2">
        <v>-18</v>
      </c>
      <c r="L534" s="2">
        <v>-1.599</v>
      </c>
      <c r="M534" s="2">
        <v>6.6210000000000005E-2</v>
      </c>
      <c r="N534" s="2">
        <v>-4.9000000000000002E-2</v>
      </c>
      <c r="P534" s="2">
        <v>-18</v>
      </c>
      <c r="Q534" s="2">
        <v>-1.216</v>
      </c>
      <c r="R534" s="2">
        <v>6.7320000000000005E-2</v>
      </c>
      <c r="S534" s="2">
        <v>-5.0999999999999997E-2</v>
      </c>
      <c r="U534" s="2">
        <v>-18</v>
      </c>
      <c r="V534" s="2">
        <v>-1.8009999999999999</v>
      </c>
      <c r="W534" s="2">
        <v>8.4909999999999999E-2</v>
      </c>
      <c r="X534" s="2">
        <v>-3.2000000000000001E-2</v>
      </c>
      <c r="Z534" s="2">
        <v>-18</v>
      </c>
      <c r="AA534" s="2">
        <v>-1.8009999999999999</v>
      </c>
      <c r="AB534" s="2">
        <v>8.4909999999999999E-2</v>
      </c>
      <c r="AC534" s="2">
        <v>-3.2000000000000001E-2</v>
      </c>
      <c r="AE534" s="2">
        <v>-18</v>
      </c>
      <c r="AF534" s="2">
        <v>-2.0750000000000002</v>
      </c>
      <c r="AG534" s="2">
        <v>6.1150000000000003E-2</v>
      </c>
      <c r="AH534" s="2">
        <v>-1.9E-2</v>
      </c>
      <c r="AJ534" s="2">
        <v>-18</v>
      </c>
      <c r="AK534" s="2">
        <v>-0.85</v>
      </c>
      <c r="AL534" s="2">
        <v>0.14077999999999999</v>
      </c>
      <c r="AM534" s="2">
        <v>-4.8000000000000001E-2</v>
      </c>
    </row>
    <row r="535" spans="1:39" s="2" customFormat="1" x14ac:dyDescent="0.25">
      <c r="A535" s="2">
        <v>-17</v>
      </c>
      <c r="B535" s="2">
        <v>-3.9140000000000001</v>
      </c>
      <c r="C535" s="2">
        <v>8.1409999999999996E-2</v>
      </c>
      <c r="D535" s="2">
        <v>0</v>
      </c>
      <c r="F535" s="2">
        <v>-17</v>
      </c>
      <c r="I535" s="2">
        <v>0</v>
      </c>
      <c r="K535" s="2">
        <v>-17</v>
      </c>
      <c r="L535" s="2">
        <v>-1.544</v>
      </c>
      <c r="M535" s="2">
        <v>5.799E-2</v>
      </c>
      <c r="N535" s="2">
        <v>-5.0999999999999997E-2</v>
      </c>
      <c r="P535" s="2">
        <v>-17</v>
      </c>
      <c r="Q535" s="2">
        <v>-1.21</v>
      </c>
      <c r="R535" s="2">
        <v>5.9080000000000001E-2</v>
      </c>
      <c r="S535" s="2">
        <v>-5.2999999999999999E-2</v>
      </c>
      <c r="U535" s="2">
        <v>-17</v>
      </c>
      <c r="V535" s="2">
        <v>-1.732</v>
      </c>
      <c r="W535" s="2">
        <v>7.7990000000000004E-2</v>
      </c>
      <c r="X535" s="2">
        <v>-3.4000000000000002E-2</v>
      </c>
      <c r="Z535" s="2">
        <v>-17</v>
      </c>
      <c r="AA535" s="2">
        <v>-1.732</v>
      </c>
      <c r="AB535" s="2">
        <v>7.7990000000000004E-2</v>
      </c>
      <c r="AC535" s="2">
        <v>-3.4000000000000002E-2</v>
      </c>
      <c r="AE535" s="2">
        <v>-17</v>
      </c>
      <c r="AF535" s="2">
        <v>-1.9770000000000001</v>
      </c>
      <c r="AG535" s="2">
        <v>5.7070000000000003E-2</v>
      </c>
      <c r="AH535" s="2">
        <v>-1.9E-2</v>
      </c>
      <c r="AJ535" s="2">
        <v>-17</v>
      </c>
      <c r="AK535" s="2">
        <v>-0.84699999999999998</v>
      </c>
      <c r="AL535" s="2">
        <v>0.12620000000000001</v>
      </c>
      <c r="AM535" s="2">
        <v>-5.0999999999999997E-2</v>
      </c>
    </row>
    <row r="536" spans="1:39" s="2" customFormat="1" x14ac:dyDescent="0.25">
      <c r="A536" s="2">
        <v>-16</v>
      </c>
      <c r="B536" s="2">
        <v>-3.7149999999999999</v>
      </c>
      <c r="C536" s="2">
        <v>7.9839999999999994E-2</v>
      </c>
      <c r="D536" s="2">
        <v>0</v>
      </c>
      <c r="F536" s="2">
        <v>-16</v>
      </c>
      <c r="I536" s="2">
        <v>0</v>
      </c>
      <c r="K536" s="2">
        <v>-16</v>
      </c>
      <c r="L536" s="2">
        <v>-1.478</v>
      </c>
      <c r="M536" s="2">
        <v>5.2859999999999997E-2</v>
      </c>
      <c r="N536" s="2">
        <v>-5.2999999999999999E-2</v>
      </c>
      <c r="P536" s="2">
        <v>-16</v>
      </c>
      <c r="Q536" s="2">
        <v>-1.1919999999999999</v>
      </c>
      <c r="R536" s="2">
        <v>5.1650000000000001E-2</v>
      </c>
      <c r="S536" s="2">
        <v>-5.5E-2</v>
      </c>
      <c r="U536" s="2">
        <v>-16</v>
      </c>
      <c r="V536" s="2">
        <v>-1.655</v>
      </c>
      <c r="W536" s="2">
        <v>7.1249999999999994E-2</v>
      </c>
      <c r="X536" s="2">
        <v>-3.5999999999999997E-2</v>
      </c>
      <c r="Z536" s="2">
        <v>-16</v>
      </c>
      <c r="AA536" s="2">
        <v>-1.655</v>
      </c>
      <c r="AB536" s="2">
        <v>7.1249999999999994E-2</v>
      </c>
      <c r="AC536" s="2">
        <v>-3.5999999999999997E-2</v>
      </c>
      <c r="AE536" s="2">
        <v>-16</v>
      </c>
      <c r="AF536" s="2">
        <v>-1.875</v>
      </c>
      <c r="AG536" s="2">
        <v>5.3440000000000001E-2</v>
      </c>
      <c r="AH536" s="2">
        <v>-0.02</v>
      </c>
      <c r="AJ536" s="2">
        <v>-16</v>
      </c>
      <c r="AK536" s="2">
        <v>-0.83699999999999997</v>
      </c>
      <c r="AL536" s="2">
        <v>0.11111</v>
      </c>
      <c r="AM536" s="2">
        <v>-5.6000000000000001E-2</v>
      </c>
    </row>
    <row r="537" spans="1:39" s="2" customFormat="1" x14ac:dyDescent="0.25">
      <c r="A537" s="2">
        <v>-15</v>
      </c>
      <c r="B537" s="2">
        <v>-3.516</v>
      </c>
      <c r="C537" s="2">
        <v>7.9460000000000003E-2</v>
      </c>
      <c r="D537" s="2">
        <v>0</v>
      </c>
      <c r="F537" s="2">
        <v>-15</v>
      </c>
      <c r="I537" s="2">
        <v>0</v>
      </c>
      <c r="K537" s="2">
        <v>-15</v>
      </c>
      <c r="L537" s="2">
        <v>-1.403</v>
      </c>
      <c r="M537" s="2">
        <v>4.8379999999999999E-2</v>
      </c>
      <c r="N537" s="2">
        <v>-5.3999999999999999E-2</v>
      </c>
      <c r="P537" s="2">
        <v>-15</v>
      </c>
      <c r="Q537" s="2">
        <v>-1.159</v>
      </c>
      <c r="R537" s="2">
        <v>4.6050000000000001E-2</v>
      </c>
      <c r="S537" s="2">
        <v>-5.7000000000000002E-2</v>
      </c>
      <c r="U537" s="2">
        <v>-15</v>
      </c>
      <c r="V537" s="2">
        <v>-1.58</v>
      </c>
      <c r="W537" s="2">
        <v>4.41E-2</v>
      </c>
      <c r="X537" s="2">
        <v>-3.7999999999999999E-2</v>
      </c>
      <c r="Z537" s="2">
        <v>-15</v>
      </c>
      <c r="AA537" s="2">
        <v>-1.58</v>
      </c>
      <c r="AB537" s="2">
        <v>4.41E-2</v>
      </c>
      <c r="AC537" s="2">
        <v>-3.7999999999999999E-2</v>
      </c>
      <c r="AE537" s="2">
        <v>-15</v>
      </c>
      <c r="AF537" s="2">
        <v>-1.772</v>
      </c>
      <c r="AG537" s="2">
        <v>4.845E-2</v>
      </c>
      <c r="AH537" s="2">
        <v>-2.1000000000000001E-2</v>
      </c>
      <c r="AJ537" s="2">
        <v>-15</v>
      </c>
      <c r="AK537" s="2">
        <v>-0.81699999999999995</v>
      </c>
      <c r="AL537" s="2">
        <v>9.5750000000000002E-2</v>
      </c>
      <c r="AM537" s="2">
        <v>-6.2E-2</v>
      </c>
    </row>
    <row r="538" spans="1:39" s="2" customFormat="1" x14ac:dyDescent="0.25">
      <c r="A538" s="2">
        <v>-14</v>
      </c>
      <c r="B538" s="2">
        <v>-3.3140000000000001</v>
      </c>
      <c r="C538" s="2">
        <v>7.6139999999999999E-2</v>
      </c>
      <c r="D538" s="2">
        <v>0</v>
      </c>
      <c r="F538" s="2">
        <v>-14</v>
      </c>
      <c r="I538" s="2">
        <v>0</v>
      </c>
      <c r="K538" s="2">
        <v>-14</v>
      </c>
      <c r="L538" s="2">
        <v>-1.319</v>
      </c>
      <c r="M538" s="2">
        <v>4.41E-2</v>
      </c>
      <c r="N538" s="2">
        <v>-5.6000000000000001E-2</v>
      </c>
      <c r="P538" s="2">
        <v>-14</v>
      </c>
      <c r="Q538" s="2">
        <v>-1.1120000000000001</v>
      </c>
      <c r="R538" s="2">
        <v>4.1070000000000002E-2</v>
      </c>
      <c r="S538" s="2">
        <v>-5.8999999999999997E-2</v>
      </c>
      <c r="U538" s="2">
        <v>-14</v>
      </c>
      <c r="V538" s="2">
        <v>-1.4770000000000001</v>
      </c>
      <c r="W538" s="2">
        <v>4.0399999999999998E-2</v>
      </c>
      <c r="X538" s="2">
        <v>-0.04</v>
      </c>
      <c r="Z538" s="2">
        <v>-14</v>
      </c>
      <c r="AA538" s="2">
        <v>-1.4770000000000001</v>
      </c>
      <c r="AB538" s="2">
        <v>4.0399999999999998E-2</v>
      </c>
      <c r="AC538" s="2">
        <v>-0.04</v>
      </c>
      <c r="AE538" s="2">
        <v>-14</v>
      </c>
      <c r="AF538" s="2">
        <v>-1.665</v>
      </c>
      <c r="AG538" s="2">
        <v>4.4940000000000001E-2</v>
      </c>
      <c r="AH538" s="2">
        <v>-2.1999999999999999E-2</v>
      </c>
      <c r="AJ538" s="2">
        <v>-14</v>
      </c>
      <c r="AK538" s="2">
        <v>-0.81100000000000005</v>
      </c>
      <c r="AL538" s="2">
        <v>6.6000000000000003E-2</v>
      </c>
      <c r="AM538" s="2">
        <v>-7.5999999999999998E-2</v>
      </c>
    </row>
    <row r="539" spans="1:39" s="2" customFormat="1" x14ac:dyDescent="0.25">
      <c r="A539" s="2">
        <v>-13</v>
      </c>
      <c r="B539" s="2">
        <v>-3.1110000000000002</v>
      </c>
      <c r="C539" s="2">
        <v>7.4759999999999993E-2</v>
      </c>
      <c r="D539" s="2">
        <v>0</v>
      </c>
      <c r="F539" s="2">
        <v>-13</v>
      </c>
      <c r="I539" s="2">
        <v>0</v>
      </c>
      <c r="K539" s="2">
        <v>-13</v>
      </c>
      <c r="L539" s="2">
        <v>-1.2290000000000001</v>
      </c>
      <c r="M539" s="2">
        <v>3.8449999999999998E-2</v>
      </c>
      <c r="N539" s="2">
        <v>-5.8000000000000003E-2</v>
      </c>
      <c r="P539" s="2">
        <v>-13</v>
      </c>
      <c r="Q539" s="2">
        <v>-1.052</v>
      </c>
      <c r="R539" s="2">
        <v>3.6940000000000001E-2</v>
      </c>
      <c r="S539" s="2">
        <v>-6.0999999999999999E-2</v>
      </c>
      <c r="U539" s="2">
        <v>-13</v>
      </c>
      <c r="V539" s="2">
        <v>-1.3720000000000001</v>
      </c>
      <c r="W539" s="2">
        <v>3.7190000000000001E-2</v>
      </c>
      <c r="X539" s="2">
        <v>-4.1000000000000002E-2</v>
      </c>
      <c r="Z539" s="2">
        <v>-13</v>
      </c>
      <c r="AA539" s="2">
        <v>-1.3720000000000001</v>
      </c>
      <c r="AB539" s="2">
        <v>3.7190000000000001E-2</v>
      </c>
      <c r="AC539" s="2">
        <v>-4.1000000000000002E-2</v>
      </c>
      <c r="AE539" s="2">
        <v>-13</v>
      </c>
      <c r="AF539" s="2">
        <v>-1.5549999999999999</v>
      </c>
      <c r="AG539" s="2">
        <v>4.1619999999999997E-2</v>
      </c>
      <c r="AH539" s="2">
        <v>-2.3E-2</v>
      </c>
      <c r="AJ539" s="2">
        <v>-13</v>
      </c>
      <c r="AK539" s="2">
        <v>-0.81499999999999995</v>
      </c>
      <c r="AL539" s="2">
        <v>3.4229999999999997E-2</v>
      </c>
      <c r="AM539" s="2">
        <v>-0.09</v>
      </c>
    </row>
    <row r="540" spans="1:39" s="2" customFormat="1" x14ac:dyDescent="0.25">
      <c r="A540" s="2">
        <v>-12</v>
      </c>
      <c r="B540" s="2">
        <v>-2.907</v>
      </c>
      <c r="C540" s="2">
        <v>7.3340000000000002E-2</v>
      </c>
      <c r="D540" s="2">
        <v>0</v>
      </c>
      <c r="F540" s="2">
        <v>-12</v>
      </c>
      <c r="I540" s="2">
        <v>0</v>
      </c>
      <c r="K540" s="2">
        <v>-12</v>
      </c>
      <c r="L540" s="2">
        <v>-1.131</v>
      </c>
      <c r="M540" s="2">
        <v>3.5520000000000003E-2</v>
      </c>
      <c r="N540" s="2">
        <v>-0.06</v>
      </c>
      <c r="P540" s="2">
        <v>-12</v>
      </c>
      <c r="Q540" s="2">
        <v>-0.97899999999999998</v>
      </c>
      <c r="R540" s="2">
        <v>3.32E-2</v>
      </c>
      <c r="S540" s="2">
        <v>-6.2E-2</v>
      </c>
      <c r="U540" s="2">
        <v>-12</v>
      </c>
      <c r="V540" s="2">
        <v>-1.266</v>
      </c>
      <c r="W540" s="2">
        <v>3.3959999999999997E-2</v>
      </c>
      <c r="X540" s="2">
        <v>-4.2999999999999997E-2</v>
      </c>
      <c r="Z540" s="2">
        <v>-12</v>
      </c>
      <c r="AA540" s="2">
        <v>-1.266</v>
      </c>
      <c r="AB540" s="2">
        <v>3.3959999999999997E-2</v>
      </c>
      <c r="AC540" s="2">
        <v>-4.2999999999999997E-2</v>
      </c>
      <c r="AE540" s="2">
        <v>-12</v>
      </c>
      <c r="AF540" s="2">
        <v>-1.4430000000000001</v>
      </c>
      <c r="AG540" s="2">
        <v>3.7330000000000002E-2</v>
      </c>
      <c r="AH540" s="2">
        <v>-2.4E-2</v>
      </c>
      <c r="AJ540" s="2">
        <v>-12</v>
      </c>
      <c r="AK540" s="2">
        <v>-0.76200000000000001</v>
      </c>
      <c r="AL540" s="2">
        <v>2.7289999999999998E-2</v>
      </c>
      <c r="AM540" s="2">
        <v>-9.4E-2</v>
      </c>
    </row>
    <row r="541" spans="1:39" s="2" customFormat="1" x14ac:dyDescent="0.25">
      <c r="A541" s="2">
        <v>-11</v>
      </c>
      <c r="B541" s="2">
        <v>-2.702</v>
      </c>
      <c r="C541" s="2">
        <v>7.145E-2</v>
      </c>
      <c r="D541" s="2">
        <v>0</v>
      </c>
      <c r="F541" s="2">
        <v>-11</v>
      </c>
      <c r="I541" s="2">
        <v>0</v>
      </c>
      <c r="K541" s="2">
        <v>-11</v>
      </c>
      <c r="L541" s="2">
        <v>-1.0289999999999999</v>
      </c>
      <c r="M541" s="2">
        <v>3.2719999999999999E-2</v>
      </c>
      <c r="N541" s="2">
        <v>-6.0999999999999999E-2</v>
      </c>
      <c r="P541" s="2">
        <v>-11</v>
      </c>
      <c r="Q541" s="2">
        <v>-0.89400000000000002</v>
      </c>
      <c r="R541" s="2">
        <v>3.0329999999999999E-2</v>
      </c>
      <c r="S541" s="2">
        <v>-6.4000000000000001E-2</v>
      </c>
      <c r="U541" s="2">
        <v>-11</v>
      </c>
      <c r="V541" s="2">
        <v>-1.159</v>
      </c>
      <c r="W541" s="2">
        <v>3.0640000000000001E-2</v>
      </c>
      <c r="X541" s="2">
        <v>-4.4999999999999998E-2</v>
      </c>
      <c r="Z541" s="2">
        <v>-11</v>
      </c>
      <c r="AA541" s="2">
        <v>-1.159</v>
      </c>
      <c r="AB541" s="2">
        <v>3.0640000000000001E-2</v>
      </c>
      <c r="AC541" s="2">
        <v>-4.4999999999999998E-2</v>
      </c>
      <c r="AE541" s="2">
        <v>-11</v>
      </c>
      <c r="AF541" s="2">
        <v>-1.3260000000000001</v>
      </c>
      <c r="AG541" s="2">
        <v>3.5020000000000003E-2</v>
      </c>
      <c r="AH541" s="2">
        <v>-2.5000000000000001E-2</v>
      </c>
      <c r="AJ541" s="2">
        <v>-11</v>
      </c>
      <c r="AK541" s="2">
        <v>-0.69</v>
      </c>
      <c r="AL541" s="2">
        <v>2.3619999999999999E-2</v>
      </c>
      <c r="AM541" s="2">
        <v>-9.7000000000000003E-2</v>
      </c>
    </row>
    <row r="542" spans="1:39" s="2" customFormat="1" x14ac:dyDescent="0.25">
      <c r="A542" s="2">
        <v>-10</v>
      </c>
      <c r="B542" s="2">
        <v>-2.4950000000000001</v>
      </c>
      <c r="C542" s="2">
        <v>6.898E-2</v>
      </c>
      <c r="D542" s="2">
        <v>0</v>
      </c>
      <c r="F542" s="2">
        <v>-10</v>
      </c>
      <c r="I542" s="2">
        <v>0</v>
      </c>
      <c r="K542" s="2">
        <v>-10</v>
      </c>
      <c r="L542" s="2">
        <v>-0.92200000000000004</v>
      </c>
      <c r="M542" s="2">
        <v>3.0200000000000001E-2</v>
      </c>
      <c r="N542" s="2">
        <v>-6.3E-2</v>
      </c>
      <c r="P542" s="2">
        <v>-10</v>
      </c>
      <c r="Q542" s="2">
        <v>-0.80100000000000005</v>
      </c>
      <c r="R542" s="2">
        <v>2.7210000000000002E-2</v>
      </c>
      <c r="S542" s="2">
        <v>-6.6000000000000003E-2</v>
      </c>
      <c r="U542" s="2">
        <v>-10</v>
      </c>
      <c r="V542" s="2">
        <v>-1.048</v>
      </c>
      <c r="W542" s="2">
        <v>2.843E-2</v>
      </c>
      <c r="X542" s="2">
        <v>-4.7E-2</v>
      </c>
      <c r="Z542" s="2">
        <v>-10</v>
      </c>
      <c r="AA542" s="2">
        <v>-1.048</v>
      </c>
      <c r="AB542" s="2">
        <v>2.843E-2</v>
      </c>
      <c r="AC542" s="2">
        <v>-4.7E-2</v>
      </c>
      <c r="AE542" s="2">
        <v>-10</v>
      </c>
      <c r="AF542" s="2">
        <v>-1.2070000000000001</v>
      </c>
      <c r="AG542" s="2">
        <v>3.2079999999999997E-2</v>
      </c>
      <c r="AH542" s="2">
        <v>-2.5000000000000001E-2</v>
      </c>
      <c r="AJ542" s="2">
        <v>-10</v>
      </c>
      <c r="AK542" s="2">
        <v>-0.60699999999999998</v>
      </c>
      <c r="AL542" s="2">
        <v>2.0740000000000001E-2</v>
      </c>
      <c r="AM542" s="2">
        <v>-9.9000000000000005E-2</v>
      </c>
    </row>
    <row r="543" spans="1:39" s="2" customFormat="1" x14ac:dyDescent="0.25">
      <c r="A543" s="2">
        <v>-9</v>
      </c>
      <c r="B543" s="2">
        <v>-2.2869999999999999</v>
      </c>
      <c r="C543" s="2">
        <v>6.7659999999999998E-2</v>
      </c>
      <c r="D543" s="2">
        <v>0</v>
      </c>
      <c r="F543" s="2">
        <v>-9</v>
      </c>
      <c r="I543" s="2">
        <v>0</v>
      </c>
      <c r="K543" s="2">
        <v>-9</v>
      </c>
      <c r="L543" s="2">
        <v>-0.81599999999999995</v>
      </c>
      <c r="M543" s="2">
        <v>2.1350000000000001E-2</v>
      </c>
      <c r="N543" s="2">
        <v>-6.5000000000000002E-2</v>
      </c>
      <c r="P543" s="2">
        <v>-9</v>
      </c>
      <c r="Q543" s="2">
        <v>-0.70099999999999996</v>
      </c>
      <c r="R543" s="2">
        <v>2.521E-2</v>
      </c>
      <c r="S543" s="2">
        <v>-6.8000000000000005E-2</v>
      </c>
      <c r="U543" s="2">
        <v>-9</v>
      </c>
      <c r="V543" s="2">
        <v>-0.93500000000000005</v>
      </c>
      <c r="W543" s="2">
        <v>2.6599999999999999E-2</v>
      </c>
      <c r="X543" s="2">
        <v>-4.8000000000000001E-2</v>
      </c>
      <c r="Z543" s="2">
        <v>-9</v>
      </c>
      <c r="AA543" s="2">
        <v>-0.93500000000000005</v>
      </c>
      <c r="AB543" s="2">
        <v>2.6599999999999999E-2</v>
      </c>
      <c r="AC543" s="2">
        <v>-4.8000000000000001E-2</v>
      </c>
      <c r="AE543" s="2">
        <v>-9</v>
      </c>
      <c r="AF543" s="2">
        <v>-1.0860000000000001</v>
      </c>
      <c r="AG543" s="2">
        <v>2.9929999999999998E-2</v>
      </c>
      <c r="AH543" s="2">
        <v>-2.5999999999999999E-2</v>
      </c>
      <c r="AJ543" s="2">
        <v>-9</v>
      </c>
      <c r="AK543" s="2">
        <v>-0.51300000000000001</v>
      </c>
      <c r="AL543" s="2">
        <v>1.8720000000000001E-2</v>
      </c>
      <c r="AM543" s="2">
        <v>-0.10199999999999999</v>
      </c>
    </row>
    <row r="544" spans="1:39" s="2" customFormat="1" x14ac:dyDescent="0.25">
      <c r="A544" s="2">
        <v>-8</v>
      </c>
      <c r="B544" s="2">
        <v>-2.0790000000000002</v>
      </c>
      <c r="C544" s="2">
        <v>6.7280000000000006E-2</v>
      </c>
      <c r="D544" s="2">
        <v>0</v>
      </c>
      <c r="F544" s="2">
        <v>-8</v>
      </c>
      <c r="I544" s="2">
        <v>0</v>
      </c>
      <c r="K544" s="2">
        <v>-8</v>
      </c>
      <c r="L544" s="2">
        <v>-0.70199999999999996</v>
      </c>
      <c r="M544" s="2">
        <v>2.026E-2</v>
      </c>
      <c r="N544" s="2">
        <v>-6.7000000000000004E-2</v>
      </c>
      <c r="P544" s="2">
        <v>-8</v>
      </c>
      <c r="Q544" s="2">
        <v>-0.59599999999999997</v>
      </c>
      <c r="R544" s="2">
        <v>2.3E-2</v>
      </c>
      <c r="S544" s="2">
        <v>-7.0000000000000007E-2</v>
      </c>
      <c r="U544" s="2">
        <v>-8</v>
      </c>
      <c r="V544" s="2">
        <v>-0.82399999999999995</v>
      </c>
      <c r="W544" s="2">
        <v>2.427E-2</v>
      </c>
      <c r="X544" s="2">
        <v>-0.05</v>
      </c>
      <c r="Z544" s="2">
        <v>-8</v>
      </c>
      <c r="AA544" s="2">
        <v>-0.82399999999999995</v>
      </c>
      <c r="AB544" s="2">
        <v>2.427E-2</v>
      </c>
      <c r="AC544" s="2">
        <v>-0.05</v>
      </c>
      <c r="AE544" s="2">
        <v>-8</v>
      </c>
      <c r="AF544" s="2">
        <v>-0.96299999999999997</v>
      </c>
      <c r="AG544" s="2">
        <v>2.8230000000000002E-2</v>
      </c>
      <c r="AH544" s="2">
        <v>-2.7E-2</v>
      </c>
      <c r="AJ544" s="2">
        <v>-8</v>
      </c>
      <c r="AK544" s="2">
        <v>-0.41</v>
      </c>
      <c r="AL544" s="2">
        <v>1.712E-2</v>
      </c>
      <c r="AM544" s="2">
        <v>-0.104</v>
      </c>
    </row>
    <row r="545" spans="1:39" s="2" customFormat="1" x14ac:dyDescent="0.25">
      <c r="A545" s="2">
        <v>-7</v>
      </c>
      <c r="B545" s="2">
        <v>-1.869</v>
      </c>
      <c r="C545" s="2">
        <v>6.5409999999999996E-2</v>
      </c>
      <c r="D545" s="2">
        <v>0</v>
      </c>
      <c r="F545" s="2">
        <v>-7</v>
      </c>
      <c r="I545" s="2">
        <v>0</v>
      </c>
      <c r="K545" s="2">
        <v>-7</v>
      </c>
      <c r="L545" s="2">
        <v>-0.58699999999999997</v>
      </c>
      <c r="M545" s="2">
        <v>1.8329999999999999E-2</v>
      </c>
      <c r="N545" s="2">
        <v>-6.9000000000000006E-2</v>
      </c>
      <c r="P545" s="2">
        <v>-7</v>
      </c>
      <c r="Q545" s="2">
        <v>-0.48699999999999999</v>
      </c>
      <c r="R545" s="2">
        <v>2.0029999999999999E-2</v>
      </c>
      <c r="S545" s="2">
        <v>-7.0999999999999994E-2</v>
      </c>
      <c r="U545" s="2">
        <v>-7</v>
      </c>
      <c r="V545" s="2">
        <v>-0.70899999999999996</v>
      </c>
      <c r="W545" s="2">
        <v>2.3029999999999998E-2</v>
      </c>
      <c r="X545" s="2">
        <v>-5.1999999999999998E-2</v>
      </c>
      <c r="Z545" s="2">
        <v>-7</v>
      </c>
      <c r="AA545" s="2">
        <v>-0.70899999999999996</v>
      </c>
      <c r="AB545" s="2">
        <v>2.3029999999999998E-2</v>
      </c>
      <c r="AC545" s="2">
        <v>-5.1999999999999998E-2</v>
      </c>
      <c r="AE545" s="2">
        <v>-7</v>
      </c>
      <c r="AF545" s="2">
        <v>-0.83899999999999997</v>
      </c>
      <c r="AG545" s="2">
        <v>2.547E-2</v>
      </c>
      <c r="AH545" s="2">
        <v>-2.8000000000000001E-2</v>
      </c>
      <c r="AJ545" s="2">
        <v>-7</v>
      </c>
      <c r="AK545" s="2">
        <v>-0.30099999999999999</v>
      </c>
      <c r="AL545" s="2">
        <v>1.584E-2</v>
      </c>
      <c r="AM545" s="2">
        <v>-0.106</v>
      </c>
    </row>
    <row r="546" spans="1:39" s="2" customFormat="1" x14ac:dyDescent="0.25">
      <c r="A546" s="2">
        <v>-6</v>
      </c>
      <c r="B546" s="2">
        <v>-1.66</v>
      </c>
      <c r="C546" s="2">
        <v>6.5310000000000007E-2</v>
      </c>
      <c r="D546" s="2">
        <v>0</v>
      </c>
      <c r="F546" s="2">
        <v>-6</v>
      </c>
      <c r="I546" s="2">
        <v>0</v>
      </c>
      <c r="K546" s="2">
        <v>-6</v>
      </c>
      <c r="L546" s="2">
        <v>-0.46899999999999997</v>
      </c>
      <c r="M546" s="2">
        <v>1.7510000000000001E-2</v>
      </c>
      <c r="N546" s="2">
        <v>-7.0999999999999994E-2</v>
      </c>
      <c r="P546" s="2">
        <v>-6</v>
      </c>
      <c r="Q546" s="2">
        <v>-0.377</v>
      </c>
      <c r="R546" s="2">
        <v>1.4019999999999999E-2</v>
      </c>
      <c r="S546" s="2">
        <v>-7.3999999999999996E-2</v>
      </c>
      <c r="U546" s="2">
        <v>-6</v>
      </c>
      <c r="V546" s="2">
        <v>-0.59299999999999997</v>
      </c>
      <c r="W546" s="2">
        <v>2.162E-2</v>
      </c>
      <c r="X546" s="2">
        <v>-5.2999999999999999E-2</v>
      </c>
      <c r="Z546" s="2">
        <v>-6</v>
      </c>
      <c r="AA546" s="2">
        <v>-0.59299999999999997</v>
      </c>
      <c r="AB546" s="2">
        <v>2.162E-2</v>
      </c>
      <c r="AC546" s="2">
        <v>-5.2999999999999999E-2</v>
      </c>
      <c r="AE546" s="2">
        <v>-6</v>
      </c>
      <c r="AF546" s="2">
        <v>-0.71399999999999997</v>
      </c>
      <c r="AG546" s="2">
        <v>2.332E-2</v>
      </c>
      <c r="AH546" s="2">
        <v>-2.9000000000000001E-2</v>
      </c>
      <c r="AJ546" s="2">
        <v>-6</v>
      </c>
      <c r="AK546" s="2">
        <v>-0.187</v>
      </c>
      <c r="AL546" s="2">
        <v>1.489E-2</v>
      </c>
      <c r="AM546" s="2">
        <v>-0.109</v>
      </c>
    </row>
    <row r="547" spans="1:39" s="2" customFormat="1" x14ac:dyDescent="0.25">
      <c r="A547" s="2">
        <v>-5</v>
      </c>
      <c r="B547" s="2">
        <v>-1.4490000000000001</v>
      </c>
      <c r="C547" s="2">
        <v>6.4339999999999994E-2</v>
      </c>
      <c r="D547" s="2">
        <v>0</v>
      </c>
      <c r="F547" s="2">
        <v>-5</v>
      </c>
      <c r="I547" s="2">
        <v>0</v>
      </c>
      <c r="K547" s="2">
        <v>-5</v>
      </c>
      <c r="L547" s="2">
        <v>-0.35099999999999998</v>
      </c>
      <c r="M547" s="2">
        <v>1.6449999999999999E-2</v>
      </c>
      <c r="N547" s="2">
        <v>-7.1999999999999995E-2</v>
      </c>
      <c r="P547" s="2">
        <v>-5</v>
      </c>
      <c r="Q547" s="2">
        <v>-0.26</v>
      </c>
      <c r="R547" s="2">
        <v>1.4069999999999999E-2</v>
      </c>
      <c r="S547" s="2">
        <v>-7.5999999999999998E-2</v>
      </c>
      <c r="U547" s="2">
        <v>-5</v>
      </c>
      <c r="V547" s="2">
        <v>-0.47599999999999998</v>
      </c>
      <c r="W547" s="2">
        <v>2.0410000000000001E-2</v>
      </c>
      <c r="X547" s="2">
        <v>-5.5E-2</v>
      </c>
      <c r="Z547" s="2">
        <v>-5</v>
      </c>
      <c r="AA547" s="2">
        <v>-0.47599999999999998</v>
      </c>
      <c r="AB547" s="2">
        <v>2.0410000000000001E-2</v>
      </c>
      <c r="AC547" s="2">
        <v>-5.5E-2</v>
      </c>
      <c r="AE547" s="2">
        <v>-5</v>
      </c>
      <c r="AF547" s="2">
        <v>-0.58599999999999997</v>
      </c>
      <c r="AG547" s="2">
        <v>2.316E-2</v>
      </c>
      <c r="AH547" s="2">
        <v>-0.03</v>
      </c>
      <c r="AJ547" s="2">
        <v>-5</v>
      </c>
      <c r="AK547" s="2">
        <v>-6.9000000000000006E-2</v>
      </c>
      <c r="AL547" s="2">
        <v>1.405E-2</v>
      </c>
      <c r="AM547" s="2">
        <v>-0.111</v>
      </c>
    </row>
    <row r="548" spans="1:39" s="2" customFormat="1" x14ac:dyDescent="0.25">
      <c r="A548" s="2">
        <v>-4</v>
      </c>
      <c r="B548" s="2">
        <v>-1.2370000000000001</v>
      </c>
      <c r="C548" s="2">
        <v>6.2950000000000006E-2</v>
      </c>
      <c r="D548" s="2">
        <v>0</v>
      </c>
      <c r="F548" s="2">
        <v>-4</v>
      </c>
      <c r="I548" s="2">
        <v>0</v>
      </c>
      <c r="K548" s="2">
        <v>-4</v>
      </c>
      <c r="L548" s="2">
        <v>-0.23100000000000001</v>
      </c>
      <c r="M548" s="2">
        <v>1.585E-2</v>
      </c>
      <c r="N548" s="2">
        <v>-7.3999999999999996E-2</v>
      </c>
      <c r="P548" s="2">
        <v>-4</v>
      </c>
      <c r="Q548" s="2">
        <v>-0.14099999999999999</v>
      </c>
      <c r="R548" s="2">
        <v>1.396E-2</v>
      </c>
      <c r="S548" s="2">
        <v>-7.8E-2</v>
      </c>
      <c r="U548" s="2">
        <v>-4</v>
      </c>
      <c r="V548" s="2">
        <v>-0.35799999999999998</v>
      </c>
      <c r="W548" s="2">
        <v>1.951E-2</v>
      </c>
      <c r="X548" s="2">
        <v>-5.7000000000000002E-2</v>
      </c>
      <c r="Z548" s="2">
        <v>-4</v>
      </c>
      <c r="AA548" s="2">
        <v>-0.35799999999999998</v>
      </c>
      <c r="AB548" s="2">
        <v>1.951E-2</v>
      </c>
      <c r="AC548" s="2">
        <v>-5.7000000000000002E-2</v>
      </c>
      <c r="AE548" s="2">
        <v>-4</v>
      </c>
      <c r="AF548" s="2">
        <v>-0.45700000000000002</v>
      </c>
      <c r="AG548" s="2">
        <v>2.2409999999999999E-2</v>
      </c>
      <c r="AH548" s="2">
        <v>-0.03</v>
      </c>
      <c r="AJ548" s="2">
        <v>-4</v>
      </c>
      <c r="AK548" s="2">
        <v>5.2999999999999999E-2</v>
      </c>
      <c r="AL548" s="2">
        <v>1.078E-2</v>
      </c>
      <c r="AM548" s="2">
        <v>-0.115</v>
      </c>
    </row>
    <row r="549" spans="1:39" s="2" customFormat="1" x14ac:dyDescent="0.25">
      <c r="A549" s="2">
        <v>-3</v>
      </c>
      <c r="B549" s="2">
        <v>-1.0249999999999999</v>
      </c>
      <c r="C549" s="2">
        <v>6.3039999999999999E-2</v>
      </c>
      <c r="D549" s="2">
        <v>0</v>
      </c>
      <c r="F549" s="2">
        <v>-3</v>
      </c>
      <c r="I549" s="2">
        <v>0</v>
      </c>
      <c r="K549" s="2">
        <v>-3</v>
      </c>
      <c r="L549" s="2">
        <v>-0.111</v>
      </c>
      <c r="M549" s="2">
        <v>1.558E-2</v>
      </c>
      <c r="N549" s="2">
        <v>-7.4999999999999997E-2</v>
      </c>
      <c r="P549" s="2">
        <v>-3</v>
      </c>
      <c r="Q549" s="2">
        <v>-2.1000000000000001E-2</v>
      </c>
      <c r="R549" s="2">
        <v>1.397E-2</v>
      </c>
      <c r="S549" s="2">
        <v>-0.08</v>
      </c>
      <c r="U549" s="2">
        <v>-3</v>
      </c>
      <c r="V549" s="2">
        <v>-0.23799999999999999</v>
      </c>
      <c r="W549" s="2">
        <v>1.8929999999999999E-2</v>
      </c>
      <c r="X549" s="2">
        <v>-5.8999999999999997E-2</v>
      </c>
      <c r="Z549" s="2">
        <v>-3</v>
      </c>
      <c r="AA549" s="2">
        <v>-0.23799999999999999</v>
      </c>
      <c r="AB549" s="2">
        <v>1.8929999999999999E-2</v>
      </c>
      <c r="AC549" s="2">
        <v>-5.8999999999999997E-2</v>
      </c>
      <c r="AE549" s="2">
        <v>-3</v>
      </c>
      <c r="AF549" s="2">
        <v>-0.32600000000000001</v>
      </c>
      <c r="AG549" s="2">
        <v>2.171E-2</v>
      </c>
      <c r="AH549" s="2">
        <v>-3.1E-2</v>
      </c>
      <c r="AJ549" s="2">
        <v>-3</v>
      </c>
      <c r="AK549" s="2">
        <v>0.17599999999999999</v>
      </c>
      <c r="AL549" s="2">
        <v>1.0919999999999999E-2</v>
      </c>
      <c r="AM549" s="2">
        <v>-0.11700000000000001</v>
      </c>
    </row>
    <row r="550" spans="1:39" s="2" customFormat="1" x14ac:dyDescent="0.25">
      <c r="A550" s="2">
        <v>-2</v>
      </c>
      <c r="B550" s="2">
        <v>-0.81200000000000006</v>
      </c>
      <c r="C550" s="2">
        <v>6.1719999999999997E-2</v>
      </c>
      <c r="D550" s="2">
        <v>0</v>
      </c>
      <c r="F550" s="2">
        <v>-2</v>
      </c>
      <c r="I550" s="2">
        <v>0</v>
      </c>
      <c r="K550" s="2">
        <v>-2</v>
      </c>
      <c r="L550" s="2">
        <v>0.01</v>
      </c>
      <c r="M550" s="2">
        <v>1.4829999999999999E-2</v>
      </c>
      <c r="N550" s="2">
        <v>-7.6999999999999999E-2</v>
      </c>
      <c r="P550" s="2">
        <v>-2</v>
      </c>
      <c r="Q550" s="2">
        <v>0.105</v>
      </c>
      <c r="R550" s="2">
        <v>1.1129999999999999E-2</v>
      </c>
      <c r="S550" s="2">
        <v>-8.5000000000000006E-2</v>
      </c>
      <c r="U550" s="2">
        <v>-2</v>
      </c>
      <c r="V550" s="2">
        <v>-0.11700000000000001</v>
      </c>
      <c r="W550" s="2">
        <v>1.8610000000000002E-2</v>
      </c>
      <c r="X550" s="2">
        <v>-0.06</v>
      </c>
      <c r="Z550" s="2">
        <v>-2</v>
      </c>
      <c r="AA550" s="2">
        <v>-0.11700000000000001</v>
      </c>
      <c r="AB550" s="2">
        <v>1.8610000000000002E-2</v>
      </c>
      <c r="AC550" s="2">
        <v>-0.06</v>
      </c>
      <c r="AE550" s="2">
        <v>-2</v>
      </c>
      <c r="AF550" s="2">
        <v>-0.19500000000000001</v>
      </c>
      <c r="AG550" s="2">
        <v>2.1069999999999998E-2</v>
      </c>
      <c r="AH550" s="2">
        <v>-3.2000000000000001E-2</v>
      </c>
      <c r="AJ550" s="2">
        <v>-2</v>
      </c>
      <c r="AK550" s="2">
        <v>0.30099999999999999</v>
      </c>
      <c r="AL550" s="2">
        <v>1.112E-2</v>
      </c>
      <c r="AM550" s="2">
        <v>-0.11799999999999999</v>
      </c>
    </row>
    <row r="551" spans="1:39" s="2" customFormat="1" x14ac:dyDescent="0.25">
      <c r="A551" s="2">
        <v>-1</v>
      </c>
      <c r="B551" s="2">
        <v>-0.59899999999999998</v>
      </c>
      <c r="C551" s="2">
        <v>6.0990000000000003E-2</v>
      </c>
      <c r="D551" s="2">
        <v>0</v>
      </c>
      <c r="F551" s="2">
        <v>-1</v>
      </c>
      <c r="I551" s="2">
        <v>0</v>
      </c>
      <c r="K551" s="2">
        <v>-1</v>
      </c>
      <c r="L551" s="2">
        <v>0.13100000000000001</v>
      </c>
      <c r="M551" s="2">
        <v>1.4630000000000001E-2</v>
      </c>
      <c r="N551" s="2">
        <v>-7.9000000000000001E-2</v>
      </c>
      <c r="P551" s="2">
        <v>-1</v>
      </c>
      <c r="Q551" s="2">
        <v>0.23200000000000001</v>
      </c>
      <c r="R551" s="2">
        <v>1.1310000000000001E-2</v>
      </c>
      <c r="S551" s="2">
        <v>-8.6999999999999994E-2</v>
      </c>
      <c r="U551" s="2">
        <v>-1</v>
      </c>
      <c r="V551" s="2">
        <v>5.0000000000000001E-3</v>
      </c>
      <c r="W551" s="2">
        <v>1.8429999999999998E-2</v>
      </c>
      <c r="X551" s="2">
        <v>-6.2E-2</v>
      </c>
      <c r="Z551" s="2">
        <v>-1</v>
      </c>
      <c r="AA551" s="2">
        <v>5.0000000000000001E-3</v>
      </c>
      <c r="AB551" s="2">
        <v>1.8429999999999998E-2</v>
      </c>
      <c r="AC551" s="2">
        <v>-6.2E-2</v>
      </c>
      <c r="AE551" s="2">
        <v>-1</v>
      </c>
      <c r="AF551" s="2">
        <v>-6.3E-2</v>
      </c>
      <c r="AG551" s="2">
        <v>2.061E-2</v>
      </c>
      <c r="AH551" s="2">
        <v>-3.2000000000000001E-2</v>
      </c>
      <c r="AJ551" s="2">
        <v>-1</v>
      </c>
      <c r="AK551" s="2">
        <v>0.42499999999999999</v>
      </c>
      <c r="AL551" s="2">
        <v>1.1310000000000001E-2</v>
      </c>
      <c r="AM551" s="2">
        <v>-0.12</v>
      </c>
    </row>
    <row r="552" spans="1:39" s="2" customFormat="1" x14ac:dyDescent="0.25">
      <c r="A552" s="2">
        <v>0</v>
      </c>
      <c r="B552" s="2">
        <v>-0.38500000000000001</v>
      </c>
      <c r="C552" s="2">
        <v>6.1429999999999998E-2</v>
      </c>
      <c r="D552" s="2">
        <v>0</v>
      </c>
      <c r="F552" s="2">
        <v>0</v>
      </c>
      <c r="I552" s="2">
        <v>0</v>
      </c>
      <c r="K552" s="2">
        <v>0</v>
      </c>
      <c r="L552" s="2">
        <v>0.254</v>
      </c>
      <c r="M552" s="2">
        <v>1.489E-2</v>
      </c>
      <c r="N552" s="2">
        <v>-0.08</v>
      </c>
      <c r="P552" s="2">
        <v>0</v>
      </c>
      <c r="Q552" s="2">
        <v>0.35799999999999998</v>
      </c>
      <c r="R552" s="2">
        <v>1.1379999999999999E-2</v>
      </c>
      <c r="S552" s="2">
        <v>-8.7999999999999995E-2</v>
      </c>
      <c r="U552" s="2">
        <v>0</v>
      </c>
      <c r="V552" s="2">
        <v>0.128</v>
      </c>
      <c r="W552" s="2">
        <v>1.6990000000000002E-2</v>
      </c>
      <c r="X552" s="2">
        <v>-6.3E-2</v>
      </c>
      <c r="Z552" s="2">
        <v>0</v>
      </c>
      <c r="AA552" s="2">
        <v>0.128</v>
      </c>
      <c r="AB552" s="2">
        <v>1.6990000000000002E-2</v>
      </c>
      <c r="AC552" s="2">
        <v>-6.3E-2</v>
      </c>
      <c r="AE552" s="2">
        <v>0</v>
      </c>
      <c r="AF552" s="2">
        <v>7.0000000000000007E-2</v>
      </c>
      <c r="AG552" s="2">
        <v>2.002E-2</v>
      </c>
      <c r="AH552" s="2">
        <v>-3.3000000000000002E-2</v>
      </c>
      <c r="AJ552" s="2">
        <v>0</v>
      </c>
      <c r="AK552" s="2">
        <v>0.54900000000000004</v>
      </c>
      <c r="AL552" s="2">
        <v>1.141E-2</v>
      </c>
      <c r="AM552" s="2">
        <v>-0.121</v>
      </c>
    </row>
    <row r="553" spans="1:39" s="2" customFormat="1" x14ac:dyDescent="0.25">
      <c r="A553" s="2">
        <v>1</v>
      </c>
      <c r="B553" s="2">
        <v>-0.17100000000000001</v>
      </c>
      <c r="C553" s="2">
        <v>6.1199999999999997E-2</v>
      </c>
      <c r="D553" s="2">
        <v>0</v>
      </c>
      <c r="F553" s="2">
        <v>1</v>
      </c>
      <c r="I553" s="2">
        <v>0</v>
      </c>
      <c r="K553" s="2">
        <v>1</v>
      </c>
      <c r="L553" s="2">
        <v>0.39900000000000002</v>
      </c>
      <c r="M553" s="2">
        <v>1.3339999999999999E-2</v>
      </c>
      <c r="N553" s="2">
        <v>-8.2000000000000003E-2</v>
      </c>
      <c r="P553" s="2">
        <v>1</v>
      </c>
      <c r="Q553" s="2">
        <v>0.48399999999999999</v>
      </c>
      <c r="R553" s="2">
        <v>1.1820000000000001E-2</v>
      </c>
      <c r="S553" s="2">
        <v>-0.09</v>
      </c>
      <c r="U553" s="2">
        <v>1</v>
      </c>
      <c r="V553" s="2">
        <v>0.26900000000000002</v>
      </c>
      <c r="W553" s="2">
        <v>1.421E-2</v>
      </c>
      <c r="X553" s="2">
        <v>-6.5000000000000002E-2</v>
      </c>
      <c r="Z553" s="2">
        <v>1</v>
      </c>
      <c r="AA553" s="2">
        <v>0.26900000000000002</v>
      </c>
      <c r="AB553" s="2">
        <v>1.421E-2</v>
      </c>
      <c r="AC553" s="2">
        <v>-6.5000000000000002E-2</v>
      </c>
      <c r="AE553" s="2">
        <v>1</v>
      </c>
      <c r="AF553" s="2">
        <v>0.21199999999999999</v>
      </c>
      <c r="AG553" s="2">
        <v>1.7729999999999999E-2</v>
      </c>
      <c r="AH553" s="2">
        <v>-3.4000000000000002E-2</v>
      </c>
      <c r="AJ553" s="2">
        <v>1</v>
      </c>
      <c r="AK553" s="2">
        <v>0.67300000000000004</v>
      </c>
      <c r="AL553" s="2">
        <v>1.166E-2</v>
      </c>
      <c r="AM553" s="2">
        <v>-0.123</v>
      </c>
    </row>
    <row r="554" spans="1:39" s="2" customFormat="1" x14ac:dyDescent="0.25">
      <c r="A554" s="2">
        <v>2</v>
      </c>
      <c r="B554" s="2">
        <v>4.2999999999999997E-2</v>
      </c>
      <c r="C554" s="2">
        <v>6.0760000000000002E-2</v>
      </c>
      <c r="D554" s="2">
        <v>0</v>
      </c>
      <c r="F554" s="2">
        <v>2</v>
      </c>
      <c r="I554" s="2">
        <v>0</v>
      </c>
      <c r="K554" s="2">
        <v>2</v>
      </c>
      <c r="L554" s="2">
        <v>0.52700000000000002</v>
      </c>
      <c r="M554" s="2">
        <v>1.2699999999999999E-2</v>
      </c>
      <c r="N554" s="2">
        <v>-8.3000000000000004E-2</v>
      </c>
      <c r="P554" s="2">
        <v>2</v>
      </c>
      <c r="Q554" s="2">
        <v>0.61099999999999999</v>
      </c>
      <c r="R554" s="2">
        <v>1.2149999999999999E-2</v>
      </c>
      <c r="S554" s="2">
        <v>-9.0999999999999998E-2</v>
      </c>
      <c r="U554" s="2">
        <v>2</v>
      </c>
      <c r="V554" s="2">
        <v>0.4</v>
      </c>
      <c r="W554" s="2">
        <v>1.4370000000000001E-2</v>
      </c>
      <c r="X554" s="2">
        <v>-6.7000000000000004E-2</v>
      </c>
      <c r="Z554" s="2">
        <v>2</v>
      </c>
      <c r="AA554" s="2">
        <v>0.4</v>
      </c>
      <c r="AB554" s="2">
        <v>1.4370000000000001E-2</v>
      </c>
      <c r="AC554" s="2">
        <v>-6.7000000000000004E-2</v>
      </c>
      <c r="AE554" s="2">
        <v>2</v>
      </c>
      <c r="AF554" s="2">
        <v>0.34699999999999998</v>
      </c>
      <c r="AG554" s="2">
        <v>1.8950000000000002E-2</v>
      </c>
      <c r="AH554" s="2">
        <v>-3.4000000000000002E-2</v>
      </c>
      <c r="AJ554" s="2">
        <v>2</v>
      </c>
      <c r="AK554" s="2">
        <v>0.79700000000000004</v>
      </c>
      <c r="AL554" s="2">
        <v>1.2030000000000001E-2</v>
      </c>
      <c r="AM554" s="2">
        <v>-0.124</v>
      </c>
    </row>
    <row r="555" spans="1:39" s="2" customFormat="1" x14ac:dyDescent="0.25">
      <c r="A555" s="2">
        <v>3</v>
      </c>
      <c r="B555" s="2">
        <v>0.25600000000000001</v>
      </c>
      <c r="C555" s="2">
        <v>6.1400000000000003E-2</v>
      </c>
      <c r="D555" s="2">
        <v>0</v>
      </c>
      <c r="F555" s="2">
        <v>3</v>
      </c>
      <c r="I555" s="2">
        <v>0</v>
      </c>
      <c r="K555" s="2">
        <v>3</v>
      </c>
      <c r="L555" s="2">
        <v>0.65500000000000003</v>
      </c>
      <c r="M555" s="2">
        <v>1.2800000000000001E-2</v>
      </c>
      <c r="N555" s="2">
        <v>-8.5000000000000006E-2</v>
      </c>
      <c r="P555" s="2">
        <v>3</v>
      </c>
      <c r="Q555" s="2">
        <v>0.73099999999999998</v>
      </c>
      <c r="R555" s="2">
        <v>1.124E-2</v>
      </c>
      <c r="S555" s="2">
        <v>-9.1999999999999998E-2</v>
      </c>
      <c r="U555" s="2">
        <v>3</v>
      </c>
      <c r="V555" s="2">
        <v>0.53100000000000003</v>
      </c>
      <c r="W555" s="2">
        <v>1.423E-2</v>
      </c>
      <c r="X555" s="2">
        <v>-6.8000000000000005E-2</v>
      </c>
      <c r="Z555" s="2">
        <v>3</v>
      </c>
      <c r="AA555" s="2">
        <v>0.53100000000000003</v>
      </c>
      <c r="AB555" s="2">
        <v>1.423E-2</v>
      </c>
      <c r="AC555" s="2">
        <v>-6.8000000000000005E-2</v>
      </c>
      <c r="AE555" s="2">
        <v>3</v>
      </c>
      <c r="AF555" s="2">
        <v>0.48199999999999998</v>
      </c>
      <c r="AG555" s="2">
        <v>1.951E-2</v>
      </c>
      <c r="AH555" s="2">
        <v>-3.5000000000000003E-2</v>
      </c>
      <c r="AJ555" s="2">
        <v>3</v>
      </c>
      <c r="AK555" s="2">
        <v>0.92</v>
      </c>
      <c r="AL555" s="2">
        <v>1.213E-2</v>
      </c>
      <c r="AM555" s="2">
        <v>-0.125</v>
      </c>
    </row>
    <row r="556" spans="1:39" s="2" customFormat="1" x14ac:dyDescent="0.25">
      <c r="A556" s="2">
        <v>4</v>
      </c>
      <c r="B556" s="2">
        <v>0.46899999999999997</v>
      </c>
      <c r="C556" s="2">
        <v>6.139E-2</v>
      </c>
      <c r="D556" s="2">
        <v>0</v>
      </c>
      <c r="F556" s="2">
        <v>4</v>
      </c>
      <c r="I556" s="2">
        <v>0</v>
      </c>
      <c r="K556" s="2">
        <v>4</v>
      </c>
      <c r="L556" s="2">
        <v>0.78300000000000003</v>
      </c>
      <c r="M556" s="2">
        <v>1.308E-2</v>
      </c>
      <c r="N556" s="2">
        <v>-8.5999999999999993E-2</v>
      </c>
      <c r="P556" s="2">
        <v>4</v>
      </c>
      <c r="Q556" s="2">
        <v>0.85399999999999998</v>
      </c>
      <c r="R556" s="2">
        <v>1.1429999999999999E-2</v>
      </c>
      <c r="S556" s="2">
        <v>-9.4E-2</v>
      </c>
      <c r="U556" s="2">
        <v>4</v>
      </c>
      <c r="V556" s="2">
        <v>0.65900000000000003</v>
      </c>
      <c r="W556" s="2">
        <v>1.489E-2</v>
      </c>
      <c r="X556" s="2">
        <v>-6.9000000000000006E-2</v>
      </c>
      <c r="Z556" s="2">
        <v>4</v>
      </c>
      <c r="AA556" s="2">
        <v>0.65900000000000003</v>
      </c>
      <c r="AB556" s="2">
        <v>1.489E-2</v>
      </c>
      <c r="AC556" s="2">
        <v>-6.9000000000000006E-2</v>
      </c>
      <c r="AE556" s="2">
        <v>4</v>
      </c>
      <c r="AF556" s="2">
        <v>0.61299999999999999</v>
      </c>
      <c r="AG556" s="2">
        <v>2.0820000000000002E-2</v>
      </c>
      <c r="AH556" s="2">
        <v>-3.5000000000000003E-2</v>
      </c>
      <c r="AJ556" s="2">
        <v>4</v>
      </c>
      <c r="AK556" s="2">
        <v>1.0429999999999999</v>
      </c>
      <c r="AL556" s="2">
        <v>1.259E-2</v>
      </c>
      <c r="AM556" s="2">
        <v>-0.127</v>
      </c>
    </row>
    <row r="557" spans="1:39" s="2" customFormat="1" x14ac:dyDescent="0.25">
      <c r="A557" s="2">
        <v>5</v>
      </c>
      <c r="B557" s="2">
        <v>0.68100000000000005</v>
      </c>
      <c r="C557" s="2">
        <v>6.1699999999999998E-2</v>
      </c>
      <c r="D557" s="2">
        <v>0</v>
      </c>
      <c r="F557" s="2">
        <v>5</v>
      </c>
      <c r="I557" s="2">
        <v>0</v>
      </c>
      <c r="K557" s="2">
        <v>5</v>
      </c>
      <c r="L557" s="2">
        <v>0.90200000000000002</v>
      </c>
      <c r="M557" s="2">
        <v>1.282E-2</v>
      </c>
      <c r="N557" s="2">
        <v>-8.6999999999999994E-2</v>
      </c>
      <c r="P557" s="2">
        <v>5</v>
      </c>
      <c r="Q557" s="2">
        <v>0.97699999999999998</v>
      </c>
      <c r="R557" s="2">
        <v>1.1679999999999999E-2</v>
      </c>
      <c r="S557" s="2">
        <v>-9.5000000000000001E-2</v>
      </c>
      <c r="U557" s="2">
        <v>5</v>
      </c>
      <c r="V557" s="2">
        <v>0.78700000000000003</v>
      </c>
      <c r="W557" s="2">
        <v>1.503E-2</v>
      </c>
      <c r="X557" s="2">
        <v>-7.0999999999999994E-2</v>
      </c>
      <c r="Z557" s="2">
        <v>5</v>
      </c>
      <c r="AA557" s="2">
        <v>0.78700000000000003</v>
      </c>
      <c r="AB557" s="2">
        <v>1.503E-2</v>
      </c>
      <c r="AC557" s="2">
        <v>-7.0999999999999994E-2</v>
      </c>
      <c r="AE557" s="2">
        <v>5</v>
      </c>
      <c r="AF557" s="2">
        <v>0.74299999999999999</v>
      </c>
      <c r="AG557" s="2">
        <v>2.1819999999999999E-2</v>
      </c>
      <c r="AH557" s="2">
        <v>-3.5999999999999997E-2</v>
      </c>
      <c r="AJ557" s="2">
        <v>5</v>
      </c>
      <c r="AK557" s="2">
        <v>1.1559999999999999</v>
      </c>
      <c r="AL557" s="2">
        <v>1.285E-2</v>
      </c>
      <c r="AM557" s="2">
        <v>-0.128</v>
      </c>
    </row>
    <row r="558" spans="1:39" s="2" customFormat="1" x14ac:dyDescent="0.25">
      <c r="A558" s="2">
        <v>6</v>
      </c>
      <c r="B558" s="2">
        <v>0.89300000000000002</v>
      </c>
      <c r="C558" s="2">
        <v>6.241E-2</v>
      </c>
      <c r="D558" s="2">
        <v>0</v>
      </c>
      <c r="F558" s="2">
        <v>6</v>
      </c>
      <c r="I558" s="2">
        <v>0</v>
      </c>
      <c r="K558" s="2">
        <v>6</v>
      </c>
      <c r="L558" s="2">
        <v>1.026</v>
      </c>
      <c r="M558" s="2">
        <v>1.345E-2</v>
      </c>
      <c r="N558" s="2">
        <v>-8.8999999999999996E-2</v>
      </c>
      <c r="P558" s="2">
        <v>6</v>
      </c>
      <c r="Q558" s="2">
        <v>1.0780000000000001</v>
      </c>
      <c r="R558" s="2">
        <v>1.8540000000000001E-2</v>
      </c>
      <c r="S558" s="2">
        <v>-9.4E-2</v>
      </c>
      <c r="U558" s="2">
        <v>6</v>
      </c>
      <c r="V558" s="2">
        <v>0.91300000000000003</v>
      </c>
      <c r="W558" s="2">
        <v>1.5720000000000001E-2</v>
      </c>
      <c r="X558" s="2">
        <v>-7.1999999999999995E-2</v>
      </c>
      <c r="Z558" s="2">
        <v>6</v>
      </c>
      <c r="AA558" s="2">
        <v>0.91300000000000003</v>
      </c>
      <c r="AB558" s="2">
        <v>1.5720000000000001E-2</v>
      </c>
      <c r="AC558" s="2">
        <v>-7.1999999999999995E-2</v>
      </c>
      <c r="AE558" s="2">
        <v>6</v>
      </c>
      <c r="AF558" s="2">
        <v>0.872</v>
      </c>
      <c r="AG558" s="2">
        <v>2.2620000000000001E-2</v>
      </c>
      <c r="AH558" s="2">
        <v>-3.5999999999999997E-2</v>
      </c>
      <c r="AJ558" s="2">
        <v>6</v>
      </c>
      <c r="AK558" s="2">
        <v>1.27</v>
      </c>
      <c r="AL558" s="2">
        <v>1.299E-2</v>
      </c>
      <c r="AM558" s="2">
        <v>-0.129</v>
      </c>
    </row>
    <row r="559" spans="1:39" s="2" customFormat="1" x14ac:dyDescent="0.25">
      <c r="A559" s="2">
        <v>7</v>
      </c>
      <c r="B559" s="2">
        <v>1.105</v>
      </c>
      <c r="C559" s="2">
        <v>6.2990000000000004E-2</v>
      </c>
      <c r="D559" s="2">
        <v>0</v>
      </c>
      <c r="F559" s="2">
        <v>7</v>
      </c>
      <c r="I559" s="2">
        <v>0</v>
      </c>
      <c r="K559" s="2">
        <v>7</v>
      </c>
      <c r="L559" s="2">
        <v>1.1419999999999999</v>
      </c>
      <c r="M559" s="2">
        <v>1.559E-2</v>
      </c>
      <c r="N559" s="2">
        <v>-0.09</v>
      </c>
      <c r="P559" s="2">
        <v>7</v>
      </c>
      <c r="Q559" s="2">
        <v>1.1870000000000001</v>
      </c>
      <c r="R559" s="2">
        <v>1.993E-2</v>
      </c>
      <c r="S559" s="2">
        <v>-9.5000000000000001E-2</v>
      </c>
      <c r="U559" s="2">
        <v>7</v>
      </c>
      <c r="V559" s="2">
        <v>1.036</v>
      </c>
      <c r="W559" s="2">
        <v>1.6879999999999999E-2</v>
      </c>
      <c r="X559" s="2">
        <v>-7.2999999999999995E-2</v>
      </c>
      <c r="Z559" s="2">
        <v>7</v>
      </c>
      <c r="AA559" s="2">
        <v>1.036</v>
      </c>
      <c r="AB559" s="2">
        <v>1.6879999999999999E-2</v>
      </c>
      <c r="AC559" s="2">
        <v>-7.2999999999999995E-2</v>
      </c>
      <c r="AE559" s="2">
        <v>7</v>
      </c>
      <c r="AF559" s="2">
        <v>1</v>
      </c>
      <c r="AG559" s="2">
        <v>2.3720000000000001E-2</v>
      </c>
      <c r="AH559" s="2">
        <v>-3.6999999999999998E-2</v>
      </c>
      <c r="AJ559" s="2">
        <v>7</v>
      </c>
      <c r="AK559" s="2">
        <v>1.379</v>
      </c>
      <c r="AL559" s="2">
        <v>1.35E-2</v>
      </c>
      <c r="AM559" s="2">
        <v>-0.13100000000000001</v>
      </c>
    </row>
    <row r="560" spans="1:39" s="2" customFormat="1" x14ac:dyDescent="0.25">
      <c r="A560" s="2">
        <v>8</v>
      </c>
      <c r="B560" s="2">
        <v>1.3160000000000001</v>
      </c>
      <c r="C560" s="2">
        <v>6.4130000000000006E-2</v>
      </c>
      <c r="D560" s="2">
        <v>0</v>
      </c>
      <c r="F560" s="2">
        <v>8</v>
      </c>
      <c r="I560" s="2">
        <v>0</v>
      </c>
      <c r="K560" s="2">
        <v>8</v>
      </c>
      <c r="L560" s="2">
        <v>1.2549999999999999</v>
      </c>
      <c r="M560" s="2">
        <v>1.6719999999999999E-2</v>
      </c>
      <c r="N560" s="2">
        <v>-9.0999999999999998E-2</v>
      </c>
      <c r="P560" s="2">
        <v>8</v>
      </c>
      <c r="Q560" s="2">
        <v>1.292</v>
      </c>
      <c r="R560" s="2">
        <v>2.146E-2</v>
      </c>
      <c r="S560" s="2">
        <v>-9.6000000000000002E-2</v>
      </c>
      <c r="U560" s="2">
        <v>8</v>
      </c>
      <c r="V560" s="2">
        <v>1.157</v>
      </c>
      <c r="W560" s="2">
        <v>1.7940000000000001E-2</v>
      </c>
      <c r="X560" s="2">
        <v>-7.3999999999999996E-2</v>
      </c>
      <c r="Z560" s="2">
        <v>8</v>
      </c>
      <c r="AA560" s="2">
        <v>1.157</v>
      </c>
      <c r="AB560" s="2">
        <v>1.7940000000000001E-2</v>
      </c>
      <c r="AC560" s="2">
        <v>-7.3999999999999996E-2</v>
      </c>
      <c r="AE560" s="2">
        <v>8</v>
      </c>
      <c r="AF560" s="2">
        <v>1.1220000000000001</v>
      </c>
      <c r="AG560" s="2">
        <v>2.5739999999999999E-2</v>
      </c>
      <c r="AH560" s="2">
        <v>-3.6999999999999998E-2</v>
      </c>
      <c r="AJ560" s="2">
        <v>8</v>
      </c>
      <c r="AK560" s="2">
        <v>1.482</v>
      </c>
      <c r="AL560" s="2">
        <v>1.4E-2</v>
      </c>
      <c r="AM560" s="2">
        <v>-0.13200000000000001</v>
      </c>
    </row>
    <row r="561" spans="1:39" s="2" customFormat="1" x14ac:dyDescent="0.25">
      <c r="A561" s="2">
        <v>9</v>
      </c>
      <c r="B561" s="2">
        <v>1.526</v>
      </c>
      <c r="C561" s="2">
        <v>6.4259999999999998E-2</v>
      </c>
      <c r="D561" s="2">
        <v>0</v>
      </c>
      <c r="F561" s="2">
        <v>9</v>
      </c>
      <c r="I561" s="2">
        <v>0</v>
      </c>
      <c r="K561" s="2">
        <v>9</v>
      </c>
      <c r="L561" s="2">
        <v>1.331</v>
      </c>
      <c r="M561" s="2">
        <v>2.41E-2</v>
      </c>
      <c r="N561" s="2">
        <v>-9.2999999999999999E-2</v>
      </c>
      <c r="P561" s="2">
        <v>9</v>
      </c>
      <c r="Q561" s="2">
        <v>1.39</v>
      </c>
      <c r="R561" s="2">
        <v>2.3429999999999999E-2</v>
      </c>
      <c r="S561" s="2">
        <v>-9.7000000000000003E-2</v>
      </c>
      <c r="U561" s="2">
        <v>9</v>
      </c>
      <c r="V561" s="2">
        <v>1.2729999999999999</v>
      </c>
      <c r="W561" s="2">
        <v>1.8790000000000001E-2</v>
      </c>
      <c r="X561" s="2">
        <v>-7.4999999999999997E-2</v>
      </c>
      <c r="Z561" s="2">
        <v>9</v>
      </c>
      <c r="AA561" s="2">
        <v>1.2729999999999999</v>
      </c>
      <c r="AB561" s="2">
        <v>1.8790000000000001E-2</v>
      </c>
      <c r="AC561" s="2">
        <v>-7.4999999999999997E-2</v>
      </c>
      <c r="AE561" s="2">
        <v>9</v>
      </c>
      <c r="AF561" s="2">
        <v>1.244</v>
      </c>
      <c r="AG561" s="2">
        <v>2.7709999999999999E-2</v>
      </c>
      <c r="AH561" s="2">
        <v>-3.7999999999999999E-2</v>
      </c>
      <c r="AJ561" s="2">
        <v>9</v>
      </c>
      <c r="AK561" s="2">
        <v>1.5309999999999999</v>
      </c>
      <c r="AL561" s="2">
        <v>2.4140000000000002E-2</v>
      </c>
      <c r="AM561" s="2">
        <v>-0.129</v>
      </c>
    </row>
    <row r="562" spans="1:39" s="2" customFormat="1" x14ac:dyDescent="0.25">
      <c r="A562" s="2">
        <v>10</v>
      </c>
      <c r="B562" s="2">
        <v>1.736</v>
      </c>
      <c r="C562" s="2">
        <v>6.4930000000000002E-2</v>
      </c>
      <c r="D562" s="2">
        <v>0</v>
      </c>
      <c r="F562" s="2">
        <v>10</v>
      </c>
      <c r="I562" s="2">
        <v>0</v>
      </c>
      <c r="K562" s="2">
        <v>10</v>
      </c>
      <c r="L562" s="2">
        <v>1.425</v>
      </c>
      <c r="M562" s="2">
        <v>2.683E-2</v>
      </c>
      <c r="N562" s="2">
        <v>-9.2999999999999999E-2</v>
      </c>
      <c r="P562" s="2">
        <v>10</v>
      </c>
      <c r="Q562" s="2">
        <v>1.476</v>
      </c>
      <c r="R562" s="2">
        <v>2.615E-2</v>
      </c>
      <c r="S562" s="2">
        <v>-9.7000000000000003E-2</v>
      </c>
      <c r="U562" s="2">
        <v>10</v>
      </c>
      <c r="V562" s="2">
        <v>1.3859999999999999</v>
      </c>
      <c r="W562" s="2">
        <v>1.805E-2</v>
      </c>
      <c r="X562" s="2">
        <v>-7.9000000000000001E-2</v>
      </c>
      <c r="Z562" s="2">
        <v>10</v>
      </c>
      <c r="AA562" s="2">
        <v>1.3859999999999999</v>
      </c>
      <c r="AB562" s="2">
        <v>1.805E-2</v>
      </c>
      <c r="AC562" s="2">
        <v>-7.9000000000000001E-2</v>
      </c>
      <c r="AE562" s="2">
        <v>10</v>
      </c>
      <c r="AF562" s="2">
        <v>1.3620000000000001</v>
      </c>
      <c r="AG562" s="2">
        <v>2.9659999999999999E-2</v>
      </c>
      <c r="AH562" s="2">
        <v>-3.7999999999999999E-2</v>
      </c>
      <c r="AJ562" s="2">
        <v>10</v>
      </c>
      <c r="AK562" s="2">
        <v>1.605</v>
      </c>
      <c r="AL562" s="2">
        <v>2.6519999999999998E-2</v>
      </c>
      <c r="AM562" s="2">
        <v>-0.129</v>
      </c>
    </row>
    <row r="563" spans="1:39" s="2" customFormat="1" x14ac:dyDescent="0.25">
      <c r="A563" s="2">
        <v>11</v>
      </c>
      <c r="B563" s="2">
        <v>1.9450000000000001</v>
      </c>
      <c r="C563" s="2">
        <v>6.6879999999999995E-2</v>
      </c>
      <c r="D563" s="2">
        <v>0</v>
      </c>
      <c r="F563" s="2">
        <v>11</v>
      </c>
      <c r="I563" s="2">
        <v>0</v>
      </c>
      <c r="K563" s="2">
        <v>11</v>
      </c>
      <c r="L563" s="2">
        <v>1.5089999999999999</v>
      </c>
      <c r="M563" s="2">
        <v>3.0040000000000001E-2</v>
      </c>
      <c r="N563" s="2">
        <v>-9.4E-2</v>
      </c>
      <c r="P563" s="2">
        <v>11</v>
      </c>
      <c r="Q563" s="2">
        <v>1.56</v>
      </c>
      <c r="R563" s="2">
        <v>2.8559999999999999E-2</v>
      </c>
      <c r="S563" s="2">
        <v>-9.8000000000000004E-2</v>
      </c>
      <c r="U563" s="2">
        <v>11</v>
      </c>
      <c r="V563" s="2">
        <v>1.4930000000000001</v>
      </c>
      <c r="W563" s="2">
        <v>1.9120000000000002E-2</v>
      </c>
      <c r="X563" s="2">
        <v>-7.9000000000000001E-2</v>
      </c>
      <c r="Z563" s="2">
        <v>11</v>
      </c>
      <c r="AA563" s="2">
        <v>1.4930000000000001</v>
      </c>
      <c r="AB563" s="2">
        <v>1.9120000000000002E-2</v>
      </c>
      <c r="AC563" s="2">
        <v>-7.9000000000000001E-2</v>
      </c>
      <c r="AE563" s="2">
        <v>11</v>
      </c>
      <c r="AF563" s="2">
        <v>1.4770000000000001</v>
      </c>
      <c r="AG563" s="2">
        <v>3.218E-2</v>
      </c>
      <c r="AH563" s="2">
        <v>-3.9E-2</v>
      </c>
      <c r="AJ563" s="2">
        <v>11</v>
      </c>
      <c r="AK563" s="2">
        <v>1.6679999999999999</v>
      </c>
      <c r="AL563" s="2">
        <v>2.9010000000000001E-2</v>
      </c>
      <c r="AM563" s="2">
        <v>-0.13</v>
      </c>
    </row>
    <row r="564" spans="1:39" s="2" customFormat="1" x14ac:dyDescent="0.25">
      <c r="A564" s="2">
        <v>12</v>
      </c>
      <c r="B564" s="2">
        <v>2.153</v>
      </c>
      <c r="C564" s="2">
        <v>6.8010000000000001E-2</v>
      </c>
      <c r="D564" s="2">
        <v>0</v>
      </c>
      <c r="F564" s="2">
        <v>12</v>
      </c>
      <c r="I564" s="2">
        <v>0</v>
      </c>
      <c r="K564" s="2">
        <v>12</v>
      </c>
      <c r="L564" s="2">
        <v>1.585</v>
      </c>
      <c r="M564" s="2">
        <v>3.3309999999999999E-2</v>
      </c>
      <c r="N564" s="2">
        <v>-9.4E-2</v>
      </c>
      <c r="P564" s="2">
        <v>12</v>
      </c>
      <c r="Q564" s="2">
        <v>1.631</v>
      </c>
      <c r="R564" s="2">
        <v>3.1660000000000001E-2</v>
      </c>
      <c r="S564" s="2">
        <v>-9.8000000000000004E-2</v>
      </c>
      <c r="U564" s="2">
        <v>12</v>
      </c>
      <c r="V564" s="2">
        <v>1.583</v>
      </c>
      <c r="W564" s="2">
        <v>2.247E-2</v>
      </c>
      <c r="X564" s="2">
        <v>-7.9000000000000001E-2</v>
      </c>
      <c r="Z564" s="2">
        <v>12</v>
      </c>
      <c r="AA564" s="2">
        <v>1.583</v>
      </c>
      <c r="AB564" s="2">
        <v>2.247E-2</v>
      </c>
      <c r="AC564" s="2">
        <v>-7.9000000000000001E-2</v>
      </c>
      <c r="AE564" s="2">
        <v>12</v>
      </c>
      <c r="AF564" s="2">
        <v>1.5920000000000001</v>
      </c>
      <c r="AG564" s="2">
        <v>3.4009999999999999E-2</v>
      </c>
      <c r="AH564" s="2">
        <v>-3.9E-2</v>
      </c>
      <c r="AJ564" s="2">
        <v>12</v>
      </c>
      <c r="AK564" s="2">
        <v>1.714</v>
      </c>
      <c r="AL564" s="2">
        <v>3.2190000000000003E-2</v>
      </c>
      <c r="AM564" s="2">
        <v>-0.13</v>
      </c>
    </row>
    <row r="565" spans="1:39" s="2" customFormat="1" x14ac:dyDescent="0.25">
      <c r="A565" s="2">
        <v>13</v>
      </c>
      <c r="B565" s="2">
        <v>2.36</v>
      </c>
      <c r="C565" s="2">
        <v>6.8519999999999998E-2</v>
      </c>
      <c r="D565" s="2">
        <v>0</v>
      </c>
      <c r="F565" s="2">
        <v>13</v>
      </c>
      <c r="I565" s="2">
        <v>0</v>
      </c>
      <c r="K565" s="2">
        <v>13</v>
      </c>
      <c r="L565" s="2">
        <v>1.65</v>
      </c>
      <c r="M565" s="2">
        <v>3.6940000000000001E-2</v>
      </c>
      <c r="N565" s="2">
        <v>-9.4E-2</v>
      </c>
      <c r="P565" s="2">
        <v>13</v>
      </c>
      <c r="Q565" s="2">
        <v>1.6890000000000001</v>
      </c>
      <c r="R565" s="2">
        <v>3.5409999999999997E-2</v>
      </c>
      <c r="S565" s="2">
        <v>-9.9000000000000005E-2</v>
      </c>
      <c r="U565" s="2">
        <v>13</v>
      </c>
      <c r="V565" s="2">
        <v>1.629</v>
      </c>
      <c r="W565" s="2">
        <v>3.805E-2</v>
      </c>
      <c r="X565" s="2">
        <v>-7.6999999999999999E-2</v>
      </c>
      <c r="Z565" s="2">
        <v>13</v>
      </c>
      <c r="AA565" s="2">
        <v>1.629</v>
      </c>
      <c r="AB565" s="2">
        <v>3.805E-2</v>
      </c>
      <c r="AC565" s="2">
        <v>-7.6999999999999999E-2</v>
      </c>
      <c r="AE565" s="2">
        <v>13</v>
      </c>
      <c r="AF565" s="2">
        <v>1.6950000000000001</v>
      </c>
      <c r="AG565" s="2">
        <v>3.925E-2</v>
      </c>
      <c r="AH565" s="2">
        <v>-0.04</v>
      </c>
      <c r="AJ565" s="2">
        <v>13</v>
      </c>
      <c r="AK565" s="2">
        <v>1.746</v>
      </c>
      <c r="AL565" s="2">
        <v>3.5470000000000002E-2</v>
      </c>
      <c r="AM565" s="2">
        <v>-0.13</v>
      </c>
    </row>
    <row r="566" spans="1:39" s="2" customFormat="1" x14ac:dyDescent="0.25">
      <c r="A566" s="2">
        <v>14</v>
      </c>
      <c r="B566" s="2">
        <v>2.5670000000000002</v>
      </c>
      <c r="C566" s="2">
        <v>7.0809999999999998E-2</v>
      </c>
      <c r="D566" s="2">
        <v>0</v>
      </c>
      <c r="F566" s="2">
        <v>14</v>
      </c>
      <c r="I566" s="2">
        <v>0</v>
      </c>
      <c r="K566" s="2">
        <v>14</v>
      </c>
      <c r="L566" s="2">
        <v>1.702</v>
      </c>
      <c r="M566" s="2">
        <v>4.1930000000000002E-2</v>
      </c>
      <c r="N566" s="2">
        <v>-9.4E-2</v>
      </c>
      <c r="P566" s="2">
        <v>14</v>
      </c>
      <c r="Q566" s="2">
        <v>1.73</v>
      </c>
      <c r="R566" s="2">
        <v>3.9780000000000003E-2</v>
      </c>
      <c r="S566" s="2">
        <v>-9.9000000000000005E-2</v>
      </c>
      <c r="U566" s="2">
        <v>14</v>
      </c>
      <c r="V566" s="2">
        <v>1.706</v>
      </c>
      <c r="W566" s="2">
        <v>4.2209999999999998E-2</v>
      </c>
      <c r="X566" s="2">
        <v>-7.6999999999999999E-2</v>
      </c>
      <c r="Z566" s="2">
        <v>14</v>
      </c>
      <c r="AA566" s="2">
        <v>1.706</v>
      </c>
      <c r="AB566" s="2">
        <v>4.2209999999999998E-2</v>
      </c>
      <c r="AC566" s="2">
        <v>-7.6999999999999999E-2</v>
      </c>
      <c r="AE566" s="2">
        <v>14</v>
      </c>
      <c r="AF566" s="2">
        <v>1.8029999999999999</v>
      </c>
      <c r="AG566" s="2">
        <v>4.2659999999999997E-2</v>
      </c>
      <c r="AH566" s="2">
        <v>-0.04</v>
      </c>
      <c r="AJ566" s="2">
        <v>14</v>
      </c>
      <c r="AK566" s="2">
        <v>1.7609999999999999</v>
      </c>
      <c r="AL566" s="2">
        <v>3.9260000000000003E-2</v>
      </c>
      <c r="AM566" s="2">
        <v>-0.13100000000000001</v>
      </c>
    </row>
    <row r="567" spans="1:39" s="2" customFormat="1" x14ac:dyDescent="0.25">
      <c r="A567" s="2">
        <v>15</v>
      </c>
      <c r="B567" s="2">
        <v>2.7719999999999998</v>
      </c>
      <c r="C567" s="2">
        <v>7.281E-2</v>
      </c>
      <c r="D567" s="2">
        <v>0</v>
      </c>
      <c r="F567" s="2">
        <v>15</v>
      </c>
      <c r="I567" s="2">
        <v>0</v>
      </c>
      <c r="K567" s="2">
        <v>15</v>
      </c>
      <c r="L567" s="2">
        <v>1.744</v>
      </c>
      <c r="M567" s="2">
        <v>4.6260000000000003E-2</v>
      </c>
      <c r="N567" s="2">
        <v>-9.5000000000000001E-2</v>
      </c>
      <c r="P567" s="2">
        <v>15</v>
      </c>
      <c r="Q567" s="2">
        <v>1.762</v>
      </c>
      <c r="R567" s="2">
        <v>4.3979999999999998E-2</v>
      </c>
      <c r="S567" s="2">
        <v>-9.9000000000000005E-2</v>
      </c>
      <c r="U567" s="2">
        <v>15</v>
      </c>
      <c r="V567" s="2">
        <v>1.7669999999999999</v>
      </c>
      <c r="W567" s="2">
        <v>4.9320000000000003E-2</v>
      </c>
      <c r="X567" s="2">
        <v>-7.6999999999999999E-2</v>
      </c>
      <c r="Z567" s="2">
        <v>15</v>
      </c>
      <c r="AA567" s="2">
        <v>1.7669999999999999</v>
      </c>
      <c r="AB567" s="2">
        <v>4.9320000000000003E-2</v>
      </c>
      <c r="AC567" s="2">
        <v>-7.6999999999999999E-2</v>
      </c>
      <c r="AE567" s="2">
        <v>15</v>
      </c>
      <c r="AF567" s="2">
        <v>1.9059999999999999</v>
      </c>
      <c r="AG567" s="2">
        <v>4.6370000000000001E-2</v>
      </c>
      <c r="AH567" s="2">
        <v>-4.1000000000000002E-2</v>
      </c>
      <c r="AJ567" s="2">
        <v>15</v>
      </c>
      <c r="AK567" s="2">
        <v>1.7589999999999999</v>
      </c>
      <c r="AL567" s="2">
        <v>4.3720000000000002E-2</v>
      </c>
      <c r="AM567" s="2">
        <v>-0.13</v>
      </c>
    </row>
    <row r="568" spans="1:39" s="2" customFormat="1" x14ac:dyDescent="0.25">
      <c r="A568" s="2">
        <v>16</v>
      </c>
      <c r="B568" s="2">
        <v>2.9750000000000001</v>
      </c>
      <c r="C568" s="2">
        <v>7.3690000000000005E-2</v>
      </c>
      <c r="D568" s="2">
        <v>0</v>
      </c>
      <c r="F568" s="2">
        <v>16</v>
      </c>
      <c r="I568" s="2">
        <v>0</v>
      </c>
      <c r="K568" s="2">
        <v>16</v>
      </c>
      <c r="L568" s="2">
        <v>1.772</v>
      </c>
      <c r="M568" s="2">
        <v>5.144E-2</v>
      </c>
      <c r="N568" s="2">
        <v>-9.5000000000000001E-2</v>
      </c>
      <c r="P568" s="2">
        <v>16</v>
      </c>
      <c r="Q568" s="2">
        <v>1.776</v>
      </c>
      <c r="R568" s="2">
        <v>4.9180000000000001E-2</v>
      </c>
      <c r="S568" s="2">
        <v>-9.9000000000000005E-2</v>
      </c>
      <c r="U568" s="2">
        <v>16</v>
      </c>
      <c r="V568" s="2">
        <v>1.8220000000000001</v>
      </c>
      <c r="W568" s="2">
        <v>5.5E-2</v>
      </c>
      <c r="X568" s="2">
        <v>-7.6999999999999999E-2</v>
      </c>
      <c r="Z568" s="2">
        <v>16</v>
      </c>
      <c r="AA568" s="2">
        <v>1.8220000000000001</v>
      </c>
      <c r="AB568" s="2">
        <v>5.5E-2</v>
      </c>
      <c r="AC568" s="2">
        <v>-7.6999999999999999E-2</v>
      </c>
      <c r="AE568" s="2">
        <v>16</v>
      </c>
      <c r="AF568" s="2">
        <v>2.0030000000000001</v>
      </c>
      <c r="AG568" s="2">
        <v>4.9349999999999998E-2</v>
      </c>
      <c r="AH568" s="2">
        <v>-4.2000000000000003E-2</v>
      </c>
      <c r="AJ568" s="2">
        <v>16</v>
      </c>
      <c r="AK568" s="2">
        <v>1.7390000000000001</v>
      </c>
      <c r="AL568" s="2">
        <v>4.9059999999999999E-2</v>
      </c>
      <c r="AM568" s="2">
        <v>-0.13</v>
      </c>
    </row>
    <row r="569" spans="1:39" s="2" customFormat="1" x14ac:dyDescent="0.25">
      <c r="A569" s="2">
        <v>17</v>
      </c>
      <c r="B569" s="2">
        <v>3.177</v>
      </c>
      <c r="C569" s="2">
        <v>7.5310000000000002E-2</v>
      </c>
      <c r="D569" s="2">
        <v>0</v>
      </c>
      <c r="F569" s="2">
        <v>17</v>
      </c>
      <c r="I569" s="2">
        <v>0</v>
      </c>
      <c r="K569" s="2">
        <v>17</v>
      </c>
      <c r="L569" s="2">
        <v>1.7869999999999999</v>
      </c>
      <c r="M569" s="2">
        <v>5.7669999999999999E-2</v>
      </c>
      <c r="N569" s="2">
        <v>-9.5000000000000001E-2</v>
      </c>
      <c r="P569" s="2">
        <v>17</v>
      </c>
      <c r="Q569" s="2">
        <v>1.778</v>
      </c>
      <c r="R569" s="2">
        <v>5.4629999999999998E-2</v>
      </c>
      <c r="S569" s="2">
        <v>-0.1</v>
      </c>
      <c r="U569" s="2">
        <v>17</v>
      </c>
      <c r="V569" s="2">
        <v>1.8660000000000001</v>
      </c>
      <c r="W569" s="2">
        <v>6.1629999999999997E-2</v>
      </c>
      <c r="X569" s="2">
        <v>-7.6999999999999999E-2</v>
      </c>
      <c r="Z569" s="2">
        <v>17</v>
      </c>
      <c r="AA569" s="2">
        <v>1.8660000000000001</v>
      </c>
      <c r="AB569" s="2">
        <v>6.1629999999999997E-2</v>
      </c>
      <c r="AC569" s="2">
        <v>-7.6999999999999999E-2</v>
      </c>
      <c r="AE569" s="2">
        <v>17</v>
      </c>
      <c r="AF569" s="2">
        <v>2.09</v>
      </c>
      <c r="AG569" s="2">
        <v>6.0639999999999999E-2</v>
      </c>
      <c r="AH569" s="2">
        <v>-4.2000000000000003E-2</v>
      </c>
      <c r="AJ569" s="2">
        <v>17</v>
      </c>
      <c r="AK569" s="2">
        <v>1.7030000000000001</v>
      </c>
      <c r="AL569" s="2">
        <v>5.5320000000000001E-2</v>
      </c>
      <c r="AM569" s="2">
        <v>-0.13</v>
      </c>
    </row>
    <row r="570" spans="1:39" s="2" customFormat="1" x14ac:dyDescent="0.25">
      <c r="A570" s="2">
        <v>18</v>
      </c>
      <c r="B570" s="2">
        <v>3.3780000000000001</v>
      </c>
      <c r="C570" s="2">
        <v>7.7740000000000004E-2</v>
      </c>
      <c r="D570" s="2">
        <v>0</v>
      </c>
      <c r="F570" s="2">
        <v>18</v>
      </c>
      <c r="I570" s="2">
        <v>0</v>
      </c>
      <c r="K570" s="2">
        <v>18</v>
      </c>
      <c r="L570" s="2">
        <v>1.788</v>
      </c>
      <c r="M570" s="2">
        <v>6.4500000000000002E-2</v>
      </c>
      <c r="N570" s="2">
        <v>-9.4E-2</v>
      </c>
      <c r="P570" s="2">
        <v>18</v>
      </c>
      <c r="Q570" s="2">
        <v>1.7649999999999999</v>
      </c>
      <c r="R570" s="2">
        <v>6.2100000000000002E-2</v>
      </c>
      <c r="S570" s="2">
        <v>-0.1</v>
      </c>
      <c r="U570" s="2">
        <v>18</v>
      </c>
      <c r="V570" s="2">
        <v>1.901</v>
      </c>
      <c r="W570" s="2">
        <v>6.8500000000000005E-2</v>
      </c>
      <c r="X570" s="2">
        <v>-7.6999999999999999E-2</v>
      </c>
      <c r="Z570" s="2">
        <v>18</v>
      </c>
      <c r="AA570" s="2">
        <v>1.901</v>
      </c>
      <c r="AB570" s="2">
        <v>6.8500000000000005E-2</v>
      </c>
      <c r="AC570" s="2">
        <v>-7.6999999999999999E-2</v>
      </c>
      <c r="AE570" s="2">
        <v>18</v>
      </c>
      <c r="AF570" s="2">
        <v>2.1920000000000002</v>
      </c>
      <c r="AG570" s="2">
        <v>5.8639999999999998E-2</v>
      </c>
      <c r="AH570" s="2">
        <v>-4.2999999999999997E-2</v>
      </c>
      <c r="AJ570" s="2">
        <v>18</v>
      </c>
      <c r="AK570" s="2">
        <v>1.653</v>
      </c>
      <c r="AL570" s="2">
        <v>6.3270000000000007E-2</v>
      </c>
      <c r="AM570" s="2">
        <v>-0.129</v>
      </c>
    </row>
    <row r="571" spans="1:39" s="2" customFormat="1" x14ac:dyDescent="0.25">
      <c r="A571" s="2">
        <v>19</v>
      </c>
      <c r="B571" s="2">
        <v>3.5779999999999998</v>
      </c>
      <c r="C571" s="2">
        <v>7.911E-2</v>
      </c>
      <c r="D571" s="2">
        <v>0</v>
      </c>
      <c r="F571" s="2">
        <v>19</v>
      </c>
      <c r="I571" s="2">
        <v>0</v>
      </c>
      <c r="K571" s="2">
        <v>19</v>
      </c>
      <c r="L571" s="2">
        <v>1.7789999999999999</v>
      </c>
      <c r="M571" s="2">
        <v>7.2099999999999997E-2</v>
      </c>
      <c r="N571" s="2">
        <v>-9.4E-2</v>
      </c>
      <c r="P571" s="2">
        <v>19</v>
      </c>
      <c r="Q571" s="2">
        <v>1.738</v>
      </c>
      <c r="R571" s="2">
        <v>7.0370000000000002E-2</v>
      </c>
      <c r="S571" s="2">
        <v>-9.9000000000000005E-2</v>
      </c>
      <c r="U571" s="2">
        <v>19</v>
      </c>
      <c r="V571" s="2">
        <v>1.9219999999999999</v>
      </c>
      <c r="W571" s="2">
        <v>7.7210000000000001E-2</v>
      </c>
      <c r="X571" s="2">
        <v>-7.5999999999999998E-2</v>
      </c>
      <c r="Z571" s="2">
        <v>19</v>
      </c>
      <c r="AA571" s="2">
        <v>1.9219999999999999</v>
      </c>
      <c r="AB571" s="2">
        <v>7.7210000000000001E-2</v>
      </c>
      <c r="AC571" s="2">
        <v>-7.5999999999999998E-2</v>
      </c>
      <c r="AE571" s="2">
        <v>19</v>
      </c>
      <c r="AF571" s="2">
        <v>2.2690000000000001</v>
      </c>
      <c r="AG571" s="2">
        <v>7.0239999999999997E-2</v>
      </c>
      <c r="AH571" s="2">
        <v>-4.2999999999999997E-2</v>
      </c>
      <c r="AJ571" s="2">
        <v>19</v>
      </c>
      <c r="AK571" s="2">
        <v>1.5880000000000001</v>
      </c>
      <c r="AL571" s="2">
        <v>7.3569999999999997E-2</v>
      </c>
      <c r="AM571" s="2">
        <v>-0.128</v>
      </c>
    </row>
    <row r="572" spans="1:39" s="2" customFormat="1" x14ac:dyDescent="0.25">
      <c r="A572" s="2">
        <v>20</v>
      </c>
      <c r="B572" s="2">
        <v>3.7770000000000001</v>
      </c>
      <c r="C572" s="2">
        <v>8.0939999999999998E-2</v>
      </c>
      <c r="D572" s="2">
        <v>0</v>
      </c>
      <c r="F572" s="2">
        <v>20</v>
      </c>
      <c r="I572" s="2">
        <v>0</v>
      </c>
      <c r="K572" s="2">
        <v>20</v>
      </c>
      <c r="L572" s="2">
        <v>1.762</v>
      </c>
      <c r="M572" s="2">
        <v>7.9250000000000001E-2</v>
      </c>
      <c r="N572" s="2">
        <v>-9.4E-2</v>
      </c>
      <c r="P572" s="2">
        <v>20</v>
      </c>
      <c r="Q572" s="2">
        <v>1.704</v>
      </c>
      <c r="R572" s="2">
        <v>7.9020000000000007E-2</v>
      </c>
      <c r="S572" s="2">
        <v>-9.9000000000000005E-2</v>
      </c>
      <c r="U572" s="2">
        <v>20</v>
      </c>
      <c r="V572" s="2">
        <v>1.9359999999999999</v>
      </c>
      <c r="W572" s="2">
        <v>8.5510000000000003E-2</v>
      </c>
      <c r="X572" s="2">
        <v>-7.5999999999999998E-2</v>
      </c>
      <c r="Z572" s="2">
        <v>20</v>
      </c>
      <c r="AA572" s="2">
        <v>1.9359999999999999</v>
      </c>
      <c r="AB572" s="2">
        <v>8.5510000000000003E-2</v>
      </c>
      <c r="AC572" s="2">
        <v>-7.5999999999999998E-2</v>
      </c>
      <c r="AE572" s="2">
        <v>20</v>
      </c>
      <c r="AF572" s="2">
        <v>2.35</v>
      </c>
      <c r="AG572" s="2">
        <v>7.6060000000000003E-2</v>
      </c>
      <c r="AH572" s="2">
        <v>-4.2999999999999997E-2</v>
      </c>
      <c r="AJ572" s="2">
        <v>20</v>
      </c>
      <c r="AK572" s="2">
        <v>1.5089999999999999</v>
      </c>
      <c r="AL572" s="2">
        <v>8.8569999999999996E-2</v>
      </c>
      <c r="AM572" s="2">
        <v>-0.125</v>
      </c>
    </row>
    <row r="573" spans="1:39" s="2" customFormat="1" x14ac:dyDescent="0.25">
      <c r="A573" s="2">
        <v>21</v>
      </c>
      <c r="B573" s="2">
        <v>3.9750000000000001</v>
      </c>
      <c r="C573" s="2">
        <v>8.4739999999999996E-2</v>
      </c>
      <c r="D573" s="2">
        <v>0</v>
      </c>
      <c r="F573" s="2">
        <v>21</v>
      </c>
      <c r="I573" s="2">
        <v>0</v>
      </c>
      <c r="K573" s="2">
        <v>21</v>
      </c>
      <c r="L573" s="2">
        <v>1.73</v>
      </c>
      <c r="M573" s="2">
        <v>9.0069999999999997E-2</v>
      </c>
      <c r="N573" s="2">
        <v>-9.4E-2</v>
      </c>
      <c r="P573" s="2">
        <v>21</v>
      </c>
      <c r="Q573" s="2">
        <v>1.6579999999999999</v>
      </c>
      <c r="R573" s="2">
        <v>8.8249999999999995E-2</v>
      </c>
      <c r="S573" s="2">
        <v>-9.9000000000000005E-2</v>
      </c>
      <c r="U573" s="2">
        <v>21</v>
      </c>
      <c r="V573" s="2">
        <v>1.9390000000000001</v>
      </c>
      <c r="W573" s="2">
        <v>9.3140000000000001E-2</v>
      </c>
      <c r="X573" s="2">
        <v>-7.5999999999999998E-2</v>
      </c>
      <c r="Z573" s="2">
        <v>21</v>
      </c>
      <c r="AA573" s="2">
        <v>1.9390000000000001</v>
      </c>
      <c r="AB573" s="2">
        <v>9.3140000000000001E-2</v>
      </c>
      <c r="AC573" s="2">
        <v>-7.5999999999999998E-2</v>
      </c>
      <c r="AE573" s="2">
        <v>21</v>
      </c>
      <c r="AF573" s="2">
        <v>2.4279999999999999</v>
      </c>
      <c r="AG573" s="2">
        <v>8.1530000000000005E-2</v>
      </c>
      <c r="AH573" s="2">
        <v>-4.2999999999999997E-2</v>
      </c>
      <c r="AJ573" s="2">
        <v>21</v>
      </c>
      <c r="AK573" s="2">
        <v>1.4179999999999999</v>
      </c>
      <c r="AL573" s="2">
        <v>0.1104</v>
      </c>
      <c r="AM573" s="2">
        <v>-0.121</v>
      </c>
    </row>
    <row r="574" spans="1:39" s="2" customFormat="1" x14ac:dyDescent="0.25">
      <c r="A574" s="2">
        <v>22</v>
      </c>
      <c r="B574" s="2">
        <v>4.1689999999999996</v>
      </c>
      <c r="C574" s="2">
        <v>8.6809999999999998E-2</v>
      </c>
      <c r="D574" s="2">
        <v>0</v>
      </c>
      <c r="F574" s="2">
        <v>22</v>
      </c>
      <c r="I574" s="2">
        <v>0</v>
      </c>
      <c r="K574" s="2">
        <v>22</v>
      </c>
      <c r="L574" s="2">
        <v>1.6890000000000001</v>
      </c>
      <c r="M574" s="2">
        <v>0.10113999999999999</v>
      </c>
      <c r="N574" s="2">
        <v>-9.2999999999999999E-2</v>
      </c>
      <c r="P574" s="2">
        <v>22</v>
      </c>
      <c r="Q574" s="2">
        <v>1.597</v>
      </c>
      <c r="R574" s="2">
        <v>0.10555</v>
      </c>
      <c r="S574" s="2">
        <v>-9.8000000000000004E-2</v>
      </c>
      <c r="U574" s="2">
        <v>22</v>
      </c>
      <c r="V574" s="2">
        <v>1.931</v>
      </c>
      <c r="W574" s="2">
        <v>0.10506</v>
      </c>
      <c r="X574" s="2">
        <v>-7.5999999999999998E-2</v>
      </c>
      <c r="Z574" s="2">
        <v>22</v>
      </c>
      <c r="AA574" s="2">
        <v>1.931</v>
      </c>
      <c r="AB574" s="2">
        <v>0.10506</v>
      </c>
      <c r="AC574" s="2">
        <v>-7.5999999999999998E-2</v>
      </c>
      <c r="AE574" s="2">
        <v>22</v>
      </c>
      <c r="AF574" s="2">
        <v>2.5009999999999999</v>
      </c>
      <c r="AG574" s="2">
        <v>8.7110000000000007E-2</v>
      </c>
      <c r="AH574" s="2">
        <v>-4.2999999999999997E-2</v>
      </c>
      <c r="AJ574" s="2">
        <v>22</v>
      </c>
      <c r="AK574" s="2">
        <v>1.2749999999999999</v>
      </c>
      <c r="AL574" s="2">
        <v>0.17455999999999999</v>
      </c>
      <c r="AM574" s="2">
        <v>-0.10199999999999999</v>
      </c>
    </row>
    <row r="575" spans="1:39" s="2" customFormat="1" x14ac:dyDescent="0.25">
      <c r="A575" s="2">
        <v>23</v>
      </c>
      <c r="B575" s="2">
        <v>4.3639999999999999</v>
      </c>
      <c r="C575" s="2">
        <v>9.1980000000000006E-2</v>
      </c>
      <c r="D575" s="2">
        <v>0</v>
      </c>
      <c r="F575" s="2">
        <v>23</v>
      </c>
      <c r="I575" s="2">
        <v>0</v>
      </c>
      <c r="K575" s="2">
        <v>23</v>
      </c>
      <c r="L575" s="2">
        <v>1.6459999999999999</v>
      </c>
      <c r="M575" s="2">
        <v>0.11064</v>
      </c>
      <c r="N575" s="2">
        <v>-9.2999999999999999E-2</v>
      </c>
      <c r="P575" s="2">
        <v>23</v>
      </c>
      <c r="Q575" s="2">
        <v>1.528</v>
      </c>
      <c r="R575" s="2">
        <v>0.12551000000000001</v>
      </c>
      <c r="S575" s="2">
        <v>-9.6000000000000002E-2</v>
      </c>
      <c r="U575" s="2">
        <v>23</v>
      </c>
      <c r="V575" s="2">
        <v>1.917</v>
      </c>
      <c r="W575" s="2">
        <v>0.11407</v>
      </c>
      <c r="X575" s="2">
        <v>-7.4999999999999997E-2</v>
      </c>
      <c r="Z575" s="2">
        <v>23</v>
      </c>
      <c r="AA575" s="2">
        <v>1.917</v>
      </c>
      <c r="AB575" s="2">
        <v>0.11407</v>
      </c>
      <c r="AC575" s="2">
        <v>-7.4999999999999997E-2</v>
      </c>
      <c r="AE575" s="2">
        <v>23</v>
      </c>
      <c r="AF575" s="2">
        <v>2.5659999999999998</v>
      </c>
      <c r="AG575" s="2">
        <v>9.4979999999999995E-2</v>
      </c>
      <c r="AH575" s="2">
        <v>-4.2999999999999997E-2</v>
      </c>
      <c r="AJ575" s="2">
        <v>23</v>
      </c>
      <c r="AK575" s="2">
        <v>1.1910000000000001</v>
      </c>
      <c r="AL575" s="2">
        <v>0.20971000000000001</v>
      </c>
      <c r="AM575" s="2">
        <v>-9.1999999999999998E-2</v>
      </c>
    </row>
    <row r="576" spans="1:39" s="2" customFormat="1" x14ac:dyDescent="0.25">
      <c r="A576" s="2">
        <v>24</v>
      </c>
      <c r="B576" s="2">
        <v>3.9950000000000001</v>
      </c>
      <c r="C576" s="2">
        <v>9.3740000000000004E-2</v>
      </c>
      <c r="D576" s="2">
        <v>0</v>
      </c>
      <c r="F576" s="2">
        <v>24</v>
      </c>
      <c r="I576" s="2">
        <v>0</v>
      </c>
      <c r="K576" s="2">
        <v>24</v>
      </c>
      <c r="L576" s="2">
        <v>1.597</v>
      </c>
      <c r="M576" s="2">
        <v>0.12178</v>
      </c>
      <c r="N576" s="2">
        <v>-9.1999999999999998E-2</v>
      </c>
      <c r="P576" s="2">
        <v>24</v>
      </c>
      <c r="Q576" s="2">
        <v>1.4359999999999999</v>
      </c>
      <c r="R576" s="2">
        <v>0.1643</v>
      </c>
      <c r="S576" s="2">
        <v>-0.09</v>
      </c>
      <c r="U576" s="2">
        <v>24</v>
      </c>
      <c r="V576" s="2">
        <v>1.8859999999999999</v>
      </c>
      <c r="W576" s="2">
        <v>0.13131999999999999</v>
      </c>
      <c r="X576" s="2">
        <v>-7.3999999999999996E-2</v>
      </c>
      <c r="Z576" s="2">
        <v>24</v>
      </c>
      <c r="AA576" s="2">
        <v>1.8859999999999999</v>
      </c>
      <c r="AB576" s="2">
        <v>0.13131999999999999</v>
      </c>
      <c r="AC576" s="2">
        <v>-7.3999999999999996E-2</v>
      </c>
      <c r="AE576" s="2">
        <v>24</v>
      </c>
      <c r="AF576" s="2">
        <v>2.63</v>
      </c>
      <c r="AG576" s="2">
        <v>0.10034999999999999</v>
      </c>
      <c r="AH576" s="2">
        <v>-4.2999999999999997E-2</v>
      </c>
      <c r="AJ576" s="2">
        <v>24</v>
      </c>
      <c r="AK576" s="2">
        <v>1.1200000000000001</v>
      </c>
      <c r="AL576" s="2">
        <v>0.23494999999999999</v>
      </c>
      <c r="AM576" s="2">
        <v>-8.7999999999999995E-2</v>
      </c>
    </row>
    <row r="577" spans="1:39" s="2" customFormat="1" x14ac:dyDescent="0.25">
      <c r="A577" s="2">
        <v>25</v>
      </c>
      <c r="B577" s="2">
        <v>4.1360000000000001</v>
      </c>
      <c r="C577" s="2">
        <v>9.6280000000000004E-2</v>
      </c>
      <c r="D577" s="2">
        <v>0</v>
      </c>
      <c r="F577" s="2">
        <v>25</v>
      </c>
      <c r="I577" s="2">
        <v>0</v>
      </c>
      <c r="K577" s="2">
        <v>25</v>
      </c>
      <c r="L577" s="2">
        <v>1.5409999999999999</v>
      </c>
      <c r="M577" s="2">
        <v>0.13658999999999999</v>
      </c>
      <c r="N577" s="2">
        <v>-9.1999999999999998E-2</v>
      </c>
      <c r="P577" s="2">
        <v>25</v>
      </c>
      <c r="Q577" s="2">
        <v>1.353</v>
      </c>
      <c r="R577" s="2">
        <v>0.20075999999999999</v>
      </c>
      <c r="S577" s="2">
        <v>-8.5000000000000006E-2</v>
      </c>
      <c r="U577" s="2">
        <v>25</v>
      </c>
      <c r="V577" s="2">
        <v>1.857</v>
      </c>
      <c r="W577" s="2">
        <v>0.14141999999999999</v>
      </c>
      <c r="X577" s="2">
        <v>-7.3999999999999996E-2</v>
      </c>
      <c r="Z577" s="2">
        <v>25</v>
      </c>
      <c r="AA577" s="2">
        <v>1.857</v>
      </c>
      <c r="AB577" s="2">
        <v>0.14141999999999999</v>
      </c>
      <c r="AC577" s="2">
        <v>-7.3999999999999996E-2</v>
      </c>
      <c r="AE577" s="2">
        <v>25</v>
      </c>
      <c r="AF577" s="2">
        <v>2.6859999999999999</v>
      </c>
      <c r="AG577" s="2">
        <v>0.10752</v>
      </c>
      <c r="AH577" s="2">
        <v>-4.2999999999999997E-2</v>
      </c>
      <c r="AJ577" s="2">
        <v>25</v>
      </c>
      <c r="AK577" s="2">
        <v>1.0529999999999999</v>
      </c>
      <c r="AL577" s="2">
        <v>0.25916</v>
      </c>
      <c r="AM577" s="2">
        <v>-8.4000000000000005E-2</v>
      </c>
    </row>
    <row r="578" spans="1:39" s="2" customFormat="1" x14ac:dyDescent="0.25">
      <c r="A578" s="2">
        <v>26</v>
      </c>
      <c r="B578" s="2">
        <v>4.2729999999999997</v>
      </c>
      <c r="C578" s="2">
        <v>9.9379999999999996E-2</v>
      </c>
      <c r="D578" s="2">
        <v>0</v>
      </c>
      <c r="F578" s="2">
        <v>26</v>
      </c>
      <c r="I578" s="2">
        <v>0</v>
      </c>
      <c r="K578" s="2">
        <v>26</v>
      </c>
      <c r="L578" s="2">
        <v>1.4850000000000001</v>
      </c>
      <c r="M578" s="2">
        <v>0.15085000000000001</v>
      </c>
      <c r="N578" s="2">
        <v>-9.0999999999999998E-2</v>
      </c>
      <c r="P578" s="2">
        <v>26</v>
      </c>
      <c r="Q578" s="2">
        <v>1.294</v>
      </c>
      <c r="R578" s="2">
        <v>0.21689</v>
      </c>
      <c r="S578" s="2">
        <v>-8.4000000000000005E-2</v>
      </c>
      <c r="U578" s="2">
        <v>26</v>
      </c>
      <c r="V578" s="2">
        <v>1.8220000000000001</v>
      </c>
      <c r="W578" s="2">
        <v>0.15384</v>
      </c>
      <c r="X578" s="2">
        <v>-7.3999999999999996E-2</v>
      </c>
      <c r="Z578" s="2">
        <v>26</v>
      </c>
      <c r="AA578" s="2">
        <v>1.8220000000000001</v>
      </c>
      <c r="AB578" s="2">
        <v>0.15384</v>
      </c>
      <c r="AC578" s="2">
        <v>-7.3999999999999996E-2</v>
      </c>
      <c r="AE578" s="2">
        <v>26</v>
      </c>
      <c r="AF578" s="2">
        <v>2.7410000000000001</v>
      </c>
      <c r="AG578" s="2">
        <v>0.11505</v>
      </c>
      <c r="AH578" s="2">
        <v>-4.2999999999999997E-2</v>
      </c>
      <c r="AJ578" s="2">
        <v>26</v>
      </c>
      <c r="AK578" s="2">
        <v>0.98899999999999999</v>
      </c>
      <c r="AL578" s="2">
        <v>0.28349000000000002</v>
      </c>
      <c r="AM578" s="2">
        <v>-8.2000000000000003E-2</v>
      </c>
    </row>
    <row r="579" spans="1:39" s="2" customFormat="1" x14ac:dyDescent="0.25">
      <c r="A579" s="2">
        <v>27</v>
      </c>
      <c r="B579" s="2">
        <v>4.4089999999999998</v>
      </c>
      <c r="C579" s="2">
        <v>0.10438</v>
      </c>
      <c r="D579" s="2">
        <v>0</v>
      </c>
      <c r="F579" s="2">
        <v>27</v>
      </c>
      <c r="I579" s="2">
        <v>0</v>
      </c>
      <c r="K579" s="2">
        <v>27</v>
      </c>
      <c r="L579" s="2">
        <v>1.42</v>
      </c>
      <c r="M579" s="2">
        <v>0.17330999999999999</v>
      </c>
      <c r="N579" s="2">
        <v>-8.8999999999999996E-2</v>
      </c>
      <c r="P579" s="2">
        <v>27</v>
      </c>
      <c r="Q579" s="2">
        <v>1.2230000000000001</v>
      </c>
      <c r="R579" s="2">
        <v>0.25012000000000001</v>
      </c>
      <c r="S579" s="2">
        <v>-0.08</v>
      </c>
      <c r="U579" s="2">
        <v>27</v>
      </c>
      <c r="V579" s="2">
        <v>1.7809999999999999</v>
      </c>
      <c r="W579" s="2">
        <v>0.1666</v>
      </c>
      <c r="X579" s="2">
        <v>-7.2999999999999995E-2</v>
      </c>
      <c r="Z579" s="2">
        <v>27</v>
      </c>
      <c r="AA579" s="2">
        <v>1.7809999999999999</v>
      </c>
      <c r="AB579" s="2">
        <v>0.1666</v>
      </c>
      <c r="AC579" s="2">
        <v>-7.2999999999999995E-2</v>
      </c>
      <c r="AE579" s="2">
        <v>27</v>
      </c>
      <c r="AF579" s="2">
        <v>2.7890000000000001</v>
      </c>
      <c r="AG579" s="2">
        <v>0.12257</v>
      </c>
      <c r="AH579" s="2">
        <v>-4.2999999999999997E-2</v>
      </c>
      <c r="AJ579" s="2">
        <v>27</v>
      </c>
      <c r="AK579" s="2">
        <v>0.92900000000000005</v>
      </c>
      <c r="AL579" s="2">
        <v>0.30636000000000002</v>
      </c>
      <c r="AM579" s="2">
        <v>-0.08</v>
      </c>
    </row>
    <row r="580" spans="1:39" s="2" customFormat="1" x14ac:dyDescent="0.25">
      <c r="A580" s="2">
        <v>28</v>
      </c>
      <c r="B580" s="2">
        <v>4.5380000000000003</v>
      </c>
      <c r="C580" s="2">
        <v>0.10754</v>
      </c>
      <c r="D580" s="2">
        <v>0</v>
      </c>
      <c r="F580" s="2">
        <v>28</v>
      </c>
      <c r="I580" s="2">
        <v>0</v>
      </c>
      <c r="K580" s="2">
        <v>28</v>
      </c>
      <c r="L580" s="2">
        <v>1.36</v>
      </c>
      <c r="M580" s="2">
        <v>0.19208</v>
      </c>
      <c r="N580" s="2">
        <v>-8.7999999999999995E-2</v>
      </c>
      <c r="P580" s="2">
        <v>28</v>
      </c>
      <c r="Q580" s="2">
        <v>1.1619999999999999</v>
      </c>
      <c r="R580" s="2">
        <v>0.27757999999999999</v>
      </c>
      <c r="S580" s="2">
        <v>-7.8E-2</v>
      </c>
      <c r="U580" s="2">
        <v>28</v>
      </c>
      <c r="V580" s="2">
        <v>1.734</v>
      </c>
      <c r="W580" s="2">
        <v>0.18165000000000001</v>
      </c>
      <c r="X580" s="2">
        <v>-7.1999999999999995E-2</v>
      </c>
      <c r="Z580" s="2">
        <v>28</v>
      </c>
      <c r="AA580" s="2">
        <v>1.734</v>
      </c>
      <c r="AB580" s="2">
        <v>0.18165000000000001</v>
      </c>
      <c r="AC580" s="2">
        <v>-7.1999999999999995E-2</v>
      </c>
      <c r="AE580" s="2">
        <v>28</v>
      </c>
      <c r="AF580" s="2">
        <v>2.8340000000000001</v>
      </c>
      <c r="AG580" s="2">
        <v>0.13106000000000001</v>
      </c>
      <c r="AH580" s="2">
        <v>-4.2999999999999997E-2</v>
      </c>
      <c r="AJ580" s="2">
        <v>28</v>
      </c>
      <c r="AK580" s="2">
        <v>0.872</v>
      </c>
      <c r="AL580" s="2">
        <v>0.33127000000000001</v>
      </c>
      <c r="AM580" s="2">
        <v>-7.9000000000000001E-2</v>
      </c>
    </row>
    <row r="581" spans="1:39" s="2" customFormat="1" x14ac:dyDescent="0.25">
      <c r="A581" s="2">
        <v>29</v>
      </c>
      <c r="B581" s="2">
        <v>4.6630000000000003</v>
      </c>
      <c r="C581" s="2">
        <v>0.11058999999999999</v>
      </c>
      <c r="D581" s="2">
        <v>0</v>
      </c>
      <c r="F581" s="2">
        <v>29</v>
      </c>
      <c r="I581" s="2">
        <v>0</v>
      </c>
      <c r="K581" s="2">
        <v>29</v>
      </c>
      <c r="L581" s="2">
        <v>1.2929999999999999</v>
      </c>
      <c r="M581" s="2">
        <v>0.21859000000000001</v>
      </c>
      <c r="N581" s="2">
        <v>-8.5999999999999993E-2</v>
      </c>
      <c r="P581" s="2">
        <v>29</v>
      </c>
      <c r="Q581" s="2">
        <v>1.099</v>
      </c>
      <c r="R581" s="2">
        <v>0.30862000000000001</v>
      </c>
      <c r="S581" s="2">
        <v>-7.3999999999999996E-2</v>
      </c>
      <c r="U581" s="2">
        <v>29</v>
      </c>
      <c r="V581" s="2">
        <v>1.6850000000000001</v>
      </c>
      <c r="W581" s="2">
        <v>0.19875000000000001</v>
      </c>
      <c r="X581" s="2">
        <v>-7.1999999999999995E-2</v>
      </c>
      <c r="Z581" s="2">
        <v>29</v>
      </c>
      <c r="AA581" s="2">
        <v>1.6850000000000001</v>
      </c>
      <c r="AB581" s="2">
        <v>0.19875000000000001</v>
      </c>
      <c r="AC581" s="2">
        <v>-7.1999999999999995E-2</v>
      </c>
      <c r="AE581" s="2">
        <v>29</v>
      </c>
      <c r="AF581" s="2">
        <v>2.8690000000000002</v>
      </c>
      <c r="AG581" s="2">
        <v>0.14169000000000001</v>
      </c>
      <c r="AH581" s="2">
        <v>-4.2000000000000003E-2</v>
      </c>
      <c r="AJ581" s="2">
        <v>29</v>
      </c>
      <c r="AK581" s="2">
        <v>0.81799999999999995</v>
      </c>
      <c r="AL581" s="2">
        <v>0.35704999999999998</v>
      </c>
      <c r="AM581" s="2">
        <v>-7.6999999999999999E-2</v>
      </c>
    </row>
    <row r="582" spans="1:39" s="2" customFormat="1" x14ac:dyDescent="0.25">
      <c r="A582" s="2">
        <v>30</v>
      </c>
      <c r="B582" s="2">
        <v>4.7839999999999998</v>
      </c>
      <c r="C582" s="2">
        <v>0.11426</v>
      </c>
      <c r="D582" s="2">
        <v>0</v>
      </c>
      <c r="F582" s="2">
        <v>30</v>
      </c>
      <c r="I582" s="2">
        <v>0</v>
      </c>
      <c r="K582" s="2">
        <v>30</v>
      </c>
      <c r="L582" s="2">
        <v>1.2250000000000001</v>
      </c>
      <c r="M582" s="2">
        <v>0.25463000000000002</v>
      </c>
      <c r="N582" s="2">
        <v>-8.3000000000000004E-2</v>
      </c>
      <c r="P582" s="2">
        <v>30</v>
      </c>
      <c r="Q582" s="2">
        <v>1.042</v>
      </c>
      <c r="R582" s="2">
        <v>0.34056999999999998</v>
      </c>
      <c r="S582" s="2">
        <v>-7.0000000000000007E-2</v>
      </c>
      <c r="U582" s="2">
        <v>30</v>
      </c>
      <c r="V582" s="2">
        <v>1.633</v>
      </c>
      <c r="W582" s="2">
        <v>0.21659</v>
      </c>
      <c r="X582" s="2">
        <v>-7.0999999999999994E-2</v>
      </c>
      <c r="Z582" s="2">
        <v>30</v>
      </c>
      <c r="AA582" s="2">
        <v>1.633</v>
      </c>
      <c r="AB582" s="2">
        <v>0.21659</v>
      </c>
      <c r="AC582" s="2">
        <v>-7.0999999999999994E-2</v>
      </c>
      <c r="AE582" s="2">
        <v>30</v>
      </c>
      <c r="AF582" s="2">
        <v>2.8940000000000001</v>
      </c>
      <c r="AG582" s="2">
        <v>0.15816</v>
      </c>
      <c r="AH582" s="2">
        <v>-4.2000000000000003E-2</v>
      </c>
      <c r="AJ582" s="2">
        <v>30</v>
      </c>
      <c r="AK582" s="2">
        <v>0.76800000000000002</v>
      </c>
      <c r="AL582" s="2">
        <v>0.38222</v>
      </c>
      <c r="AM582" s="2">
        <v>-7.5999999999999998E-2</v>
      </c>
    </row>
    <row r="583" spans="1:39" s="2" customFormat="1" x14ac:dyDescent="0.25">
      <c r="A583" s="2">
        <v>31</v>
      </c>
      <c r="B583" s="2">
        <v>4.9059999999999997</v>
      </c>
      <c r="C583" s="2">
        <v>0.12096999999999999</v>
      </c>
      <c r="D583" s="2">
        <v>0</v>
      </c>
      <c r="F583" s="2">
        <v>31</v>
      </c>
      <c r="I583" s="2">
        <v>0</v>
      </c>
      <c r="K583" s="2">
        <v>31</v>
      </c>
      <c r="L583" s="2">
        <v>1.1519999999999999</v>
      </c>
      <c r="M583" s="2">
        <v>0.30846000000000001</v>
      </c>
      <c r="N583" s="2">
        <v>-7.6999999999999999E-2</v>
      </c>
      <c r="P583" s="2">
        <v>31</v>
      </c>
      <c r="Q583" s="2">
        <v>0.98899999999999999</v>
      </c>
      <c r="R583" s="2">
        <v>0.37004999999999999</v>
      </c>
      <c r="S583" s="2">
        <v>-6.8000000000000005E-2</v>
      </c>
      <c r="U583" s="2">
        <v>31</v>
      </c>
      <c r="V583" s="2">
        <v>1.5820000000000001</v>
      </c>
      <c r="W583" s="2">
        <v>0.2324</v>
      </c>
      <c r="X583" s="2">
        <v>-7.0000000000000007E-2</v>
      </c>
      <c r="Z583" s="2">
        <v>31</v>
      </c>
      <c r="AA583" s="2">
        <v>1.5820000000000001</v>
      </c>
      <c r="AB583" s="2">
        <v>0.2324</v>
      </c>
      <c r="AC583" s="2">
        <v>-7.0000000000000007E-2</v>
      </c>
      <c r="AE583" s="2">
        <v>31</v>
      </c>
      <c r="AF583" s="2">
        <v>2.9169999999999998</v>
      </c>
      <c r="AG583" s="2">
        <v>0.16947000000000001</v>
      </c>
      <c r="AH583" s="2">
        <v>-4.2000000000000003E-2</v>
      </c>
      <c r="AJ583" s="2">
        <v>31</v>
      </c>
      <c r="AK583" s="2">
        <v>0.72099999999999997</v>
      </c>
      <c r="AL583" s="2">
        <v>0.40864</v>
      </c>
      <c r="AM583" s="2">
        <v>-7.4999999999999997E-2</v>
      </c>
    </row>
    <row r="584" spans="1:39" s="2" customFormat="1" x14ac:dyDescent="0.25">
      <c r="A584" s="2">
        <v>32</v>
      </c>
      <c r="B584" s="2">
        <v>5.0179999999999998</v>
      </c>
      <c r="C584" s="2">
        <v>0.12415</v>
      </c>
      <c r="D584" s="2">
        <v>0</v>
      </c>
      <c r="F584" s="2">
        <v>32</v>
      </c>
      <c r="I584" s="2">
        <v>0</v>
      </c>
      <c r="K584" s="2">
        <v>32</v>
      </c>
      <c r="L584" s="2">
        <v>1.095</v>
      </c>
      <c r="M584" s="2">
        <v>0.34223999999999999</v>
      </c>
      <c r="N584" s="2">
        <v>-7.2999999999999995E-2</v>
      </c>
      <c r="P584" s="2">
        <v>32</v>
      </c>
      <c r="Q584" s="2">
        <v>0.94</v>
      </c>
      <c r="R584" s="2">
        <v>0.39212999999999998</v>
      </c>
      <c r="S584" s="2">
        <v>-6.8000000000000005E-2</v>
      </c>
      <c r="U584" s="2">
        <v>32</v>
      </c>
      <c r="V584" s="2">
        <v>1.528</v>
      </c>
      <c r="W584" s="2">
        <v>0.25416</v>
      </c>
      <c r="X584" s="2">
        <v>-6.9000000000000006E-2</v>
      </c>
      <c r="Z584" s="2">
        <v>32</v>
      </c>
      <c r="AA584" s="2">
        <v>1.528</v>
      </c>
      <c r="AB584" s="2">
        <v>0.25416</v>
      </c>
      <c r="AC584" s="2">
        <v>-6.9000000000000006E-2</v>
      </c>
      <c r="AE584" s="2">
        <v>32</v>
      </c>
      <c r="AF584" s="2">
        <v>2.9350000000000001</v>
      </c>
      <c r="AG584" s="2">
        <v>0.18334</v>
      </c>
      <c r="AH584" s="2">
        <v>-4.2000000000000003E-2</v>
      </c>
      <c r="AJ584" s="2">
        <v>32</v>
      </c>
      <c r="AK584" s="2">
        <v>0.67700000000000005</v>
      </c>
      <c r="AL584" s="2">
        <v>0.43826999999999999</v>
      </c>
      <c r="AM584" s="2">
        <v>-7.3999999999999996E-2</v>
      </c>
    </row>
    <row r="585" spans="1:39" s="2" customFormat="1" x14ac:dyDescent="0.25">
      <c r="A585" s="2">
        <v>33</v>
      </c>
      <c r="B585" s="2">
        <v>5.1280000000000001</v>
      </c>
      <c r="C585" s="2">
        <v>0.12862000000000001</v>
      </c>
      <c r="D585" s="2">
        <v>0</v>
      </c>
      <c r="F585" s="2">
        <v>33</v>
      </c>
      <c r="I585" s="2">
        <v>0</v>
      </c>
      <c r="K585" s="2">
        <v>33</v>
      </c>
      <c r="L585" s="2">
        <v>1.046</v>
      </c>
      <c r="M585" s="2">
        <v>0.36123</v>
      </c>
      <c r="N585" s="2">
        <v>-7.2999999999999995E-2</v>
      </c>
      <c r="P585" s="2">
        <v>33</v>
      </c>
      <c r="Q585" s="2">
        <v>0.89300000000000002</v>
      </c>
      <c r="R585" s="2">
        <v>0.42232999999999998</v>
      </c>
      <c r="S585" s="2">
        <v>-6.7000000000000004E-2</v>
      </c>
      <c r="U585" s="2">
        <v>33</v>
      </c>
      <c r="V585" s="2">
        <v>1.4750000000000001</v>
      </c>
      <c r="W585" s="2">
        <v>0.27278999999999998</v>
      </c>
      <c r="X585" s="2">
        <v>-6.8000000000000005E-2</v>
      </c>
      <c r="Z585" s="2">
        <v>33</v>
      </c>
      <c r="AA585" s="2">
        <v>1.4750000000000001</v>
      </c>
      <c r="AB585" s="2">
        <v>0.27278999999999998</v>
      </c>
      <c r="AC585" s="2">
        <v>-6.8000000000000005E-2</v>
      </c>
      <c r="AE585" s="2">
        <v>33</v>
      </c>
      <c r="AF585" s="2">
        <v>2.9510000000000001</v>
      </c>
      <c r="AG585" s="2">
        <v>0.19495000000000001</v>
      </c>
      <c r="AH585" s="2">
        <v>-4.1000000000000002E-2</v>
      </c>
      <c r="AJ585" s="2">
        <v>33</v>
      </c>
      <c r="AK585" s="2">
        <v>0.63600000000000001</v>
      </c>
      <c r="AL585" s="2">
        <v>0.46650999999999998</v>
      </c>
      <c r="AM585" s="2">
        <v>-7.2999999999999995E-2</v>
      </c>
    </row>
    <row r="586" spans="1:39" s="2" customFormat="1" x14ac:dyDescent="0.25">
      <c r="A586" s="2">
        <v>34</v>
      </c>
      <c r="B586" s="2">
        <v>5.234</v>
      </c>
      <c r="C586" s="2">
        <v>0.13274</v>
      </c>
      <c r="D586" s="2">
        <v>0</v>
      </c>
      <c r="F586" s="2">
        <v>34</v>
      </c>
      <c r="I586" s="2">
        <v>0</v>
      </c>
      <c r="K586" s="2">
        <v>34</v>
      </c>
      <c r="L586" s="2">
        <v>0.99199999999999999</v>
      </c>
      <c r="M586" s="2">
        <v>0.40361999999999998</v>
      </c>
      <c r="N586" s="2">
        <v>-6.8000000000000005E-2</v>
      </c>
      <c r="P586" s="2">
        <v>34</v>
      </c>
      <c r="Q586" s="2">
        <v>0.84699999999999998</v>
      </c>
      <c r="R586" s="2">
        <v>0.45367000000000002</v>
      </c>
      <c r="S586" s="2">
        <v>-6.5000000000000002E-2</v>
      </c>
      <c r="U586" s="2">
        <v>34</v>
      </c>
      <c r="V586" s="2">
        <v>1.4219999999999999</v>
      </c>
      <c r="W586" s="2">
        <v>0.29327999999999999</v>
      </c>
      <c r="X586" s="2">
        <v>-6.7000000000000004E-2</v>
      </c>
      <c r="Z586" s="2">
        <v>34</v>
      </c>
      <c r="AA586" s="2">
        <v>1.4219999999999999</v>
      </c>
      <c r="AB586" s="2">
        <v>0.29327999999999999</v>
      </c>
      <c r="AC586" s="2">
        <v>-6.7000000000000004E-2</v>
      </c>
      <c r="AE586" s="2">
        <v>34</v>
      </c>
      <c r="AF586" s="2">
        <v>2.9630000000000001</v>
      </c>
      <c r="AG586" s="2">
        <v>0.20795</v>
      </c>
      <c r="AH586" s="2">
        <v>-4.1000000000000002E-2</v>
      </c>
      <c r="AJ586" s="2">
        <v>34</v>
      </c>
      <c r="AK586" s="2">
        <v>0.59899999999999998</v>
      </c>
      <c r="AL586" s="2">
        <v>0.49702000000000002</v>
      </c>
      <c r="AM586" s="2">
        <v>-7.1999999999999995E-2</v>
      </c>
    </row>
    <row r="587" spans="1:39" s="2" customFormat="1" x14ac:dyDescent="0.25">
      <c r="A587" s="2">
        <v>35</v>
      </c>
      <c r="B587" s="2">
        <v>5.3369999999999997</v>
      </c>
      <c r="C587" s="2">
        <v>0.13994000000000001</v>
      </c>
      <c r="D587" s="2">
        <v>0</v>
      </c>
      <c r="F587" s="2">
        <v>35</v>
      </c>
      <c r="I587" s="2">
        <v>0</v>
      </c>
      <c r="K587" s="2">
        <v>35</v>
      </c>
      <c r="L587" s="2">
        <v>0.94899999999999995</v>
      </c>
      <c r="M587" s="2">
        <v>0.42220999999999997</v>
      </c>
      <c r="N587" s="2">
        <v>-6.8000000000000005E-2</v>
      </c>
      <c r="P587" s="2">
        <v>35</v>
      </c>
      <c r="Q587" s="2">
        <v>0.80400000000000005</v>
      </c>
      <c r="R587" s="2">
        <v>0.48325000000000001</v>
      </c>
      <c r="S587" s="2">
        <v>-6.3E-2</v>
      </c>
      <c r="U587" s="2">
        <v>35</v>
      </c>
      <c r="V587" s="2">
        <v>1.3720000000000001</v>
      </c>
      <c r="W587" s="2">
        <v>0.30980000000000002</v>
      </c>
      <c r="X587" s="2">
        <v>-6.6000000000000003E-2</v>
      </c>
      <c r="Z587" s="2">
        <v>35</v>
      </c>
      <c r="AA587" s="2">
        <v>1.3720000000000001</v>
      </c>
      <c r="AB587" s="2">
        <v>0.30980000000000002</v>
      </c>
      <c r="AC587" s="2">
        <v>-6.6000000000000003E-2</v>
      </c>
      <c r="AE587" s="2">
        <v>35</v>
      </c>
      <c r="AF587" s="2">
        <v>2.9729999999999999</v>
      </c>
      <c r="AG587" s="2">
        <v>0.21898999999999999</v>
      </c>
      <c r="AH587" s="2">
        <v>-4.1000000000000002E-2</v>
      </c>
      <c r="AJ587" s="2">
        <v>35</v>
      </c>
      <c r="AK587" s="2">
        <v>0.56399999999999995</v>
      </c>
      <c r="AL587" s="2">
        <v>0.52754000000000001</v>
      </c>
      <c r="AM587" s="2">
        <v>-7.1999999999999995E-2</v>
      </c>
    </row>
    <row r="588" spans="1:39" s="2" customFormat="1" x14ac:dyDescent="0.25">
      <c r="A588" s="2">
        <v>36</v>
      </c>
      <c r="B588" s="2">
        <v>5.43</v>
      </c>
      <c r="C588" s="2">
        <v>0.14183999999999999</v>
      </c>
      <c r="D588" s="2">
        <v>0</v>
      </c>
      <c r="F588" s="2">
        <v>36</v>
      </c>
      <c r="I588" s="2">
        <v>0</v>
      </c>
      <c r="K588" s="2">
        <v>36</v>
      </c>
      <c r="L588" s="2">
        <v>0.9</v>
      </c>
      <c r="M588" s="2">
        <v>0.47255999999999998</v>
      </c>
      <c r="N588" s="2">
        <v>-6.2E-2</v>
      </c>
      <c r="P588" s="2">
        <v>36</v>
      </c>
      <c r="Q588" s="2">
        <v>0.76500000000000001</v>
      </c>
      <c r="R588" s="2">
        <v>0.51383000000000001</v>
      </c>
      <c r="S588" s="2">
        <v>-6.2E-2</v>
      </c>
      <c r="U588" s="2">
        <v>36</v>
      </c>
      <c r="V588" s="2">
        <v>1.3169999999999999</v>
      </c>
      <c r="W588" s="2">
        <v>0.34499999999999997</v>
      </c>
      <c r="X588" s="2">
        <v>-6.5000000000000002E-2</v>
      </c>
      <c r="Z588" s="2">
        <v>36</v>
      </c>
      <c r="AA588" s="2">
        <v>1.3169999999999999</v>
      </c>
      <c r="AB588" s="2">
        <v>0.34499999999999997</v>
      </c>
      <c r="AC588" s="2">
        <v>-6.5000000000000002E-2</v>
      </c>
      <c r="AE588" s="2">
        <v>36</v>
      </c>
      <c r="AF588" s="2">
        <v>2.9790000000000001</v>
      </c>
      <c r="AG588" s="2">
        <v>0.23499999999999999</v>
      </c>
      <c r="AH588" s="2">
        <v>-0.04</v>
      </c>
      <c r="AJ588" s="2">
        <v>36</v>
      </c>
      <c r="AK588" s="2">
        <v>0.53200000000000003</v>
      </c>
      <c r="AL588" s="2">
        <v>0.55867</v>
      </c>
      <c r="AM588" s="2">
        <v>-7.0999999999999994E-2</v>
      </c>
    </row>
    <row r="589" spans="1:39" s="2" customFormat="1" x14ac:dyDescent="0.25">
      <c r="A589" s="2">
        <v>37</v>
      </c>
      <c r="B589" s="2">
        <v>5.5259999999999998</v>
      </c>
      <c r="C589" s="2">
        <v>0.14610999999999999</v>
      </c>
      <c r="D589" s="2">
        <v>0</v>
      </c>
      <c r="F589" s="2">
        <v>37</v>
      </c>
      <c r="I589" s="2">
        <v>0</v>
      </c>
      <c r="K589" s="2">
        <v>37</v>
      </c>
      <c r="L589" s="2">
        <v>0.86399999999999999</v>
      </c>
      <c r="M589" s="2">
        <v>0.49321999999999999</v>
      </c>
      <c r="N589" s="2">
        <v>-6.3E-2</v>
      </c>
      <c r="P589" s="2">
        <v>37</v>
      </c>
      <c r="Q589" s="2">
        <v>0.72799999999999998</v>
      </c>
      <c r="R589" s="2">
        <v>0.53942999999999997</v>
      </c>
      <c r="S589" s="2">
        <v>-6.0999999999999999E-2</v>
      </c>
      <c r="U589" s="2">
        <v>37</v>
      </c>
      <c r="V589" s="2">
        <v>1.268</v>
      </c>
      <c r="W589" s="2">
        <v>0.36879000000000001</v>
      </c>
      <c r="X589" s="2">
        <v>-6.4000000000000001E-2</v>
      </c>
      <c r="Z589" s="2">
        <v>37</v>
      </c>
      <c r="AA589" s="2">
        <v>1.268</v>
      </c>
      <c r="AB589" s="2">
        <v>0.36879000000000001</v>
      </c>
      <c r="AC589" s="2">
        <v>-6.4000000000000001E-2</v>
      </c>
      <c r="AE589" s="2">
        <v>37</v>
      </c>
      <c r="AF589" s="2">
        <v>2.9830000000000001</v>
      </c>
      <c r="AG589" s="2">
        <v>0.24542</v>
      </c>
      <c r="AH589" s="2">
        <v>-0.04</v>
      </c>
      <c r="AJ589" s="2">
        <v>37</v>
      </c>
      <c r="AK589" s="2">
        <v>0.502</v>
      </c>
      <c r="AL589" s="2">
        <v>0.59338000000000002</v>
      </c>
      <c r="AM589" s="2">
        <v>-7.0999999999999994E-2</v>
      </c>
    </row>
    <row r="590" spans="1:39" s="2" customFormat="1" x14ac:dyDescent="0.25">
      <c r="A590" s="2">
        <v>38</v>
      </c>
      <c r="B590" s="2">
        <v>5.617</v>
      </c>
      <c r="C590" s="2">
        <v>0.15364</v>
      </c>
      <c r="D590" s="2">
        <v>0</v>
      </c>
      <c r="F590" s="2">
        <v>38</v>
      </c>
      <c r="I590" s="2">
        <v>0</v>
      </c>
      <c r="K590" s="2">
        <v>38</v>
      </c>
      <c r="L590" s="2">
        <v>0.82399999999999995</v>
      </c>
      <c r="M590" s="2">
        <v>0.53063000000000005</v>
      </c>
      <c r="N590" s="2">
        <v>-0.06</v>
      </c>
      <c r="P590" s="2">
        <v>38</v>
      </c>
      <c r="Q590" s="2">
        <v>0.69199999999999995</v>
      </c>
      <c r="R590" s="2">
        <v>0.57164999999999999</v>
      </c>
      <c r="S590" s="2">
        <v>-6.2E-2</v>
      </c>
      <c r="U590" s="2">
        <v>38</v>
      </c>
      <c r="V590" s="2">
        <v>1.22</v>
      </c>
      <c r="W590" s="2">
        <v>0.39379999999999998</v>
      </c>
      <c r="X590" s="2">
        <v>-6.2E-2</v>
      </c>
      <c r="Z590" s="2">
        <v>38</v>
      </c>
      <c r="AA590" s="2">
        <v>1.22</v>
      </c>
      <c r="AB590" s="2">
        <v>0.39379999999999998</v>
      </c>
      <c r="AC590" s="2">
        <v>-6.2E-2</v>
      </c>
      <c r="AE590" s="2">
        <v>38</v>
      </c>
      <c r="AF590" s="2">
        <v>2.9820000000000002</v>
      </c>
      <c r="AG590" s="2">
        <v>0.25957000000000002</v>
      </c>
      <c r="AH590" s="2">
        <v>-0.04</v>
      </c>
      <c r="AJ590" s="2">
        <v>38</v>
      </c>
      <c r="AK590" s="2">
        <v>0.47399999999999998</v>
      </c>
      <c r="AL590" s="2">
        <v>0.62534999999999996</v>
      </c>
      <c r="AM590" s="2">
        <v>-7.0000000000000007E-2</v>
      </c>
    </row>
    <row r="591" spans="1:39" s="2" customFormat="1" x14ac:dyDescent="0.25">
      <c r="A591" s="2">
        <v>39</v>
      </c>
      <c r="B591" s="2">
        <v>5.7009999999999996</v>
      </c>
      <c r="C591" s="2">
        <v>0.15826000000000001</v>
      </c>
      <c r="D591" s="2">
        <v>0</v>
      </c>
      <c r="F591" s="2">
        <v>39</v>
      </c>
      <c r="I591" s="2">
        <v>0</v>
      </c>
      <c r="K591" s="2">
        <v>39</v>
      </c>
      <c r="L591" s="2">
        <v>0.78800000000000003</v>
      </c>
      <c r="M591" s="2">
        <v>0.56083000000000005</v>
      </c>
      <c r="N591" s="2">
        <v>-5.8999999999999997E-2</v>
      </c>
      <c r="P591" s="2">
        <v>39</v>
      </c>
      <c r="Q591" s="2">
        <v>0.65400000000000003</v>
      </c>
      <c r="R591" s="2">
        <v>0.59938999999999998</v>
      </c>
      <c r="S591" s="2">
        <v>-6.0999999999999999E-2</v>
      </c>
      <c r="U591" s="2">
        <v>39</v>
      </c>
      <c r="V591" s="2">
        <v>1.1759999999999999</v>
      </c>
      <c r="W591" s="2">
        <v>0.41704000000000002</v>
      </c>
      <c r="X591" s="2">
        <v>-6.0999999999999999E-2</v>
      </c>
      <c r="Z591" s="2">
        <v>39</v>
      </c>
      <c r="AA591" s="2">
        <v>1.1759999999999999</v>
      </c>
      <c r="AB591" s="2">
        <v>0.41704000000000002</v>
      </c>
      <c r="AC591" s="2">
        <v>-6.0999999999999999E-2</v>
      </c>
      <c r="AE591" s="2">
        <v>39</v>
      </c>
      <c r="AF591" s="2">
        <v>2.9769999999999999</v>
      </c>
      <c r="AG591" s="2">
        <v>0.27278999999999998</v>
      </c>
      <c r="AH591" s="2">
        <v>-3.9E-2</v>
      </c>
      <c r="AJ591" s="2">
        <v>39</v>
      </c>
      <c r="AK591" s="2">
        <v>0.44900000000000001</v>
      </c>
      <c r="AL591" s="2">
        <v>0.65844999999999998</v>
      </c>
      <c r="AM591" s="2">
        <v>-6.9000000000000006E-2</v>
      </c>
    </row>
    <row r="592" spans="1:39" s="2" customFormat="1" x14ac:dyDescent="0.25">
      <c r="A592" s="2">
        <v>40</v>
      </c>
      <c r="B592" s="2">
        <v>5.7839999999999998</v>
      </c>
      <c r="C592" s="2">
        <v>0.16627</v>
      </c>
      <c r="D592" s="2">
        <v>0</v>
      </c>
      <c r="F592" s="2">
        <v>40</v>
      </c>
      <c r="I592" s="2">
        <v>0</v>
      </c>
      <c r="K592" s="2">
        <v>40</v>
      </c>
      <c r="L592" s="2">
        <v>0.75600000000000001</v>
      </c>
      <c r="M592" s="2">
        <v>0.58355999999999997</v>
      </c>
      <c r="N592" s="2">
        <v>-5.8999999999999997E-2</v>
      </c>
      <c r="P592" s="2">
        <v>40</v>
      </c>
      <c r="Q592" s="2">
        <v>0.61799999999999999</v>
      </c>
      <c r="R592" s="2">
        <v>0.62441999999999998</v>
      </c>
      <c r="S592" s="2">
        <v>-0.06</v>
      </c>
      <c r="U592" s="2">
        <v>40</v>
      </c>
      <c r="V592" s="2">
        <v>1.129</v>
      </c>
      <c r="W592" s="2">
        <v>0.45151000000000002</v>
      </c>
      <c r="X592" s="2">
        <v>-0.06</v>
      </c>
      <c r="Z592" s="2">
        <v>40</v>
      </c>
      <c r="AA592" s="2">
        <v>1.129</v>
      </c>
      <c r="AB592" s="2">
        <v>0.45151000000000002</v>
      </c>
      <c r="AC592" s="2">
        <v>-0.06</v>
      </c>
      <c r="AE592" s="2">
        <v>40</v>
      </c>
      <c r="AF592" s="2">
        <v>2.972</v>
      </c>
      <c r="AG592" s="2">
        <v>0.29693000000000003</v>
      </c>
      <c r="AH592" s="2">
        <v>-3.9E-2</v>
      </c>
      <c r="AJ592" s="2">
        <v>40</v>
      </c>
      <c r="AK592" s="2">
        <v>0.42499999999999999</v>
      </c>
      <c r="AL592" s="2">
        <v>0.69225999999999999</v>
      </c>
      <c r="AM592" s="2">
        <v>-6.9000000000000006E-2</v>
      </c>
    </row>
    <row r="593" spans="1:39" s="2" customFormat="1" x14ac:dyDescent="0.25">
      <c r="A593" s="2">
        <v>41</v>
      </c>
      <c r="B593" s="2">
        <v>5.8620000000000001</v>
      </c>
      <c r="C593" s="2">
        <v>0.17063</v>
      </c>
      <c r="D593" s="2">
        <v>0</v>
      </c>
      <c r="F593" s="2">
        <v>41</v>
      </c>
      <c r="I593" s="2">
        <v>0</v>
      </c>
      <c r="K593" s="2">
        <v>41</v>
      </c>
      <c r="L593" s="2">
        <v>0.72199999999999998</v>
      </c>
      <c r="M593" s="2">
        <v>0.61668999999999996</v>
      </c>
      <c r="N593" s="2">
        <v>-5.5E-2</v>
      </c>
      <c r="P593" s="2">
        <v>41</v>
      </c>
      <c r="Q593" s="2">
        <v>0.58499999999999996</v>
      </c>
      <c r="R593" s="2">
        <v>0.68033999999999994</v>
      </c>
      <c r="S593" s="2">
        <v>-5.8999999999999997E-2</v>
      </c>
      <c r="U593" s="2">
        <v>41</v>
      </c>
      <c r="V593" s="2">
        <v>1.085</v>
      </c>
      <c r="W593" s="2">
        <v>0.48185</v>
      </c>
      <c r="X593" s="2">
        <v>-5.8000000000000003E-2</v>
      </c>
      <c r="Z593" s="2">
        <v>41</v>
      </c>
      <c r="AA593" s="2">
        <v>1.085</v>
      </c>
      <c r="AB593" s="2">
        <v>0.48185</v>
      </c>
      <c r="AC593" s="2">
        <v>-5.8000000000000003E-2</v>
      </c>
      <c r="AE593" s="2">
        <v>41</v>
      </c>
      <c r="AF593" s="2">
        <v>2.9590000000000001</v>
      </c>
      <c r="AG593" s="2">
        <v>0.31054999999999999</v>
      </c>
      <c r="AH593" s="2">
        <v>-3.7999999999999999E-2</v>
      </c>
      <c r="AJ593" s="2">
        <v>41</v>
      </c>
      <c r="AK593" s="2">
        <v>0.40300000000000002</v>
      </c>
      <c r="AL593" s="2">
        <v>0.73084000000000005</v>
      </c>
      <c r="AM593" s="2">
        <v>-6.9000000000000006E-2</v>
      </c>
    </row>
    <row r="594" spans="1:39" s="2" customFormat="1" x14ac:dyDescent="0.25">
      <c r="A594" s="2">
        <v>42</v>
      </c>
      <c r="B594" s="2">
        <v>5.9349999999999996</v>
      </c>
      <c r="C594" s="2">
        <v>0.17396</v>
      </c>
      <c r="D594" s="2">
        <v>0</v>
      </c>
      <c r="F594" s="2">
        <v>42</v>
      </c>
      <c r="I594" s="2">
        <v>0</v>
      </c>
      <c r="K594" s="2">
        <v>42</v>
      </c>
      <c r="L594" s="2">
        <v>0.69499999999999995</v>
      </c>
      <c r="M594" s="2">
        <v>0.63573999999999997</v>
      </c>
      <c r="N594" s="2">
        <v>-5.7000000000000002E-2</v>
      </c>
      <c r="P594" s="2">
        <v>42</v>
      </c>
      <c r="Q594" s="2">
        <v>0.55300000000000005</v>
      </c>
      <c r="R594" s="2">
        <v>0.70093000000000005</v>
      </c>
      <c r="S594" s="2">
        <v>-5.6000000000000001E-2</v>
      </c>
      <c r="U594" s="2">
        <v>42</v>
      </c>
      <c r="V594" s="2">
        <v>1.0449999999999999</v>
      </c>
      <c r="W594" s="2">
        <v>0.51068999999999998</v>
      </c>
      <c r="X594" s="2">
        <v>-5.7000000000000002E-2</v>
      </c>
      <c r="Z594" s="2">
        <v>42</v>
      </c>
      <c r="AA594" s="2">
        <v>1.0449999999999999</v>
      </c>
      <c r="AB594" s="2">
        <v>0.51068999999999998</v>
      </c>
      <c r="AC594" s="2">
        <v>-5.7000000000000002E-2</v>
      </c>
      <c r="AE594" s="2">
        <v>42</v>
      </c>
      <c r="AF594" s="2">
        <v>2.9430000000000001</v>
      </c>
      <c r="AG594" s="2">
        <v>0.32405</v>
      </c>
      <c r="AH594" s="2">
        <v>-3.7999999999999999E-2</v>
      </c>
      <c r="AJ594" s="2">
        <v>42</v>
      </c>
      <c r="AK594" s="2">
        <v>0.38300000000000001</v>
      </c>
      <c r="AL594" s="2">
        <v>0.75844999999999996</v>
      </c>
      <c r="AM594" s="2">
        <v>-6.8000000000000005E-2</v>
      </c>
    </row>
    <row r="595" spans="1:39" s="2" customFormat="1" x14ac:dyDescent="0.25">
      <c r="A595" s="2">
        <v>43</v>
      </c>
      <c r="B595" s="2">
        <v>6.0039999999999996</v>
      </c>
      <c r="C595" s="2">
        <v>0.17923</v>
      </c>
      <c r="D595" s="2">
        <v>0</v>
      </c>
      <c r="F595" s="2">
        <v>43</v>
      </c>
      <c r="I595" s="2">
        <v>0</v>
      </c>
      <c r="K595" s="2">
        <v>43</v>
      </c>
      <c r="L595" s="2">
        <v>0.66600000000000004</v>
      </c>
      <c r="M595" s="2">
        <v>0.67344999999999999</v>
      </c>
      <c r="N595" s="2">
        <v>-5.5E-2</v>
      </c>
      <c r="P595" s="2">
        <v>43</v>
      </c>
      <c r="Q595" s="2">
        <v>0.52500000000000002</v>
      </c>
      <c r="R595" s="2">
        <v>0.72294999999999998</v>
      </c>
      <c r="S595" s="2">
        <v>-5.6000000000000001E-2</v>
      </c>
      <c r="U595" s="2">
        <v>43</v>
      </c>
      <c r="V595" s="2">
        <v>1.0069999999999999</v>
      </c>
      <c r="W595" s="2">
        <v>0.53871999999999998</v>
      </c>
      <c r="X595" s="2">
        <v>-5.5E-2</v>
      </c>
      <c r="Z595" s="2">
        <v>43</v>
      </c>
      <c r="AA595" s="2">
        <v>1.0069999999999999</v>
      </c>
      <c r="AB595" s="2">
        <v>0.53871999999999998</v>
      </c>
      <c r="AC595" s="2">
        <v>-5.5E-2</v>
      </c>
      <c r="AE595" s="2">
        <v>43</v>
      </c>
      <c r="AF595" s="2">
        <v>2.9260000000000002</v>
      </c>
      <c r="AG595" s="2">
        <v>0.33972000000000002</v>
      </c>
      <c r="AH595" s="2">
        <v>-3.6999999999999998E-2</v>
      </c>
      <c r="AJ595" s="2">
        <v>43</v>
      </c>
      <c r="AK595" s="2">
        <v>0.36499999999999999</v>
      </c>
      <c r="AL595" s="2">
        <v>0.80437999999999998</v>
      </c>
      <c r="AM595" s="2">
        <v>-6.8000000000000005E-2</v>
      </c>
    </row>
    <row r="596" spans="1:39" s="2" customFormat="1" x14ac:dyDescent="0.25">
      <c r="A596" s="2">
        <v>44</v>
      </c>
      <c r="B596" s="2">
        <v>6.0720000000000001</v>
      </c>
      <c r="C596" s="2">
        <v>0.18595</v>
      </c>
      <c r="D596" s="2">
        <v>0</v>
      </c>
      <c r="F596" s="2">
        <v>44</v>
      </c>
      <c r="I596" s="2">
        <v>0</v>
      </c>
      <c r="K596" s="2">
        <v>44</v>
      </c>
      <c r="L596" s="2">
        <v>0.64</v>
      </c>
      <c r="M596" s="2">
        <v>0.70150000000000001</v>
      </c>
      <c r="N596" s="2">
        <v>-5.3999999999999999E-2</v>
      </c>
      <c r="P596" s="2">
        <v>44</v>
      </c>
      <c r="Q596" s="2">
        <v>0.499</v>
      </c>
      <c r="R596" s="2">
        <v>0.76585999999999999</v>
      </c>
      <c r="S596" s="2">
        <v>-5.6000000000000001E-2</v>
      </c>
      <c r="U596" s="2">
        <v>44</v>
      </c>
      <c r="V596" s="2">
        <v>0.96799999999999997</v>
      </c>
      <c r="W596" s="2">
        <v>0.57367999999999997</v>
      </c>
      <c r="X596" s="2">
        <v>-5.2999999999999999E-2</v>
      </c>
      <c r="Z596" s="2">
        <v>44</v>
      </c>
      <c r="AA596" s="2">
        <v>0.96799999999999997</v>
      </c>
      <c r="AB596" s="2">
        <v>0.57367999999999997</v>
      </c>
      <c r="AC596" s="2">
        <v>-5.2999999999999999E-2</v>
      </c>
      <c r="AE596" s="2">
        <v>44</v>
      </c>
      <c r="AF596" s="2">
        <v>2.9060000000000001</v>
      </c>
      <c r="AG596" s="2">
        <v>0.35396</v>
      </c>
      <c r="AH596" s="2">
        <v>-3.6999999999999998E-2</v>
      </c>
      <c r="AJ596" s="2">
        <v>44</v>
      </c>
      <c r="AK596" s="2">
        <v>0.34699999999999998</v>
      </c>
      <c r="AL596" s="2">
        <v>0.84357000000000004</v>
      </c>
      <c r="AM596" s="2">
        <v>-6.7000000000000004E-2</v>
      </c>
    </row>
    <row r="597" spans="1:39" s="2" customFormat="1" x14ac:dyDescent="0.25">
      <c r="A597" s="2">
        <v>45</v>
      </c>
      <c r="B597" s="2">
        <v>6.14</v>
      </c>
      <c r="C597" s="2">
        <v>0.19547</v>
      </c>
      <c r="D597" s="2">
        <v>0</v>
      </c>
      <c r="F597" s="2">
        <v>45</v>
      </c>
      <c r="I597" s="2">
        <v>0</v>
      </c>
      <c r="K597" s="2">
        <v>45</v>
      </c>
      <c r="L597" s="2">
        <v>0.61499999999999999</v>
      </c>
      <c r="M597" s="2">
        <v>0.74190999999999996</v>
      </c>
      <c r="N597" s="2">
        <v>-5.2999999999999999E-2</v>
      </c>
      <c r="P597" s="2">
        <v>45</v>
      </c>
      <c r="Q597" s="2">
        <v>0.47399999999999998</v>
      </c>
      <c r="R597" s="2">
        <v>0.80039000000000005</v>
      </c>
      <c r="S597" s="2">
        <v>-5.5E-2</v>
      </c>
      <c r="U597" s="2">
        <v>45</v>
      </c>
      <c r="V597" s="2">
        <v>0.93100000000000005</v>
      </c>
      <c r="W597" s="2">
        <v>0.62709000000000004</v>
      </c>
      <c r="X597" s="2">
        <v>-5.0999999999999997E-2</v>
      </c>
      <c r="Z597" s="2">
        <v>45</v>
      </c>
      <c r="AA597" s="2">
        <v>0.93100000000000005</v>
      </c>
      <c r="AB597" s="2">
        <v>0.62709000000000004</v>
      </c>
      <c r="AC597" s="2">
        <v>-5.0999999999999997E-2</v>
      </c>
      <c r="AE597" s="2">
        <v>45</v>
      </c>
      <c r="AF597" s="2">
        <v>2.883</v>
      </c>
      <c r="AG597" s="2">
        <v>0.37341999999999997</v>
      </c>
      <c r="AH597" s="2">
        <v>-3.5999999999999997E-2</v>
      </c>
      <c r="AJ597" s="2">
        <v>45</v>
      </c>
      <c r="AK597" s="2">
        <v>0.33100000000000002</v>
      </c>
      <c r="AL597" s="2">
        <v>0.87827999999999995</v>
      </c>
      <c r="AM597" s="2">
        <v>-5.8000000000000003E-2</v>
      </c>
    </row>
    <row r="598" spans="1:39" s="2" customFormat="1" x14ac:dyDescent="0.25">
      <c r="A598" s="2">
        <v>46</v>
      </c>
      <c r="B598" s="2">
        <v>6.1970000000000001</v>
      </c>
      <c r="C598" s="2">
        <v>0.19785</v>
      </c>
      <c r="D598" s="2">
        <v>0</v>
      </c>
      <c r="F598" s="2">
        <v>46</v>
      </c>
      <c r="I598" s="2">
        <v>0</v>
      </c>
      <c r="K598" s="2">
        <v>46</v>
      </c>
      <c r="L598" s="2">
        <v>0.59199999999999997</v>
      </c>
      <c r="M598" s="2">
        <v>0.74134</v>
      </c>
      <c r="N598" s="2">
        <v>-5.2999999999999999E-2</v>
      </c>
      <c r="P598" s="2">
        <v>46</v>
      </c>
      <c r="Q598" s="2">
        <v>0.45100000000000001</v>
      </c>
      <c r="R598" s="2">
        <v>0.82396000000000003</v>
      </c>
      <c r="S598" s="2">
        <v>-5.5E-2</v>
      </c>
      <c r="U598" s="2">
        <v>46</v>
      </c>
      <c r="V598" s="2">
        <v>0.89800000000000002</v>
      </c>
      <c r="W598" s="2">
        <v>0.66173000000000004</v>
      </c>
      <c r="X598" s="2">
        <v>-4.9000000000000002E-2</v>
      </c>
      <c r="Z598" s="2">
        <v>46</v>
      </c>
      <c r="AA598" s="2">
        <v>0.89800000000000002</v>
      </c>
      <c r="AB598" s="2">
        <v>0.66173000000000004</v>
      </c>
      <c r="AC598" s="2">
        <v>-4.9000000000000002E-2</v>
      </c>
      <c r="AE598" s="2">
        <v>46</v>
      </c>
      <c r="AF598" s="2">
        <v>2.8559999999999999</v>
      </c>
      <c r="AG598" s="2">
        <v>0.40692</v>
      </c>
      <c r="AH598" s="2">
        <v>-3.5999999999999997E-2</v>
      </c>
      <c r="AJ598" s="2">
        <v>46</v>
      </c>
      <c r="AK598" s="2">
        <v>0.316</v>
      </c>
      <c r="AL598" s="2">
        <v>0.90069999999999995</v>
      </c>
      <c r="AM598" s="2">
        <v>-5.8000000000000003E-2</v>
      </c>
    </row>
    <row r="599" spans="1:39" s="2" customFormat="1" x14ac:dyDescent="0.25">
      <c r="A599" s="2">
        <v>47</v>
      </c>
      <c r="B599" s="2">
        <v>6.2530000000000001</v>
      </c>
      <c r="C599" s="2">
        <v>0.2077</v>
      </c>
      <c r="D599" s="2">
        <v>0</v>
      </c>
      <c r="F599" s="2">
        <v>47</v>
      </c>
      <c r="I599" s="2">
        <v>0</v>
      </c>
      <c r="K599" s="2">
        <v>47</v>
      </c>
      <c r="L599" s="2">
        <v>0.57099999999999995</v>
      </c>
      <c r="M599" s="2">
        <v>0.80420000000000003</v>
      </c>
      <c r="N599" s="2">
        <v>-5.1999999999999998E-2</v>
      </c>
      <c r="P599" s="2">
        <v>47</v>
      </c>
      <c r="Q599" s="2">
        <v>0.43</v>
      </c>
      <c r="R599" s="2">
        <v>0.88380000000000003</v>
      </c>
      <c r="S599" s="2">
        <v>-5.3999999999999999E-2</v>
      </c>
      <c r="U599" s="2">
        <v>47</v>
      </c>
      <c r="V599" s="2">
        <v>0.86699999999999999</v>
      </c>
      <c r="W599" s="2">
        <v>0.69623000000000002</v>
      </c>
      <c r="X599" s="2">
        <v>-4.8000000000000001E-2</v>
      </c>
      <c r="Z599" s="2">
        <v>47</v>
      </c>
      <c r="AA599" s="2">
        <v>0.86699999999999999</v>
      </c>
      <c r="AB599" s="2">
        <v>0.69623000000000002</v>
      </c>
      <c r="AC599" s="2">
        <v>-4.8000000000000001E-2</v>
      </c>
      <c r="AE599" s="2">
        <v>47</v>
      </c>
      <c r="AF599" s="2">
        <v>2.8340000000000001</v>
      </c>
      <c r="AG599" s="2">
        <v>0.42386000000000001</v>
      </c>
      <c r="AH599" s="2">
        <v>-3.5000000000000003E-2</v>
      </c>
      <c r="AJ599" s="2">
        <v>47</v>
      </c>
      <c r="AK599" s="2">
        <v>0.30299999999999999</v>
      </c>
      <c r="AL599" s="2">
        <v>0.93813000000000002</v>
      </c>
      <c r="AM599" s="2">
        <v>-5.8000000000000003E-2</v>
      </c>
    </row>
    <row r="600" spans="1:39" s="2" customFormat="1" x14ac:dyDescent="0.25">
      <c r="A600" s="2">
        <v>48</v>
      </c>
      <c r="B600" s="2">
        <v>6.3109999999999999</v>
      </c>
      <c r="C600" s="2">
        <v>0.21837999999999999</v>
      </c>
      <c r="D600" s="2">
        <v>0</v>
      </c>
      <c r="F600" s="2">
        <v>48</v>
      </c>
      <c r="I600" s="2">
        <v>0</v>
      </c>
      <c r="K600" s="2">
        <v>48</v>
      </c>
      <c r="L600" s="2">
        <v>0.55100000000000005</v>
      </c>
      <c r="M600" s="2">
        <v>0.81994</v>
      </c>
      <c r="N600" s="2">
        <v>-5.0999999999999997E-2</v>
      </c>
      <c r="P600" s="2">
        <v>48</v>
      </c>
      <c r="Q600" s="2">
        <v>0.41099999999999998</v>
      </c>
      <c r="R600" s="2">
        <v>0.93025000000000002</v>
      </c>
      <c r="S600" s="2">
        <v>-4.7E-2</v>
      </c>
      <c r="U600" s="2">
        <v>48</v>
      </c>
      <c r="V600" s="2">
        <v>0.83799999999999997</v>
      </c>
      <c r="W600" s="2">
        <v>0.7208</v>
      </c>
      <c r="X600" s="2">
        <v>-4.7E-2</v>
      </c>
      <c r="Z600" s="2">
        <v>48</v>
      </c>
      <c r="AA600" s="2">
        <v>0.83799999999999997</v>
      </c>
      <c r="AB600" s="2">
        <v>0.7208</v>
      </c>
      <c r="AC600" s="2">
        <v>-4.7E-2</v>
      </c>
      <c r="AE600" s="2">
        <v>48</v>
      </c>
      <c r="AF600" s="2">
        <v>2.81</v>
      </c>
      <c r="AG600" s="2">
        <v>0.44097999999999998</v>
      </c>
      <c r="AH600" s="2">
        <v>-3.5000000000000003E-2</v>
      </c>
      <c r="AJ600" s="2">
        <v>48</v>
      </c>
      <c r="AK600" s="2">
        <v>0.28999999999999998</v>
      </c>
      <c r="AL600" s="2">
        <v>0.97850999999999999</v>
      </c>
      <c r="AM600" s="2">
        <v>-5.8000000000000003E-2</v>
      </c>
    </row>
    <row r="601" spans="1:39" s="2" customFormat="1" x14ac:dyDescent="0.25">
      <c r="A601" s="2">
        <v>49</v>
      </c>
      <c r="B601" s="2">
        <v>6.3609999999999998</v>
      </c>
      <c r="C601" s="2">
        <v>0.22227</v>
      </c>
      <c r="D601" s="2">
        <v>0</v>
      </c>
      <c r="F601" s="2">
        <v>49</v>
      </c>
      <c r="I601" s="2">
        <v>0</v>
      </c>
      <c r="K601" s="2">
        <v>49</v>
      </c>
      <c r="L601" s="2">
        <v>0.53200000000000003</v>
      </c>
      <c r="M601" s="2">
        <v>0.85414999999999996</v>
      </c>
      <c r="N601" s="2">
        <v>-4.3999999999999997E-2</v>
      </c>
      <c r="P601" s="2">
        <v>49</v>
      </c>
      <c r="Q601" s="2">
        <v>0.39300000000000002</v>
      </c>
      <c r="R601" s="2">
        <v>0.94042999999999999</v>
      </c>
      <c r="S601" s="2">
        <v>-4.5999999999999999E-2</v>
      </c>
      <c r="U601" s="2">
        <v>49</v>
      </c>
      <c r="V601" s="2">
        <v>0.81</v>
      </c>
      <c r="W601" s="2">
        <v>0.75378999999999996</v>
      </c>
      <c r="X601" s="2">
        <v>-4.4999999999999998E-2</v>
      </c>
      <c r="Z601" s="2">
        <v>49</v>
      </c>
      <c r="AA601" s="2">
        <v>0.81</v>
      </c>
      <c r="AB601" s="2">
        <v>0.75378999999999996</v>
      </c>
      <c r="AC601" s="2">
        <v>-4.4999999999999998E-2</v>
      </c>
      <c r="AE601" s="2">
        <v>49</v>
      </c>
      <c r="AF601" s="2">
        <v>2.7789999999999999</v>
      </c>
      <c r="AG601" s="2">
        <v>0.45977000000000001</v>
      </c>
      <c r="AH601" s="2">
        <v>-3.4000000000000002E-2</v>
      </c>
      <c r="AJ601" s="2">
        <v>49</v>
      </c>
      <c r="AK601" s="2">
        <v>0.27800000000000002</v>
      </c>
      <c r="AL601" s="2">
        <v>1.0028600000000001</v>
      </c>
      <c r="AM601" s="2">
        <v>-5.8000000000000003E-2</v>
      </c>
    </row>
    <row r="602" spans="1:39" s="2" customFormat="1" x14ac:dyDescent="0.25">
      <c r="A602" s="2">
        <v>50</v>
      </c>
      <c r="B602" s="2">
        <v>6.4039999999999999</v>
      </c>
      <c r="C602" s="2">
        <v>0.22614000000000001</v>
      </c>
      <c r="D602" s="2">
        <v>0</v>
      </c>
      <c r="F602" s="2">
        <v>50</v>
      </c>
      <c r="I602" s="2">
        <v>0</v>
      </c>
      <c r="K602" s="2">
        <v>50</v>
      </c>
      <c r="L602" s="2">
        <v>0.51400000000000001</v>
      </c>
      <c r="M602" s="2">
        <v>0.89014000000000004</v>
      </c>
      <c r="N602" s="2">
        <v>-4.3999999999999997E-2</v>
      </c>
      <c r="P602" s="2">
        <v>50</v>
      </c>
      <c r="Q602" s="2">
        <v>0.376</v>
      </c>
      <c r="R602" s="2">
        <v>0.96416000000000002</v>
      </c>
      <c r="S602" s="2">
        <v>-4.5999999999999999E-2</v>
      </c>
      <c r="U602" s="2">
        <v>50</v>
      </c>
      <c r="V602" s="2">
        <v>0.78400000000000003</v>
      </c>
      <c r="W602" s="2">
        <v>0.79462999999999995</v>
      </c>
      <c r="X602" s="2">
        <v>-4.3999999999999997E-2</v>
      </c>
      <c r="Z602" s="2">
        <v>50</v>
      </c>
      <c r="AA602" s="2">
        <v>0.78400000000000003</v>
      </c>
      <c r="AB602" s="2">
        <v>0.79462999999999995</v>
      </c>
      <c r="AC602" s="2">
        <v>-4.3999999999999997E-2</v>
      </c>
      <c r="AE602" s="2">
        <v>50</v>
      </c>
      <c r="AF602" s="2">
        <v>2.746</v>
      </c>
      <c r="AG602" s="2">
        <v>0.47564000000000001</v>
      </c>
      <c r="AH602" s="2">
        <v>-3.3000000000000002E-2</v>
      </c>
      <c r="AJ602" s="2">
        <v>50</v>
      </c>
      <c r="AK602" s="2">
        <v>0.26600000000000001</v>
      </c>
      <c r="AL602" s="2">
        <v>1.04189</v>
      </c>
      <c r="AM602" s="2">
        <v>-5.7000000000000002E-2</v>
      </c>
    </row>
    <row r="603" spans="1:39" s="2" customFormat="1" x14ac:dyDescent="0.25">
      <c r="A603" s="2">
        <v>51</v>
      </c>
      <c r="B603" s="2">
        <v>6.452</v>
      </c>
      <c r="C603" s="2">
        <v>0.23716999999999999</v>
      </c>
      <c r="D603" s="2">
        <v>0</v>
      </c>
      <c r="F603" s="2">
        <v>51</v>
      </c>
      <c r="I603" s="2">
        <v>0</v>
      </c>
      <c r="K603" s="2">
        <v>51</v>
      </c>
      <c r="L603" s="2">
        <v>0.497</v>
      </c>
      <c r="M603" s="2">
        <v>0.92913999999999997</v>
      </c>
      <c r="N603" s="2">
        <v>-4.2999999999999997E-2</v>
      </c>
      <c r="P603" s="2">
        <v>51</v>
      </c>
      <c r="Q603" s="2">
        <v>0.36</v>
      </c>
      <c r="R603" s="2">
        <v>1.02206</v>
      </c>
      <c r="S603" s="2">
        <v>-4.4999999999999998E-2</v>
      </c>
      <c r="U603" s="2">
        <v>51</v>
      </c>
      <c r="V603" s="2">
        <v>0.76</v>
      </c>
      <c r="W603" s="2">
        <v>0.82594999999999996</v>
      </c>
      <c r="X603" s="2">
        <v>-3.6999999999999998E-2</v>
      </c>
      <c r="Z603" s="2">
        <v>51</v>
      </c>
      <c r="AA603" s="2">
        <v>0.76</v>
      </c>
      <c r="AB603" s="2">
        <v>0.82594999999999996</v>
      </c>
      <c r="AC603" s="2">
        <v>-3.6999999999999998E-2</v>
      </c>
      <c r="AE603" s="2">
        <v>51</v>
      </c>
      <c r="AF603" s="2">
        <v>2.714</v>
      </c>
      <c r="AG603" s="2">
        <v>0.49286999999999997</v>
      </c>
      <c r="AH603" s="2">
        <v>-3.3000000000000002E-2</v>
      </c>
      <c r="AJ603" s="2">
        <v>51</v>
      </c>
      <c r="AK603" s="2">
        <v>0.255</v>
      </c>
      <c r="AL603" s="2">
        <v>1.0846499999999999</v>
      </c>
      <c r="AM603" s="2">
        <v>-5.7000000000000002E-2</v>
      </c>
    </row>
    <row r="604" spans="1:39" s="2" customFormat="1" x14ac:dyDescent="0.25">
      <c r="A604" s="2">
        <v>52</v>
      </c>
      <c r="B604" s="2">
        <v>6.4939999999999998</v>
      </c>
      <c r="C604" s="2">
        <v>0.24901999999999999</v>
      </c>
      <c r="D604" s="2">
        <v>0</v>
      </c>
      <c r="F604" s="2">
        <v>52</v>
      </c>
      <c r="I604" s="2">
        <v>0</v>
      </c>
      <c r="K604" s="2">
        <v>52</v>
      </c>
      <c r="L604" s="2">
        <v>0.48099999999999998</v>
      </c>
      <c r="M604" s="2">
        <v>0.92784</v>
      </c>
      <c r="N604" s="2">
        <v>-4.2000000000000003E-2</v>
      </c>
      <c r="P604" s="2">
        <v>52</v>
      </c>
      <c r="Q604" s="2">
        <v>0.34499999999999997</v>
      </c>
      <c r="R604" s="2">
        <v>1.0579099999999999</v>
      </c>
      <c r="S604" s="2">
        <v>-4.3999999999999997E-2</v>
      </c>
      <c r="U604" s="2">
        <v>52</v>
      </c>
      <c r="V604" s="2">
        <v>0.73799999999999999</v>
      </c>
      <c r="W604" s="2">
        <v>0.85243999999999998</v>
      </c>
      <c r="X604" s="2">
        <v>-3.5999999999999997E-2</v>
      </c>
      <c r="Z604" s="2">
        <v>52</v>
      </c>
      <c r="AA604" s="2">
        <v>0.73799999999999999</v>
      </c>
      <c r="AB604" s="2">
        <v>0.85243999999999998</v>
      </c>
      <c r="AC604" s="2">
        <v>-3.5999999999999997E-2</v>
      </c>
      <c r="AE604" s="2">
        <v>52</v>
      </c>
      <c r="AF604" s="2">
        <v>2.653</v>
      </c>
      <c r="AG604" s="2">
        <v>0.64590999999999998</v>
      </c>
      <c r="AH604" s="2">
        <v>-2.7E-2</v>
      </c>
      <c r="AJ604" s="2">
        <v>52</v>
      </c>
      <c r="AK604" s="2">
        <v>0.245</v>
      </c>
      <c r="AL604" s="2">
        <v>1.10385</v>
      </c>
      <c r="AM604" s="2">
        <v>-5.6000000000000001E-2</v>
      </c>
    </row>
    <row r="605" spans="1:39" s="2" customFormat="1" x14ac:dyDescent="0.25">
      <c r="A605" s="2">
        <v>53</v>
      </c>
      <c r="B605" s="2">
        <v>6.5309999999999997</v>
      </c>
      <c r="C605" s="2">
        <v>0.25347999999999998</v>
      </c>
      <c r="D605" s="2">
        <v>0</v>
      </c>
      <c r="F605" s="2">
        <v>53</v>
      </c>
      <c r="I605" s="2">
        <v>0</v>
      </c>
      <c r="K605" s="2">
        <v>53</v>
      </c>
      <c r="L605" s="2">
        <v>0.46600000000000003</v>
      </c>
      <c r="M605" s="2">
        <v>0.97269000000000005</v>
      </c>
      <c r="N605" s="2">
        <v>-4.2000000000000003E-2</v>
      </c>
      <c r="P605" s="2">
        <v>53</v>
      </c>
      <c r="Q605" s="2">
        <v>0.33200000000000002</v>
      </c>
      <c r="R605" s="2">
        <v>1.0968599999999999</v>
      </c>
      <c r="S605" s="2">
        <v>-4.3999999999999997E-2</v>
      </c>
      <c r="U605" s="2">
        <v>53</v>
      </c>
      <c r="V605" s="2">
        <v>0.71599999999999997</v>
      </c>
      <c r="W605" s="2">
        <v>0.88849999999999996</v>
      </c>
      <c r="X605" s="2">
        <v>-3.5000000000000003E-2</v>
      </c>
      <c r="Z605" s="2">
        <v>53</v>
      </c>
      <c r="AA605" s="2">
        <v>0.71599999999999997</v>
      </c>
      <c r="AB605" s="2">
        <v>0.88849999999999996</v>
      </c>
      <c r="AC605" s="2">
        <v>-3.5000000000000003E-2</v>
      </c>
      <c r="AE605" s="2">
        <v>53</v>
      </c>
      <c r="AF605" s="2">
        <v>2.6219999999999999</v>
      </c>
      <c r="AG605" s="2">
        <v>0.66557999999999995</v>
      </c>
      <c r="AH605" s="2">
        <v>-2.7E-2</v>
      </c>
      <c r="AJ605" s="2">
        <v>53</v>
      </c>
      <c r="AK605" s="2">
        <v>0.23599999999999999</v>
      </c>
      <c r="AL605" s="2">
        <v>1.1535</v>
      </c>
      <c r="AM605" s="2">
        <v>-5.6000000000000001E-2</v>
      </c>
    </row>
    <row r="606" spans="1:39" s="2" customFormat="1" x14ac:dyDescent="0.25">
      <c r="A606" s="2">
        <v>54</v>
      </c>
      <c r="B606" s="2">
        <v>6.5670000000000002</v>
      </c>
      <c r="C606" s="2">
        <v>0.26538</v>
      </c>
      <c r="D606" s="2">
        <v>0</v>
      </c>
      <c r="F606" s="2">
        <v>54</v>
      </c>
      <c r="I606" s="2">
        <v>0</v>
      </c>
      <c r="K606" s="2">
        <v>54</v>
      </c>
      <c r="L606" s="2">
        <v>0.45200000000000001</v>
      </c>
      <c r="M606" s="2">
        <v>1.0023599999999999</v>
      </c>
      <c r="N606" s="2">
        <v>-4.1000000000000002E-2</v>
      </c>
      <c r="P606" s="2">
        <v>54</v>
      </c>
      <c r="Q606" s="2">
        <v>0.31900000000000001</v>
      </c>
      <c r="R606" s="2">
        <v>1.1415299999999999</v>
      </c>
      <c r="S606" s="2">
        <v>-4.3999999999999997E-2</v>
      </c>
      <c r="U606" s="2">
        <v>54</v>
      </c>
      <c r="V606" s="2">
        <v>0.69599999999999995</v>
      </c>
      <c r="W606" s="2">
        <v>0.91178000000000003</v>
      </c>
      <c r="X606" s="2">
        <v>-3.3000000000000002E-2</v>
      </c>
      <c r="Z606" s="2">
        <v>54</v>
      </c>
      <c r="AA606" s="2">
        <v>0.69599999999999995</v>
      </c>
      <c r="AB606" s="2">
        <v>0.91178000000000003</v>
      </c>
      <c r="AC606" s="2">
        <v>-3.3000000000000002E-2</v>
      </c>
      <c r="AE606" s="2">
        <v>54</v>
      </c>
      <c r="AF606" s="2">
        <v>2.5920000000000001</v>
      </c>
      <c r="AG606" s="2">
        <v>0.68462999999999996</v>
      </c>
      <c r="AH606" s="2">
        <v>-2.5999999999999999E-2</v>
      </c>
      <c r="AJ606" s="2">
        <v>54</v>
      </c>
      <c r="AK606" s="2">
        <v>0.22700000000000001</v>
      </c>
      <c r="AL606" s="2">
        <v>1.1852799999999999</v>
      </c>
      <c r="AM606" s="2">
        <v>-5.6000000000000001E-2</v>
      </c>
    </row>
    <row r="607" spans="1:39" s="2" customFormat="1" x14ac:dyDescent="0.25">
      <c r="A607" s="2">
        <v>55</v>
      </c>
      <c r="B607" s="2">
        <v>6.6020000000000003</v>
      </c>
      <c r="C607" s="2">
        <v>0.27504000000000001</v>
      </c>
      <c r="D607" s="2">
        <v>0</v>
      </c>
      <c r="F607" s="2">
        <v>55</v>
      </c>
      <c r="I607" s="2">
        <v>0</v>
      </c>
      <c r="K607" s="2">
        <v>55</v>
      </c>
      <c r="L607" s="2">
        <v>0.439</v>
      </c>
      <c r="M607" s="2">
        <v>1.0261800000000001</v>
      </c>
      <c r="N607" s="2">
        <v>-0.04</v>
      </c>
      <c r="P607" s="2">
        <v>55</v>
      </c>
      <c r="Q607" s="2">
        <v>0.307</v>
      </c>
      <c r="R607" s="2">
        <v>1.1504300000000001</v>
      </c>
      <c r="S607" s="2">
        <v>-4.2999999999999997E-2</v>
      </c>
      <c r="U607" s="2">
        <v>55</v>
      </c>
      <c r="V607" s="2">
        <v>0.67700000000000005</v>
      </c>
      <c r="W607" s="2">
        <v>0.94589999999999996</v>
      </c>
      <c r="X607" s="2">
        <v>-3.2000000000000001E-2</v>
      </c>
      <c r="Z607" s="2">
        <v>55</v>
      </c>
      <c r="AA607" s="2">
        <v>0.67700000000000005</v>
      </c>
      <c r="AB607" s="2">
        <v>0.94589999999999996</v>
      </c>
      <c r="AC607" s="2">
        <v>-3.2000000000000001E-2</v>
      </c>
      <c r="AE607" s="2">
        <v>55</v>
      </c>
      <c r="AF607" s="2">
        <v>2.5630000000000002</v>
      </c>
      <c r="AG607" s="2">
        <v>0.72169000000000005</v>
      </c>
      <c r="AH607" s="2">
        <v>-2.5000000000000001E-2</v>
      </c>
      <c r="AJ607" s="2">
        <v>55</v>
      </c>
      <c r="AK607" s="2">
        <v>0.219</v>
      </c>
      <c r="AL607" s="2">
        <v>1.21743</v>
      </c>
      <c r="AM607" s="2">
        <v>-5.5E-2</v>
      </c>
    </row>
    <row r="608" spans="1:39" s="2" customFormat="1" x14ac:dyDescent="0.25">
      <c r="A608" s="2">
        <v>56</v>
      </c>
      <c r="B608" s="2">
        <v>6.633</v>
      </c>
      <c r="C608" s="2">
        <v>0.28491</v>
      </c>
      <c r="D608" s="2">
        <v>0</v>
      </c>
      <c r="F608" s="2">
        <v>56</v>
      </c>
      <c r="I608" s="2">
        <v>0</v>
      </c>
      <c r="K608" s="2">
        <v>56</v>
      </c>
      <c r="L608" s="2">
        <v>0.42699999999999999</v>
      </c>
      <c r="M608" s="2">
        <v>1.04599</v>
      </c>
      <c r="N608" s="2">
        <v>-3.9E-2</v>
      </c>
      <c r="P608" s="2">
        <v>56</v>
      </c>
      <c r="Q608" s="2">
        <v>0.29599999999999999</v>
      </c>
      <c r="R608" s="2">
        <v>1.20103</v>
      </c>
      <c r="S608" s="2">
        <v>-4.2999999999999997E-2</v>
      </c>
      <c r="U608" s="2">
        <v>56</v>
      </c>
      <c r="V608" s="2">
        <v>0.65900000000000003</v>
      </c>
      <c r="W608" s="2">
        <v>0.97389999999999999</v>
      </c>
      <c r="X608" s="2">
        <v>-3.1E-2</v>
      </c>
      <c r="Z608" s="2">
        <v>56</v>
      </c>
      <c r="AA608" s="2">
        <v>0.65900000000000003</v>
      </c>
      <c r="AB608" s="2">
        <v>0.97389999999999999</v>
      </c>
      <c r="AC608" s="2">
        <v>-3.1E-2</v>
      </c>
      <c r="AE608" s="2">
        <v>56</v>
      </c>
      <c r="AF608" s="2">
        <v>2.5329999999999999</v>
      </c>
      <c r="AG608" s="2">
        <v>0.73982000000000003</v>
      </c>
      <c r="AH608" s="2">
        <v>-2.5000000000000001E-2</v>
      </c>
      <c r="AJ608" s="2">
        <v>56</v>
      </c>
      <c r="AK608" s="2">
        <v>0.21199999999999999</v>
      </c>
      <c r="AL608" s="2">
        <v>1.24478</v>
      </c>
      <c r="AM608" s="2">
        <v>-5.5E-2</v>
      </c>
    </row>
    <row r="609" spans="1:39" s="2" customFormat="1" x14ac:dyDescent="0.25">
      <c r="A609" s="2">
        <v>57</v>
      </c>
      <c r="B609" s="2">
        <v>6.6589999999999998</v>
      </c>
      <c r="C609" s="2">
        <v>0.28926000000000002</v>
      </c>
      <c r="D609" s="2">
        <v>0</v>
      </c>
      <c r="F609" s="2">
        <v>57</v>
      </c>
      <c r="I609" s="2">
        <v>0</v>
      </c>
      <c r="K609" s="2">
        <v>57</v>
      </c>
      <c r="L609" s="2">
        <v>0.41499999999999998</v>
      </c>
      <c r="M609" s="2">
        <v>1.08569</v>
      </c>
      <c r="N609" s="2">
        <v>-3.7999999999999999E-2</v>
      </c>
      <c r="P609" s="2">
        <v>57</v>
      </c>
      <c r="Q609" s="2">
        <v>0.28599999999999998</v>
      </c>
      <c r="R609" s="2">
        <v>1.21174</v>
      </c>
      <c r="S609" s="2">
        <v>-4.2000000000000003E-2</v>
      </c>
      <c r="U609" s="2">
        <v>57</v>
      </c>
      <c r="V609" s="2">
        <v>0.64200000000000002</v>
      </c>
      <c r="W609" s="2">
        <v>0.99875999999999998</v>
      </c>
      <c r="X609" s="2">
        <v>-0.03</v>
      </c>
      <c r="Z609" s="2">
        <v>57</v>
      </c>
      <c r="AA609" s="2">
        <v>0.64200000000000002</v>
      </c>
      <c r="AB609" s="2">
        <v>0.99875999999999998</v>
      </c>
      <c r="AC609" s="2">
        <v>-0.03</v>
      </c>
      <c r="AE609" s="2">
        <v>57</v>
      </c>
      <c r="AF609" s="2">
        <v>2.504</v>
      </c>
      <c r="AG609" s="2">
        <v>0.75758999999999999</v>
      </c>
      <c r="AH609" s="2">
        <v>-2.4E-2</v>
      </c>
      <c r="AJ609" s="2">
        <v>57</v>
      </c>
      <c r="AK609" s="2">
        <v>0.20399999999999999</v>
      </c>
      <c r="AL609" s="2">
        <v>1.2723199999999999</v>
      </c>
      <c r="AM609" s="2">
        <v>-5.3999999999999999E-2</v>
      </c>
    </row>
    <row r="610" spans="1:39" s="2" customFormat="1" x14ac:dyDescent="0.25">
      <c r="A610" s="2">
        <v>58</v>
      </c>
      <c r="B610" s="2">
        <v>6.681</v>
      </c>
      <c r="C610" s="2">
        <v>0.29447000000000001</v>
      </c>
      <c r="D610" s="2">
        <v>0</v>
      </c>
      <c r="F610" s="2">
        <v>58</v>
      </c>
      <c r="I610" s="2">
        <v>0</v>
      </c>
      <c r="K610" s="2">
        <v>58</v>
      </c>
      <c r="L610" s="2">
        <v>0.40400000000000003</v>
      </c>
      <c r="M610" s="2">
        <v>1.1280300000000001</v>
      </c>
      <c r="N610" s="2">
        <v>-3.6999999999999998E-2</v>
      </c>
      <c r="P610" s="2">
        <v>58</v>
      </c>
      <c r="Q610" s="2">
        <v>0.27600000000000002</v>
      </c>
      <c r="R610" s="2">
        <v>1.2671300000000001</v>
      </c>
      <c r="S610" s="2">
        <v>-4.2000000000000003E-2</v>
      </c>
      <c r="U610" s="2">
        <v>58</v>
      </c>
      <c r="V610" s="2">
        <v>0.626</v>
      </c>
      <c r="W610" s="2">
        <v>1.0257799999999999</v>
      </c>
      <c r="X610" s="2">
        <v>-2.9000000000000001E-2</v>
      </c>
      <c r="Z610" s="2">
        <v>58</v>
      </c>
      <c r="AA610" s="2">
        <v>0.626</v>
      </c>
      <c r="AB610" s="2">
        <v>1.0257799999999999</v>
      </c>
      <c r="AC610" s="2">
        <v>-2.9000000000000001E-2</v>
      </c>
      <c r="AE610" s="2">
        <v>58</v>
      </c>
      <c r="AF610" s="2">
        <v>2.476</v>
      </c>
      <c r="AG610" s="2">
        <v>0.78149000000000002</v>
      </c>
      <c r="AH610" s="2">
        <v>-2.4E-2</v>
      </c>
      <c r="AJ610" s="2">
        <v>58</v>
      </c>
      <c r="AK610" s="2">
        <v>0.19800000000000001</v>
      </c>
      <c r="AL610" s="2">
        <v>1.2991200000000001</v>
      </c>
      <c r="AM610" s="2">
        <v>-5.3999999999999999E-2</v>
      </c>
    </row>
    <row r="611" spans="1:39" s="2" customFormat="1" x14ac:dyDescent="0.25">
      <c r="A611" s="2">
        <v>59</v>
      </c>
      <c r="B611" s="2">
        <v>6.7060000000000004</v>
      </c>
      <c r="C611" s="2">
        <v>0.30145</v>
      </c>
      <c r="D611" s="2">
        <v>0</v>
      </c>
      <c r="F611" s="2">
        <v>59</v>
      </c>
      <c r="I611" s="2">
        <v>0</v>
      </c>
      <c r="K611" s="2">
        <v>59</v>
      </c>
      <c r="L611" s="2">
        <v>0.39400000000000002</v>
      </c>
      <c r="M611" s="2">
        <v>1.13856</v>
      </c>
      <c r="N611" s="2">
        <v>-3.5999999999999997E-2</v>
      </c>
      <c r="P611" s="2">
        <v>59</v>
      </c>
      <c r="Q611" s="2">
        <v>0.26700000000000002</v>
      </c>
      <c r="R611" s="2">
        <v>1.2795000000000001</v>
      </c>
      <c r="S611" s="2">
        <v>-4.1000000000000002E-2</v>
      </c>
      <c r="U611" s="2">
        <v>59</v>
      </c>
      <c r="V611" s="2">
        <v>0.61099999999999999</v>
      </c>
      <c r="W611" s="2">
        <v>1.05657</v>
      </c>
      <c r="X611" s="2">
        <v>-2.8000000000000001E-2</v>
      </c>
      <c r="Z611" s="2">
        <v>59</v>
      </c>
      <c r="AA611" s="2">
        <v>0.61099999999999999</v>
      </c>
      <c r="AB611" s="2">
        <v>1.05657</v>
      </c>
      <c r="AC611" s="2">
        <v>-2.8000000000000001E-2</v>
      </c>
      <c r="AE611" s="2">
        <v>59</v>
      </c>
      <c r="AF611" s="2">
        <v>2.4470000000000001</v>
      </c>
      <c r="AG611" s="2">
        <v>0.79612000000000005</v>
      </c>
      <c r="AH611" s="2">
        <v>-2.3E-2</v>
      </c>
      <c r="AJ611" s="2">
        <v>59</v>
      </c>
      <c r="AK611" s="2">
        <v>0.192</v>
      </c>
      <c r="AL611" s="2">
        <v>1.3514699999999999</v>
      </c>
      <c r="AM611" s="2">
        <v>-5.2999999999999999E-2</v>
      </c>
    </row>
    <row r="612" spans="1:39" s="2" customFormat="1" x14ac:dyDescent="0.25">
      <c r="A612" s="2">
        <v>60</v>
      </c>
      <c r="B612" s="2">
        <v>6.7320000000000002</v>
      </c>
      <c r="C612" s="2">
        <v>0.31794</v>
      </c>
      <c r="D612" s="2">
        <v>0</v>
      </c>
      <c r="F612" s="2">
        <v>60</v>
      </c>
      <c r="I612" s="2">
        <v>0</v>
      </c>
      <c r="K612" s="2">
        <v>60</v>
      </c>
      <c r="L612" s="2">
        <v>0.38500000000000001</v>
      </c>
      <c r="M612" s="2">
        <v>1.18042</v>
      </c>
      <c r="N612" s="2">
        <v>-3.5000000000000003E-2</v>
      </c>
      <c r="P612" s="2">
        <v>60</v>
      </c>
      <c r="Q612" s="2">
        <v>0.25900000000000001</v>
      </c>
      <c r="R612" s="2">
        <v>1.34456</v>
      </c>
      <c r="S612" s="2">
        <v>-4.1000000000000002E-2</v>
      </c>
      <c r="U612" s="2">
        <v>60</v>
      </c>
      <c r="V612" s="2">
        <v>0.59699999999999998</v>
      </c>
      <c r="W612" s="2">
        <v>1.0872299999999999</v>
      </c>
      <c r="X612" s="2">
        <v>-2.7E-2</v>
      </c>
      <c r="Z612" s="2">
        <v>60</v>
      </c>
      <c r="AA612" s="2">
        <v>0.59699999999999998</v>
      </c>
      <c r="AB612" s="2">
        <v>1.0872299999999999</v>
      </c>
      <c r="AC612" s="2">
        <v>-2.7E-2</v>
      </c>
      <c r="AE612" s="2">
        <v>60</v>
      </c>
      <c r="AF612" s="2">
        <v>2.42</v>
      </c>
      <c r="AG612" s="2">
        <v>0.82254000000000005</v>
      </c>
      <c r="AH612" s="2">
        <v>-2.3E-2</v>
      </c>
      <c r="AJ612" s="2">
        <v>60</v>
      </c>
      <c r="AK612" s="2">
        <v>0.186</v>
      </c>
      <c r="AL612" s="2">
        <v>1.3816200000000001</v>
      </c>
      <c r="AM612" s="2">
        <v>-5.2999999999999999E-2</v>
      </c>
    </row>
    <row r="613" spans="1:39" s="2" customFormat="1" x14ac:dyDescent="0.25">
      <c r="A613" s="2">
        <v>61</v>
      </c>
      <c r="B613" s="2">
        <v>6.7469999999999999</v>
      </c>
      <c r="C613" s="2">
        <v>0.32023000000000001</v>
      </c>
      <c r="D613" s="2">
        <v>0</v>
      </c>
      <c r="F613" s="2">
        <v>61</v>
      </c>
      <c r="I613" s="2">
        <v>0</v>
      </c>
      <c r="K613" s="2">
        <v>61</v>
      </c>
      <c r="L613" s="2">
        <v>0.376</v>
      </c>
      <c r="M613" s="2">
        <v>1.1837500000000001</v>
      </c>
      <c r="N613" s="2">
        <v>-3.5000000000000003E-2</v>
      </c>
      <c r="P613" s="2">
        <v>61</v>
      </c>
      <c r="Q613" s="2">
        <v>0.251</v>
      </c>
      <c r="R613" s="2">
        <v>1.3531</v>
      </c>
      <c r="S613" s="2">
        <v>-0.04</v>
      </c>
      <c r="U613" s="2">
        <v>61</v>
      </c>
      <c r="V613" s="2">
        <v>0.58399999999999996</v>
      </c>
      <c r="W613" s="2">
        <v>1.1116299999999999</v>
      </c>
      <c r="X613" s="2">
        <v>-2.5999999999999999E-2</v>
      </c>
      <c r="Z613" s="2">
        <v>61</v>
      </c>
      <c r="AA613" s="2">
        <v>0.58399999999999996</v>
      </c>
      <c r="AB613" s="2">
        <v>1.1116299999999999</v>
      </c>
      <c r="AC613" s="2">
        <v>-2.5999999999999999E-2</v>
      </c>
      <c r="AE613" s="2">
        <v>61</v>
      </c>
      <c r="AF613" s="2">
        <v>2.3940000000000001</v>
      </c>
      <c r="AG613" s="2">
        <v>0.83892</v>
      </c>
      <c r="AH613" s="2">
        <v>-2.1999999999999999E-2</v>
      </c>
      <c r="AJ613" s="2">
        <v>61</v>
      </c>
      <c r="AK613" s="2">
        <v>0.18099999999999999</v>
      </c>
      <c r="AL613" s="2">
        <v>1.41228</v>
      </c>
      <c r="AM613" s="2">
        <v>-5.2999999999999999E-2</v>
      </c>
    </row>
    <row r="614" spans="1:39" s="2" customFormat="1" x14ac:dyDescent="0.25">
      <c r="A614" s="2">
        <v>62</v>
      </c>
      <c r="B614" s="2">
        <v>6.77</v>
      </c>
      <c r="C614" s="2">
        <v>0.34028000000000003</v>
      </c>
      <c r="D614" s="2">
        <v>0</v>
      </c>
      <c r="F614" s="2">
        <v>62</v>
      </c>
      <c r="I614" s="2">
        <v>0</v>
      </c>
      <c r="K614" s="2">
        <v>62</v>
      </c>
      <c r="L614" s="2">
        <v>0.36699999999999999</v>
      </c>
      <c r="M614" s="2">
        <v>1.2073100000000001</v>
      </c>
      <c r="N614" s="2">
        <v>-3.4000000000000002E-2</v>
      </c>
      <c r="P614" s="2">
        <v>62</v>
      </c>
      <c r="Q614" s="2">
        <v>0.24399999999999999</v>
      </c>
      <c r="R614" s="2">
        <v>1.39595</v>
      </c>
      <c r="S614" s="2">
        <v>-0.04</v>
      </c>
      <c r="U614" s="2">
        <v>62</v>
      </c>
      <c r="V614" s="2">
        <v>0.57099999999999995</v>
      </c>
      <c r="W614" s="2">
        <v>1.13771</v>
      </c>
      <c r="X614" s="2">
        <v>-2.5000000000000001E-2</v>
      </c>
      <c r="Z614" s="2">
        <v>62</v>
      </c>
      <c r="AA614" s="2">
        <v>0.57099999999999995</v>
      </c>
      <c r="AB614" s="2">
        <v>1.13771</v>
      </c>
      <c r="AC614" s="2">
        <v>-2.5000000000000001E-2</v>
      </c>
      <c r="AE614" s="2">
        <v>62</v>
      </c>
      <c r="AF614" s="2">
        <v>2.3690000000000002</v>
      </c>
      <c r="AG614" s="2">
        <v>0.86426000000000003</v>
      </c>
      <c r="AH614" s="2">
        <v>-2.1000000000000001E-2</v>
      </c>
      <c r="AJ614" s="2">
        <v>62</v>
      </c>
      <c r="AK614" s="2">
        <v>0.17599999999999999</v>
      </c>
      <c r="AL614" s="2">
        <v>1.4313800000000001</v>
      </c>
      <c r="AM614" s="2">
        <v>-5.1999999999999998E-2</v>
      </c>
    </row>
    <row r="615" spans="1:39" s="2" customFormat="1" x14ac:dyDescent="0.25">
      <c r="A615" s="2">
        <v>63</v>
      </c>
      <c r="B615" s="2">
        <v>6.7850000000000001</v>
      </c>
      <c r="C615" s="2">
        <v>0.34899999999999998</v>
      </c>
      <c r="D615" s="2">
        <v>0</v>
      </c>
      <c r="F615" s="2">
        <v>63</v>
      </c>
      <c r="I615" s="2">
        <v>0</v>
      </c>
      <c r="K615" s="2">
        <v>63</v>
      </c>
      <c r="L615" s="2">
        <v>0.35899999999999999</v>
      </c>
      <c r="M615" s="2">
        <v>1.2435700000000001</v>
      </c>
      <c r="N615" s="2">
        <v>-3.3000000000000002E-2</v>
      </c>
      <c r="P615" s="2">
        <v>63</v>
      </c>
      <c r="Q615" s="2">
        <v>0.23699999999999999</v>
      </c>
      <c r="R615" s="2">
        <v>1.3874599999999999</v>
      </c>
      <c r="S615" s="2">
        <v>-3.9E-2</v>
      </c>
      <c r="U615" s="2">
        <v>63</v>
      </c>
      <c r="V615" s="2">
        <v>0.56000000000000005</v>
      </c>
      <c r="W615" s="2">
        <v>1.1803699999999999</v>
      </c>
      <c r="X615" s="2">
        <v>-2.4E-2</v>
      </c>
      <c r="Z615" s="2">
        <v>63</v>
      </c>
      <c r="AA615" s="2">
        <v>0.56000000000000005</v>
      </c>
      <c r="AB615" s="2">
        <v>1.1803699999999999</v>
      </c>
      <c r="AC615" s="2">
        <v>-2.4E-2</v>
      </c>
      <c r="AE615" s="2">
        <v>63</v>
      </c>
      <c r="AF615" s="2">
        <v>2.3460000000000001</v>
      </c>
      <c r="AG615" s="2">
        <v>0.86707000000000001</v>
      </c>
      <c r="AH615" s="2">
        <v>-2.1000000000000001E-2</v>
      </c>
      <c r="AJ615" s="2">
        <v>63</v>
      </c>
      <c r="AK615" s="2">
        <v>0.17100000000000001</v>
      </c>
      <c r="AL615" s="2">
        <v>1.4566399999999999</v>
      </c>
      <c r="AM615" s="2">
        <v>-5.1999999999999998E-2</v>
      </c>
    </row>
    <row r="616" spans="1:39" s="2" customFormat="1" x14ac:dyDescent="0.25">
      <c r="A616" s="2">
        <v>64</v>
      </c>
      <c r="B616" s="2">
        <v>6.7930000000000001</v>
      </c>
      <c r="C616" s="2">
        <v>0.3488</v>
      </c>
      <c r="D616" s="2">
        <v>0</v>
      </c>
      <c r="F616" s="2">
        <v>64</v>
      </c>
      <c r="I616" s="2">
        <v>0</v>
      </c>
      <c r="K616" s="2">
        <v>64</v>
      </c>
      <c r="L616" s="2">
        <v>0.35199999999999998</v>
      </c>
      <c r="M616" s="2">
        <v>1.28294</v>
      </c>
      <c r="N616" s="2">
        <v>-3.2000000000000001E-2</v>
      </c>
      <c r="P616" s="2">
        <v>64</v>
      </c>
      <c r="Q616" s="2">
        <v>0.23</v>
      </c>
      <c r="R616" s="2">
        <v>1.4280999999999999</v>
      </c>
      <c r="S616" s="2">
        <v>-3.7999999999999999E-2</v>
      </c>
      <c r="U616" s="2">
        <v>64</v>
      </c>
      <c r="V616" s="2">
        <v>0.54900000000000004</v>
      </c>
      <c r="W616" s="2">
        <v>1.16296</v>
      </c>
      <c r="X616" s="2">
        <v>-2.3E-2</v>
      </c>
      <c r="Z616" s="2">
        <v>64</v>
      </c>
      <c r="AA616" s="2">
        <v>0.54900000000000004</v>
      </c>
      <c r="AB616" s="2">
        <v>1.16296</v>
      </c>
      <c r="AC616" s="2">
        <v>-2.3E-2</v>
      </c>
      <c r="AE616" s="2">
        <v>64</v>
      </c>
      <c r="AF616" s="2">
        <v>2.3239999999999998</v>
      </c>
      <c r="AG616" s="2">
        <v>0.89870000000000005</v>
      </c>
      <c r="AH616" s="2">
        <v>-0.02</v>
      </c>
      <c r="AJ616" s="2">
        <v>64</v>
      </c>
      <c r="AK616" s="2">
        <v>0.16700000000000001</v>
      </c>
      <c r="AL616" s="2">
        <v>1.48312</v>
      </c>
      <c r="AM616" s="2">
        <v>-5.0999999999999997E-2</v>
      </c>
    </row>
    <row r="617" spans="1:39" s="2" customFormat="1" x14ac:dyDescent="0.25">
      <c r="A617" s="2">
        <v>65</v>
      </c>
      <c r="B617" s="2">
        <v>6.8049999999999997</v>
      </c>
      <c r="C617" s="2">
        <v>0.36151</v>
      </c>
      <c r="D617" s="2">
        <v>0</v>
      </c>
      <c r="F617" s="2">
        <v>65</v>
      </c>
      <c r="I617" s="2">
        <v>0</v>
      </c>
      <c r="K617" s="2">
        <v>65</v>
      </c>
      <c r="L617" s="2">
        <v>0.34499999999999997</v>
      </c>
      <c r="M617" s="2">
        <v>1.2877700000000001</v>
      </c>
      <c r="N617" s="2">
        <v>-3.2000000000000001E-2</v>
      </c>
      <c r="P617" s="2">
        <v>65</v>
      </c>
      <c r="Q617" s="2">
        <v>0.224</v>
      </c>
      <c r="R617" s="2">
        <v>1.4401299999999999</v>
      </c>
      <c r="S617" s="2">
        <v>-3.7999999999999999E-2</v>
      </c>
      <c r="U617" s="2">
        <v>65</v>
      </c>
      <c r="V617" s="2">
        <v>0.53900000000000003</v>
      </c>
      <c r="W617" s="2">
        <v>1.1912499999999999</v>
      </c>
      <c r="X617" s="2">
        <v>-2.1999999999999999E-2</v>
      </c>
      <c r="Z617" s="2">
        <v>65</v>
      </c>
      <c r="AA617" s="2">
        <v>0.53900000000000003</v>
      </c>
      <c r="AB617" s="2">
        <v>1.1912499999999999</v>
      </c>
      <c r="AC617" s="2">
        <v>-2.1999999999999999E-2</v>
      </c>
      <c r="AE617" s="2">
        <v>65</v>
      </c>
      <c r="AF617" s="2">
        <v>2.302</v>
      </c>
      <c r="AG617" s="2">
        <v>0.90042</v>
      </c>
      <c r="AH617" s="2">
        <v>-0.02</v>
      </c>
      <c r="AJ617" s="2">
        <v>65</v>
      </c>
      <c r="AK617" s="2">
        <v>0.16300000000000001</v>
      </c>
      <c r="AL617" s="2">
        <v>1.5163199999999999</v>
      </c>
      <c r="AM617" s="2">
        <v>-5.0999999999999997E-2</v>
      </c>
    </row>
    <row r="618" spans="1:39" s="2" customFormat="1" x14ac:dyDescent="0.25">
      <c r="A618" s="2">
        <v>66</v>
      </c>
      <c r="B618" s="2">
        <v>6.8170000000000002</v>
      </c>
      <c r="C618" s="2">
        <v>0.37064999999999998</v>
      </c>
      <c r="D618" s="2">
        <v>0</v>
      </c>
      <c r="F618" s="2">
        <v>66</v>
      </c>
      <c r="I618" s="2">
        <v>0</v>
      </c>
      <c r="K618" s="2">
        <v>66</v>
      </c>
      <c r="L618" s="2">
        <v>0.33900000000000002</v>
      </c>
      <c r="M618" s="2">
        <v>1.3255300000000001</v>
      </c>
      <c r="N618" s="2">
        <v>-3.1E-2</v>
      </c>
      <c r="P618" s="2">
        <v>66</v>
      </c>
      <c r="Q618" s="2">
        <v>0.219</v>
      </c>
      <c r="R618" s="2">
        <v>1.55494</v>
      </c>
      <c r="S618" s="2">
        <v>-3.9E-2</v>
      </c>
      <c r="U618" s="2">
        <v>66</v>
      </c>
      <c r="V618" s="2">
        <v>0.53</v>
      </c>
      <c r="W618" s="2">
        <v>1.2202599999999999</v>
      </c>
      <c r="X618" s="2">
        <v>-2.1000000000000001E-2</v>
      </c>
      <c r="Z618" s="2">
        <v>66</v>
      </c>
      <c r="AA618" s="2">
        <v>0.53</v>
      </c>
      <c r="AB618" s="2">
        <v>1.2202599999999999</v>
      </c>
      <c r="AC618" s="2">
        <v>-2.1000000000000001E-2</v>
      </c>
      <c r="AE618" s="2">
        <v>66</v>
      </c>
      <c r="AF618" s="2">
        <v>2.282</v>
      </c>
      <c r="AG618" s="2">
        <v>0.92171000000000003</v>
      </c>
      <c r="AH618" s="2">
        <v>-1.9E-2</v>
      </c>
      <c r="AJ618" s="2">
        <v>66</v>
      </c>
      <c r="AK618" s="2">
        <v>0.159</v>
      </c>
      <c r="AL618" s="2">
        <v>1.5237400000000001</v>
      </c>
      <c r="AM618" s="2">
        <v>-0.05</v>
      </c>
    </row>
    <row r="619" spans="1:39" s="2" customFormat="1" x14ac:dyDescent="0.25">
      <c r="A619" s="2">
        <v>67</v>
      </c>
      <c r="B619" s="2">
        <v>6.827</v>
      </c>
      <c r="C619" s="2">
        <v>0.38967000000000002</v>
      </c>
      <c r="D619" s="2">
        <v>0</v>
      </c>
      <c r="F619" s="2">
        <v>67</v>
      </c>
      <c r="I619" s="2">
        <v>0</v>
      </c>
      <c r="K619" s="2">
        <v>67</v>
      </c>
      <c r="L619" s="2">
        <v>0.33300000000000002</v>
      </c>
      <c r="M619" s="2">
        <v>1.33223</v>
      </c>
      <c r="N619" s="2">
        <v>-0.03</v>
      </c>
      <c r="P619" s="2">
        <v>67</v>
      </c>
      <c r="Q619" s="2">
        <v>0.214</v>
      </c>
      <c r="R619" s="2">
        <v>1.58487</v>
      </c>
      <c r="S619" s="2">
        <v>-3.7999999999999999E-2</v>
      </c>
      <c r="U619" s="2">
        <v>67</v>
      </c>
      <c r="V619" s="2">
        <v>0.52100000000000002</v>
      </c>
      <c r="W619" s="2">
        <v>1.25024</v>
      </c>
      <c r="X619" s="2">
        <v>-0.02</v>
      </c>
      <c r="Z619" s="2">
        <v>67</v>
      </c>
      <c r="AA619" s="2">
        <v>0.52100000000000002</v>
      </c>
      <c r="AB619" s="2">
        <v>1.25024</v>
      </c>
      <c r="AC619" s="2">
        <v>-0.02</v>
      </c>
      <c r="AE619" s="2">
        <v>67</v>
      </c>
      <c r="AF619" s="2">
        <v>2.262</v>
      </c>
      <c r="AG619" s="2">
        <v>0.95079999999999998</v>
      </c>
      <c r="AH619" s="2">
        <v>-1.7999999999999999E-2</v>
      </c>
      <c r="AJ619" s="2">
        <v>67</v>
      </c>
      <c r="AK619" s="2">
        <v>0.155</v>
      </c>
      <c r="AL619" s="2">
        <v>1.5610900000000001</v>
      </c>
      <c r="AM619" s="2">
        <v>-0.05</v>
      </c>
    </row>
    <row r="620" spans="1:39" s="2" customFormat="1" x14ac:dyDescent="0.25">
      <c r="A620" s="2">
        <v>68</v>
      </c>
      <c r="B620" s="2">
        <v>6.8319999999999999</v>
      </c>
      <c r="C620" s="2">
        <v>0.39439000000000002</v>
      </c>
      <c r="D620" s="2">
        <v>0</v>
      </c>
      <c r="F620" s="2">
        <v>68</v>
      </c>
      <c r="I620" s="2">
        <v>0</v>
      </c>
      <c r="K620" s="2">
        <v>68</v>
      </c>
      <c r="L620" s="2">
        <v>0.32800000000000001</v>
      </c>
      <c r="M620" s="2">
        <v>1.3743099999999999</v>
      </c>
      <c r="N620" s="2">
        <v>-2.9000000000000001E-2</v>
      </c>
      <c r="P620" s="2">
        <v>68</v>
      </c>
      <c r="Q620" s="2">
        <v>0.20899999999999999</v>
      </c>
      <c r="R620" s="2">
        <v>1.62304</v>
      </c>
      <c r="S620" s="2">
        <v>-3.6999999999999998E-2</v>
      </c>
      <c r="U620" s="2">
        <v>68</v>
      </c>
      <c r="V620" s="2">
        <v>0.51300000000000001</v>
      </c>
      <c r="W620" s="2">
        <v>1.2807900000000001</v>
      </c>
      <c r="X620" s="2">
        <v>-1.9E-2</v>
      </c>
      <c r="Z620" s="2">
        <v>68</v>
      </c>
      <c r="AA620" s="2">
        <v>0.51300000000000001</v>
      </c>
      <c r="AB620" s="2">
        <v>1.2807900000000001</v>
      </c>
      <c r="AC620" s="2">
        <v>-1.9E-2</v>
      </c>
      <c r="AE620" s="2">
        <v>68</v>
      </c>
      <c r="AF620" s="2">
        <v>2.2440000000000002</v>
      </c>
      <c r="AG620" s="2">
        <v>0.95601999999999998</v>
      </c>
      <c r="AH620" s="2">
        <v>-1.7999999999999999E-2</v>
      </c>
      <c r="AJ620" s="2">
        <v>68</v>
      </c>
      <c r="AK620" s="2">
        <v>0.152</v>
      </c>
      <c r="AL620" s="2">
        <v>1.57392</v>
      </c>
      <c r="AM620" s="2">
        <v>-4.9000000000000002E-2</v>
      </c>
    </row>
    <row r="621" spans="1:39" s="2" customFormat="1" x14ac:dyDescent="0.25">
      <c r="A621" s="2">
        <v>69</v>
      </c>
      <c r="B621" s="2">
        <v>6.8390000000000004</v>
      </c>
      <c r="C621" s="2">
        <v>0.40266999999999997</v>
      </c>
      <c r="D621" s="2">
        <v>0</v>
      </c>
      <c r="F621" s="2">
        <v>69</v>
      </c>
      <c r="I621" s="2">
        <v>0</v>
      </c>
      <c r="K621" s="2">
        <v>69</v>
      </c>
      <c r="L621" s="2">
        <v>0.32200000000000001</v>
      </c>
      <c r="M621" s="2">
        <v>1.3837600000000001</v>
      </c>
      <c r="N621" s="2">
        <v>-2.9000000000000001E-2</v>
      </c>
      <c r="P621" s="2">
        <v>69</v>
      </c>
      <c r="Q621" s="2">
        <v>0.20399999999999999</v>
      </c>
      <c r="R621" s="2">
        <v>1.6559600000000001</v>
      </c>
      <c r="S621" s="2">
        <v>-3.6999999999999998E-2</v>
      </c>
      <c r="U621" s="2">
        <v>69</v>
      </c>
      <c r="V621" s="2">
        <v>0.505</v>
      </c>
      <c r="W621" s="2">
        <v>1.31291</v>
      </c>
      <c r="X621" s="2">
        <v>-1.7999999999999999E-2</v>
      </c>
      <c r="Z621" s="2">
        <v>69</v>
      </c>
      <c r="AA621" s="2">
        <v>0.505</v>
      </c>
      <c r="AB621" s="2">
        <v>1.31291</v>
      </c>
      <c r="AC621" s="2">
        <v>-1.7999999999999999E-2</v>
      </c>
      <c r="AE621" s="2">
        <v>69</v>
      </c>
      <c r="AF621" s="2">
        <v>2.226</v>
      </c>
      <c r="AG621" s="2">
        <v>0.98241999999999996</v>
      </c>
      <c r="AH621" s="2">
        <v>-1.7000000000000001E-2</v>
      </c>
      <c r="AJ621" s="2">
        <v>69</v>
      </c>
      <c r="AK621" s="2">
        <v>0.14899999999999999</v>
      </c>
      <c r="AL621" s="2">
        <v>1.5874299999999999</v>
      </c>
      <c r="AM621" s="2">
        <v>-4.9000000000000002E-2</v>
      </c>
    </row>
    <row r="622" spans="1:39" s="2" customFormat="1" x14ac:dyDescent="0.25">
      <c r="A622" s="2">
        <v>70</v>
      </c>
      <c r="B622" s="2">
        <v>6.8460000000000001</v>
      </c>
      <c r="C622" s="2">
        <v>0.41777999999999998</v>
      </c>
      <c r="D622" s="2">
        <v>0</v>
      </c>
      <c r="F622" s="2">
        <v>70</v>
      </c>
      <c r="I622" s="2">
        <v>0</v>
      </c>
      <c r="K622" s="2">
        <v>70</v>
      </c>
      <c r="L622" s="2">
        <v>0.318</v>
      </c>
      <c r="M622" s="2">
        <v>1.39408</v>
      </c>
      <c r="N622" s="2">
        <v>-2.8000000000000001E-2</v>
      </c>
      <c r="P622" s="2">
        <v>70</v>
      </c>
      <c r="Q622" s="2">
        <v>0.2</v>
      </c>
      <c r="R622" s="2">
        <v>1.75206</v>
      </c>
      <c r="S622" s="2">
        <v>-3.5999999999999997E-2</v>
      </c>
      <c r="U622" s="2">
        <v>70</v>
      </c>
      <c r="V622" s="2">
        <v>0.497</v>
      </c>
      <c r="W622" s="2">
        <v>1.30185</v>
      </c>
      <c r="X622" s="2">
        <v>-1.6E-2</v>
      </c>
      <c r="Z622" s="2">
        <v>70</v>
      </c>
      <c r="AA622" s="2">
        <v>0.497</v>
      </c>
      <c r="AB622" s="2">
        <v>1.30185</v>
      </c>
      <c r="AC622" s="2">
        <v>-1.6E-2</v>
      </c>
      <c r="AE622" s="2">
        <v>70</v>
      </c>
      <c r="AF622" s="2">
        <v>2.21</v>
      </c>
      <c r="AG622" s="2">
        <v>0.99631000000000003</v>
      </c>
      <c r="AH622" s="2">
        <v>-1.7000000000000001E-2</v>
      </c>
      <c r="AJ622" s="2">
        <v>70</v>
      </c>
      <c r="AK622" s="2">
        <v>0.14599999999999999</v>
      </c>
      <c r="AL622" s="2">
        <v>1.60293</v>
      </c>
      <c r="AM622" s="2">
        <v>-4.8000000000000001E-2</v>
      </c>
    </row>
    <row r="623" spans="1:39" s="2" customFormat="1" x14ac:dyDescent="0.25">
      <c r="A623" s="2">
        <v>71</v>
      </c>
      <c r="B623" s="2">
        <v>6.8470000000000004</v>
      </c>
      <c r="C623" s="2">
        <v>0.42444999999999999</v>
      </c>
      <c r="D623" s="2">
        <v>0</v>
      </c>
      <c r="F623" s="2">
        <v>71</v>
      </c>
      <c r="I623" s="2">
        <v>0</v>
      </c>
      <c r="K623" s="2">
        <v>71</v>
      </c>
      <c r="L623" s="2">
        <v>0.313</v>
      </c>
      <c r="M623" s="2">
        <v>1.43648</v>
      </c>
      <c r="N623" s="2">
        <v>-2.7E-2</v>
      </c>
      <c r="P623" s="2">
        <v>71</v>
      </c>
      <c r="Q623" s="2">
        <v>0.19600000000000001</v>
      </c>
      <c r="R623" s="2">
        <v>1.67754</v>
      </c>
      <c r="S623" s="2">
        <v>-3.5000000000000003E-2</v>
      </c>
      <c r="U623" s="2">
        <v>71</v>
      </c>
      <c r="V623" s="2">
        <v>0.49</v>
      </c>
      <c r="W623" s="2">
        <v>1.3386100000000001</v>
      </c>
      <c r="X623" s="2">
        <v>-1.4999999999999999E-2</v>
      </c>
      <c r="Z623" s="2">
        <v>71</v>
      </c>
      <c r="AA623" s="2">
        <v>0.49</v>
      </c>
      <c r="AB623" s="2">
        <v>1.3386100000000001</v>
      </c>
      <c r="AC623" s="2">
        <v>-1.4999999999999999E-2</v>
      </c>
      <c r="AE623" s="2">
        <v>71</v>
      </c>
      <c r="AF623" s="2">
        <v>2.1949999999999998</v>
      </c>
      <c r="AG623" s="2">
        <v>1.0071000000000001</v>
      </c>
      <c r="AH623" s="2">
        <v>-1.6E-2</v>
      </c>
      <c r="AJ623" s="2">
        <v>71</v>
      </c>
      <c r="AK623" s="2">
        <v>0.14299999999999999</v>
      </c>
      <c r="AL623" s="2">
        <v>1.62652</v>
      </c>
      <c r="AM623" s="2">
        <v>-4.7E-2</v>
      </c>
    </row>
    <row r="624" spans="1:39" s="2" customFormat="1" x14ac:dyDescent="0.25">
      <c r="A624" s="2">
        <v>72</v>
      </c>
      <c r="B624" s="2">
        <v>6.8490000000000002</v>
      </c>
      <c r="C624" s="2">
        <v>0.44690999999999997</v>
      </c>
      <c r="D624" s="2">
        <v>0</v>
      </c>
      <c r="F624" s="2">
        <v>72</v>
      </c>
      <c r="I624" s="2">
        <v>0</v>
      </c>
      <c r="K624" s="2">
        <v>72</v>
      </c>
      <c r="L624" s="2">
        <v>0.309</v>
      </c>
      <c r="M624" s="2">
        <v>1.4357200000000001</v>
      </c>
      <c r="N624" s="2">
        <v>-2.5999999999999999E-2</v>
      </c>
      <c r="P624" s="2">
        <v>72</v>
      </c>
      <c r="Q624" s="2">
        <v>0.192</v>
      </c>
      <c r="R624" s="2">
        <v>1.74411</v>
      </c>
      <c r="S624" s="2">
        <v>-3.5000000000000003E-2</v>
      </c>
      <c r="U624" s="2">
        <v>72</v>
      </c>
      <c r="V624" s="2">
        <v>0.48399999999999999</v>
      </c>
      <c r="W624" s="2">
        <v>1.3338099999999999</v>
      </c>
      <c r="X624" s="2">
        <v>-1.4E-2</v>
      </c>
      <c r="Z624" s="2">
        <v>72</v>
      </c>
      <c r="AA624" s="2">
        <v>0.48399999999999999</v>
      </c>
      <c r="AB624" s="2">
        <v>1.3338099999999999</v>
      </c>
      <c r="AC624" s="2">
        <v>-1.4E-2</v>
      </c>
      <c r="AE624" s="2">
        <v>72</v>
      </c>
      <c r="AF624" s="2">
        <v>2.181</v>
      </c>
      <c r="AG624" s="2">
        <v>1.01694</v>
      </c>
      <c r="AH624" s="2">
        <v>-1.4999999999999999E-2</v>
      </c>
      <c r="AJ624" s="2">
        <v>72</v>
      </c>
      <c r="AK624" s="2">
        <v>0.14099999999999999</v>
      </c>
      <c r="AL624" s="2">
        <v>1.6430199999999999</v>
      </c>
      <c r="AM624" s="2">
        <v>-4.7E-2</v>
      </c>
    </row>
    <row r="625" spans="1:39" s="2" customFormat="1" x14ac:dyDescent="0.25">
      <c r="A625" s="2">
        <v>73</v>
      </c>
      <c r="B625" s="2">
        <v>6.8520000000000003</v>
      </c>
      <c r="C625" s="2">
        <v>0.45351000000000002</v>
      </c>
      <c r="D625" s="2">
        <v>0</v>
      </c>
      <c r="F625" s="2">
        <v>73</v>
      </c>
      <c r="I625" s="2">
        <v>0</v>
      </c>
      <c r="K625" s="2">
        <v>73</v>
      </c>
      <c r="L625" s="2">
        <v>0.30499999999999999</v>
      </c>
      <c r="M625" s="2">
        <v>1.4367799999999999</v>
      </c>
      <c r="N625" s="2">
        <v>-2.5999999999999999E-2</v>
      </c>
      <c r="P625" s="2">
        <v>73</v>
      </c>
      <c r="Q625" s="2">
        <v>0.189</v>
      </c>
      <c r="R625" s="2">
        <v>1.76708</v>
      </c>
      <c r="S625" s="2">
        <v>-3.4000000000000002E-2</v>
      </c>
      <c r="U625" s="2">
        <v>73</v>
      </c>
      <c r="V625" s="2">
        <v>0.47899999999999998</v>
      </c>
      <c r="W625" s="2">
        <v>1.37026</v>
      </c>
      <c r="X625" s="2">
        <v>-1.4E-2</v>
      </c>
      <c r="Z625" s="2">
        <v>73</v>
      </c>
      <c r="AA625" s="2">
        <v>0.47899999999999998</v>
      </c>
      <c r="AB625" s="2">
        <v>1.37026</v>
      </c>
      <c r="AC625" s="2">
        <v>-1.4E-2</v>
      </c>
      <c r="AE625" s="2">
        <v>73</v>
      </c>
      <c r="AF625" s="2">
        <v>2.1680000000000001</v>
      </c>
      <c r="AG625" s="2">
        <v>1.02162</v>
      </c>
      <c r="AH625" s="2">
        <v>-1.4999999999999999E-2</v>
      </c>
      <c r="AJ625" s="2">
        <v>73</v>
      </c>
      <c r="AK625" s="2">
        <v>0.13800000000000001</v>
      </c>
      <c r="AL625" s="2">
        <v>1.6614500000000001</v>
      </c>
      <c r="AM625" s="2">
        <v>-4.5999999999999999E-2</v>
      </c>
    </row>
    <row r="626" spans="1:39" s="2" customFormat="1" x14ac:dyDescent="0.25">
      <c r="A626" s="2">
        <v>74</v>
      </c>
      <c r="B626" s="2">
        <v>6.8540000000000001</v>
      </c>
      <c r="C626" s="2">
        <v>0.46342</v>
      </c>
      <c r="D626" s="2">
        <v>0</v>
      </c>
      <c r="F626" s="2">
        <v>74</v>
      </c>
      <c r="I626" s="2">
        <v>0</v>
      </c>
      <c r="K626" s="2">
        <v>74</v>
      </c>
      <c r="L626" s="2">
        <v>0.30199999999999999</v>
      </c>
      <c r="M626" s="2">
        <v>1.4741500000000001</v>
      </c>
      <c r="N626" s="2">
        <v>-2.5000000000000001E-2</v>
      </c>
      <c r="P626" s="2">
        <v>74</v>
      </c>
      <c r="Q626" s="2">
        <v>0.186</v>
      </c>
      <c r="R626" s="2">
        <v>1.79183</v>
      </c>
      <c r="S626" s="2">
        <v>-3.4000000000000002E-2</v>
      </c>
      <c r="U626" s="2">
        <v>74</v>
      </c>
      <c r="V626" s="2">
        <v>0.47399999999999998</v>
      </c>
      <c r="W626" s="2">
        <v>1.4095</v>
      </c>
      <c r="X626" s="2">
        <v>-1.2999999999999999E-2</v>
      </c>
      <c r="Z626" s="2">
        <v>74</v>
      </c>
      <c r="AA626" s="2">
        <v>0.47399999999999998</v>
      </c>
      <c r="AB626" s="2">
        <v>1.4095</v>
      </c>
      <c r="AC626" s="2">
        <v>-1.2999999999999999E-2</v>
      </c>
      <c r="AE626" s="2">
        <v>74</v>
      </c>
      <c r="AF626" s="2">
        <v>2.157</v>
      </c>
      <c r="AG626" s="2">
        <v>1.0544500000000001</v>
      </c>
      <c r="AH626" s="2">
        <v>-1.4E-2</v>
      </c>
      <c r="AJ626" s="2">
        <v>74</v>
      </c>
      <c r="AK626" s="2">
        <v>0.13600000000000001</v>
      </c>
      <c r="AL626" s="2">
        <v>1.6819299999999999</v>
      </c>
      <c r="AM626" s="2">
        <v>-4.4999999999999998E-2</v>
      </c>
    </row>
    <row r="627" spans="1:39" s="2" customFormat="1" x14ac:dyDescent="0.25">
      <c r="A627" s="2">
        <v>75</v>
      </c>
      <c r="B627" s="2">
        <v>6.851</v>
      </c>
      <c r="C627" s="2">
        <v>0.47660000000000002</v>
      </c>
      <c r="D627" s="2">
        <v>0</v>
      </c>
      <c r="F627" s="2">
        <v>75</v>
      </c>
      <c r="I627" s="2">
        <v>0</v>
      </c>
      <c r="K627" s="2">
        <v>75</v>
      </c>
      <c r="L627" s="2">
        <v>0.29899999999999999</v>
      </c>
      <c r="M627" s="2">
        <v>1.47584</v>
      </c>
      <c r="N627" s="2">
        <v>-2.4E-2</v>
      </c>
      <c r="P627" s="2">
        <v>75</v>
      </c>
      <c r="Q627" s="2">
        <v>0.182</v>
      </c>
      <c r="R627" s="2">
        <v>1.80453</v>
      </c>
      <c r="S627" s="2">
        <v>-3.3000000000000002E-2</v>
      </c>
      <c r="U627" s="2">
        <v>75</v>
      </c>
      <c r="V627" s="2">
        <v>0.46899999999999997</v>
      </c>
      <c r="W627" s="2">
        <v>1.40181</v>
      </c>
      <c r="X627" s="2">
        <v>-1.2E-2</v>
      </c>
      <c r="Z627" s="2">
        <v>75</v>
      </c>
      <c r="AA627" s="2">
        <v>0.46899999999999997</v>
      </c>
      <c r="AB627" s="2">
        <v>1.40181</v>
      </c>
      <c r="AC627" s="2">
        <v>-1.2E-2</v>
      </c>
      <c r="AE627" s="2">
        <v>75</v>
      </c>
      <c r="AF627" s="2">
        <v>2.1469999999999998</v>
      </c>
      <c r="AG627" s="2">
        <v>1.0828199999999999</v>
      </c>
      <c r="AH627" s="2">
        <v>-1.2999999999999999E-2</v>
      </c>
      <c r="AJ627" s="2">
        <v>75</v>
      </c>
      <c r="AK627" s="2">
        <v>0.13400000000000001</v>
      </c>
      <c r="AL627" s="2">
        <v>1.70469</v>
      </c>
      <c r="AM627" s="2">
        <v>-4.4999999999999998E-2</v>
      </c>
    </row>
    <row r="628" spans="1:39" s="2" customFormat="1" x14ac:dyDescent="0.25">
      <c r="A628" s="2">
        <v>76</v>
      </c>
      <c r="B628" s="2">
        <v>6.8449999999999998</v>
      </c>
      <c r="C628" s="2">
        <v>0.47699999999999998</v>
      </c>
      <c r="D628" s="2">
        <v>0</v>
      </c>
      <c r="F628" s="2">
        <v>76</v>
      </c>
      <c r="I628" s="2">
        <v>0</v>
      </c>
      <c r="K628" s="2">
        <v>76</v>
      </c>
      <c r="L628" s="2">
        <v>0.29599999999999999</v>
      </c>
      <c r="M628" s="2">
        <v>1.4401299999999999</v>
      </c>
      <c r="N628" s="2">
        <v>-2.3E-2</v>
      </c>
      <c r="P628" s="2">
        <v>76</v>
      </c>
      <c r="Q628" s="2">
        <v>0.18</v>
      </c>
      <c r="R628" s="2">
        <v>1.8315399999999999</v>
      </c>
      <c r="S628" s="2">
        <v>-3.2000000000000001E-2</v>
      </c>
      <c r="U628" s="2">
        <v>76</v>
      </c>
      <c r="V628" s="2">
        <v>0.46500000000000002</v>
      </c>
      <c r="W628" s="2">
        <v>1.3964399999999999</v>
      </c>
      <c r="X628" s="2">
        <v>-1.0999999999999999E-2</v>
      </c>
      <c r="Z628" s="2">
        <v>76</v>
      </c>
      <c r="AA628" s="2">
        <v>0.46500000000000002</v>
      </c>
      <c r="AB628" s="2">
        <v>1.3964399999999999</v>
      </c>
      <c r="AC628" s="2">
        <v>-1.0999999999999999E-2</v>
      </c>
      <c r="AE628" s="2">
        <v>76</v>
      </c>
      <c r="AF628" s="2">
        <v>2.1379999999999999</v>
      </c>
      <c r="AG628" s="2">
        <v>1.0762499999999999</v>
      </c>
      <c r="AH628" s="2">
        <v>-1.2999999999999999E-2</v>
      </c>
      <c r="AJ628" s="2">
        <v>76</v>
      </c>
      <c r="AK628" s="2">
        <v>0.13200000000000001</v>
      </c>
      <c r="AL628" s="2">
        <v>1.6975499999999999</v>
      </c>
      <c r="AM628" s="2">
        <v>-4.3999999999999997E-2</v>
      </c>
    </row>
    <row r="629" spans="1:39" s="2" customFormat="1" x14ac:dyDescent="0.25">
      <c r="A629" s="2">
        <v>77</v>
      </c>
      <c r="B629" s="2">
        <v>6.8440000000000003</v>
      </c>
      <c r="C629" s="2">
        <v>0.48426999999999998</v>
      </c>
      <c r="D629" s="2">
        <v>0</v>
      </c>
      <c r="F629" s="2">
        <v>77</v>
      </c>
      <c r="I629" s="2">
        <v>0</v>
      </c>
      <c r="K629" s="2">
        <v>77</v>
      </c>
      <c r="L629" s="2">
        <v>0.29299999999999998</v>
      </c>
      <c r="M629" s="2">
        <v>1.4739899999999999</v>
      </c>
      <c r="N629" s="2">
        <v>-2.1999999999999999E-2</v>
      </c>
      <c r="P629" s="2">
        <v>77</v>
      </c>
      <c r="Q629" s="2">
        <v>0.17699999999999999</v>
      </c>
      <c r="R629" s="2">
        <v>1.8607400000000001</v>
      </c>
      <c r="S629" s="2">
        <v>-3.1E-2</v>
      </c>
      <c r="U629" s="2">
        <v>77</v>
      </c>
      <c r="V629" s="2">
        <v>0.46100000000000002</v>
      </c>
      <c r="W629" s="2">
        <v>1.4269700000000001</v>
      </c>
      <c r="X629" s="2">
        <v>-0.01</v>
      </c>
      <c r="Z629" s="2">
        <v>77</v>
      </c>
      <c r="AA629" s="2">
        <v>0.46100000000000002</v>
      </c>
      <c r="AB629" s="2">
        <v>1.4269700000000001</v>
      </c>
      <c r="AC629" s="2">
        <v>-0.01</v>
      </c>
      <c r="AE629" s="2">
        <v>77</v>
      </c>
      <c r="AF629" s="2">
        <v>2.13</v>
      </c>
      <c r="AG629" s="2">
        <v>1.10338</v>
      </c>
      <c r="AH629" s="2">
        <v>-1.2E-2</v>
      </c>
      <c r="AJ629" s="2">
        <v>77</v>
      </c>
      <c r="AK629" s="2">
        <v>0.13</v>
      </c>
      <c r="AL629" s="2">
        <v>1.7362</v>
      </c>
      <c r="AM629" s="2">
        <v>-4.2999999999999997E-2</v>
      </c>
    </row>
    <row r="630" spans="1:39" s="2" customFormat="1" x14ac:dyDescent="0.25">
      <c r="A630" s="2">
        <v>78</v>
      </c>
      <c r="B630" s="2">
        <v>6.8410000000000002</v>
      </c>
      <c r="C630" s="2">
        <v>0.50826000000000005</v>
      </c>
      <c r="D630" s="2">
        <v>0</v>
      </c>
      <c r="F630" s="2">
        <v>78</v>
      </c>
      <c r="I630" s="2">
        <v>0</v>
      </c>
      <c r="K630" s="2">
        <v>78</v>
      </c>
      <c r="L630" s="2">
        <v>0.29099999999999998</v>
      </c>
      <c r="M630" s="2">
        <v>1.50471</v>
      </c>
      <c r="N630" s="2">
        <v>-2.1999999999999999E-2</v>
      </c>
      <c r="P630" s="2">
        <v>78</v>
      </c>
      <c r="Q630" s="2">
        <v>0.17499999999999999</v>
      </c>
      <c r="R630" s="2">
        <v>1.91665</v>
      </c>
      <c r="S630" s="2">
        <v>-3.1E-2</v>
      </c>
      <c r="U630" s="2">
        <v>78</v>
      </c>
      <c r="V630" s="2">
        <v>0.45700000000000002</v>
      </c>
      <c r="W630" s="2">
        <v>1.4530099999999999</v>
      </c>
      <c r="X630" s="2">
        <v>-8.9999999999999993E-3</v>
      </c>
      <c r="Z630" s="2">
        <v>78</v>
      </c>
      <c r="AA630" s="2">
        <v>0.45700000000000002</v>
      </c>
      <c r="AB630" s="2">
        <v>1.4530099999999999</v>
      </c>
      <c r="AC630" s="2">
        <v>-8.9999999999999993E-3</v>
      </c>
      <c r="AE630" s="2">
        <v>78</v>
      </c>
      <c r="AF630" s="2">
        <v>2.1230000000000002</v>
      </c>
      <c r="AG630" s="2">
        <v>1.1003700000000001</v>
      </c>
      <c r="AH630" s="2">
        <v>-1.2E-2</v>
      </c>
      <c r="AJ630" s="2">
        <v>78</v>
      </c>
      <c r="AK630" s="2">
        <v>0.129</v>
      </c>
      <c r="AL630" s="2">
        <v>1.7294700000000001</v>
      </c>
      <c r="AM630" s="2">
        <v>-4.2999999999999997E-2</v>
      </c>
    </row>
    <row r="631" spans="1:39" s="2" customFormat="1" x14ac:dyDescent="0.25">
      <c r="A631" s="2">
        <v>79</v>
      </c>
      <c r="B631" s="2">
        <v>6.8360000000000003</v>
      </c>
      <c r="C631" s="2">
        <v>0.51556999999999997</v>
      </c>
      <c r="D631" s="2">
        <v>0</v>
      </c>
      <c r="F631" s="2">
        <v>79</v>
      </c>
      <c r="I631" s="2">
        <v>0</v>
      </c>
      <c r="K631" s="2">
        <v>79</v>
      </c>
      <c r="L631" s="2">
        <v>0.28899999999999998</v>
      </c>
      <c r="M631" s="2">
        <v>1.53962</v>
      </c>
      <c r="N631" s="2">
        <v>-2.1000000000000001E-2</v>
      </c>
      <c r="P631" s="2">
        <v>79</v>
      </c>
      <c r="Q631" s="2">
        <v>0.17299999999999999</v>
      </c>
      <c r="R631" s="2">
        <v>1.95164</v>
      </c>
      <c r="S631" s="2">
        <v>-0.03</v>
      </c>
      <c r="U631" s="2">
        <v>79</v>
      </c>
      <c r="V631" s="2">
        <v>0.45400000000000001</v>
      </c>
      <c r="W631" s="2">
        <v>1.4811000000000001</v>
      </c>
      <c r="X631" s="2">
        <v>-8.0000000000000002E-3</v>
      </c>
      <c r="Z631" s="2">
        <v>79</v>
      </c>
      <c r="AA631" s="2">
        <v>0.45400000000000001</v>
      </c>
      <c r="AB631" s="2">
        <v>1.4811000000000001</v>
      </c>
      <c r="AC631" s="2">
        <v>-8.0000000000000002E-3</v>
      </c>
      <c r="AE631" s="2">
        <v>79</v>
      </c>
      <c r="AF631" s="2">
        <v>2.117</v>
      </c>
      <c r="AG631" s="2">
        <v>1.0985400000000001</v>
      </c>
      <c r="AH631" s="2">
        <v>-1.0999999999999999E-2</v>
      </c>
      <c r="AJ631" s="2">
        <v>79</v>
      </c>
      <c r="AK631" s="2">
        <v>0.127</v>
      </c>
      <c r="AL631" s="2">
        <v>1.7585299999999999</v>
      </c>
      <c r="AM631" s="2">
        <v>-4.2000000000000003E-2</v>
      </c>
    </row>
    <row r="632" spans="1:39" s="2" customFormat="1" x14ac:dyDescent="0.25">
      <c r="A632" s="2">
        <v>80</v>
      </c>
      <c r="B632" s="2">
        <v>6.827</v>
      </c>
      <c r="C632" s="2">
        <v>0.52400999999999998</v>
      </c>
      <c r="D632" s="2">
        <v>0</v>
      </c>
      <c r="F632" s="2">
        <v>80</v>
      </c>
      <c r="I632" s="2">
        <v>0</v>
      </c>
      <c r="K632" s="2">
        <v>80</v>
      </c>
      <c r="L632" s="2">
        <v>0.28699999999999998</v>
      </c>
      <c r="M632" s="2">
        <v>1.5779399999999999</v>
      </c>
      <c r="N632" s="2">
        <v>-0.02</v>
      </c>
      <c r="P632" s="2">
        <v>80</v>
      </c>
      <c r="Q632" s="2">
        <v>0.17100000000000001</v>
      </c>
      <c r="R632" s="2">
        <v>1.8651599999999999</v>
      </c>
      <c r="S632" s="2">
        <v>-2.9000000000000001E-2</v>
      </c>
      <c r="U632" s="2">
        <v>80</v>
      </c>
      <c r="V632" s="2">
        <v>0.45200000000000001</v>
      </c>
      <c r="W632" s="2">
        <v>1.44624</v>
      </c>
      <c r="X632" s="2">
        <v>-7.0000000000000001E-3</v>
      </c>
      <c r="Z632" s="2">
        <v>80</v>
      </c>
      <c r="AA632" s="2">
        <v>0.45200000000000001</v>
      </c>
      <c r="AB632" s="2">
        <v>1.44624</v>
      </c>
      <c r="AC632" s="2">
        <v>-7.0000000000000001E-3</v>
      </c>
      <c r="AE632" s="2">
        <v>80</v>
      </c>
      <c r="AF632" s="2">
        <v>2.1139999999999999</v>
      </c>
      <c r="AG632" s="2">
        <v>1.1257299999999999</v>
      </c>
      <c r="AH632" s="2">
        <v>-0.01</v>
      </c>
      <c r="AJ632" s="2">
        <v>80</v>
      </c>
      <c r="AK632" s="2">
        <v>0.126</v>
      </c>
      <c r="AL632" s="2">
        <v>1.75454</v>
      </c>
      <c r="AM632" s="2">
        <v>-4.1000000000000002E-2</v>
      </c>
    </row>
    <row r="633" spans="1:39" s="2" customFormat="1" x14ac:dyDescent="0.25">
      <c r="A633" s="2">
        <v>81</v>
      </c>
      <c r="B633" s="2">
        <v>6.8239999999999998</v>
      </c>
      <c r="C633" s="2">
        <v>0.53198999999999996</v>
      </c>
      <c r="D633" s="2">
        <v>0</v>
      </c>
      <c r="F633" s="2">
        <v>81</v>
      </c>
      <c r="I633" s="2">
        <v>0</v>
      </c>
      <c r="K633" s="2">
        <v>81</v>
      </c>
      <c r="L633" s="2">
        <v>0.28599999999999998</v>
      </c>
      <c r="M633" s="2">
        <v>1.4960100000000001</v>
      </c>
      <c r="N633" s="2">
        <v>-0.02</v>
      </c>
      <c r="P633" s="2">
        <v>81</v>
      </c>
      <c r="Q633" s="2">
        <v>0.16900000000000001</v>
      </c>
      <c r="R633" s="2">
        <v>1.89846</v>
      </c>
      <c r="S633" s="2">
        <v>-2.9000000000000001E-2</v>
      </c>
      <c r="U633" s="2">
        <v>81</v>
      </c>
      <c r="V633" s="2">
        <v>0.45</v>
      </c>
      <c r="W633" s="2">
        <v>1.47271</v>
      </c>
      <c r="X633" s="2">
        <v>-6.0000000000000001E-3</v>
      </c>
      <c r="Z633" s="2">
        <v>81</v>
      </c>
      <c r="AA633" s="2">
        <v>0.45</v>
      </c>
      <c r="AB633" s="2">
        <v>1.47271</v>
      </c>
      <c r="AC633" s="2">
        <v>-6.0000000000000001E-3</v>
      </c>
      <c r="AE633" s="2">
        <v>81</v>
      </c>
      <c r="AF633" s="2">
        <v>2.11</v>
      </c>
      <c r="AG633" s="2">
        <v>1.12767</v>
      </c>
      <c r="AH633" s="2">
        <v>-0.01</v>
      </c>
      <c r="AJ633" s="2">
        <v>81</v>
      </c>
      <c r="AK633" s="2">
        <v>0.124</v>
      </c>
      <c r="AL633" s="2">
        <v>1.7524</v>
      </c>
      <c r="AM633" s="2">
        <v>-4.1000000000000002E-2</v>
      </c>
    </row>
    <row r="634" spans="1:39" s="2" customFormat="1" x14ac:dyDescent="0.25">
      <c r="A634" s="2">
        <v>82</v>
      </c>
      <c r="B634" s="2">
        <v>6.8159999999999998</v>
      </c>
      <c r="C634" s="2">
        <v>0.53940999999999995</v>
      </c>
      <c r="D634" s="2">
        <v>0</v>
      </c>
      <c r="F634" s="2">
        <v>82</v>
      </c>
      <c r="I634" s="2">
        <v>0</v>
      </c>
      <c r="K634" s="2">
        <v>82</v>
      </c>
      <c r="L634" s="2">
        <v>0.28499999999999998</v>
      </c>
      <c r="M634" s="2">
        <v>1.52372</v>
      </c>
      <c r="N634" s="2">
        <v>-1.9E-2</v>
      </c>
      <c r="P634" s="2">
        <v>82</v>
      </c>
      <c r="Q634" s="2">
        <v>0.16700000000000001</v>
      </c>
      <c r="R634" s="2">
        <v>1.98397</v>
      </c>
      <c r="S634" s="2">
        <v>-2.8000000000000001E-2</v>
      </c>
      <c r="U634" s="2">
        <v>82</v>
      </c>
      <c r="V634" s="2">
        <v>0.44800000000000001</v>
      </c>
      <c r="W634" s="2">
        <v>1.5020800000000001</v>
      </c>
      <c r="X634" s="2">
        <v>-5.0000000000000001E-3</v>
      </c>
      <c r="Z634" s="2">
        <v>82</v>
      </c>
      <c r="AA634" s="2">
        <v>0.44800000000000001</v>
      </c>
      <c r="AB634" s="2">
        <v>1.5020800000000001</v>
      </c>
      <c r="AC634" s="2">
        <v>-5.0000000000000001E-3</v>
      </c>
      <c r="AE634" s="2">
        <v>82</v>
      </c>
      <c r="AF634" s="2">
        <v>2.1080000000000001</v>
      </c>
      <c r="AG634" s="2">
        <v>1.1250500000000001</v>
      </c>
      <c r="AH634" s="2">
        <v>-8.9999999999999993E-3</v>
      </c>
      <c r="AJ634" s="2">
        <v>82</v>
      </c>
      <c r="AK634" s="2">
        <v>0.123</v>
      </c>
      <c r="AL634" s="2">
        <v>1.7521800000000001</v>
      </c>
      <c r="AM634" s="2">
        <v>-0.04</v>
      </c>
    </row>
    <row r="635" spans="1:39" s="2" customFormat="1" x14ac:dyDescent="0.25">
      <c r="A635" s="2">
        <v>83</v>
      </c>
      <c r="B635" s="2">
        <v>6.8029999999999999</v>
      </c>
      <c r="C635" s="2">
        <v>0.55112000000000005</v>
      </c>
      <c r="D635" s="2">
        <v>0</v>
      </c>
      <c r="F635" s="2">
        <v>83</v>
      </c>
      <c r="I635" s="2">
        <v>0</v>
      </c>
      <c r="K635" s="2">
        <v>83</v>
      </c>
      <c r="L635" s="2">
        <v>0.28399999999999997</v>
      </c>
      <c r="M635" s="2">
        <v>1.5565800000000001</v>
      </c>
      <c r="N635" s="2">
        <v>-1.7999999999999999E-2</v>
      </c>
      <c r="P635" s="2">
        <v>83</v>
      </c>
      <c r="Q635" s="2">
        <v>0.16600000000000001</v>
      </c>
      <c r="R635" s="2">
        <v>1.89561</v>
      </c>
      <c r="S635" s="2">
        <v>-2.7E-2</v>
      </c>
      <c r="U635" s="2">
        <v>83</v>
      </c>
      <c r="V635" s="2">
        <v>0.44600000000000001</v>
      </c>
      <c r="W635" s="2">
        <v>1.4752099999999999</v>
      </c>
      <c r="X635" s="2">
        <v>-5.0000000000000001E-3</v>
      </c>
      <c r="Z635" s="2">
        <v>83</v>
      </c>
      <c r="AA635" s="2">
        <v>0.44600000000000001</v>
      </c>
      <c r="AB635" s="2">
        <v>1.4752099999999999</v>
      </c>
      <c r="AC635" s="2">
        <v>-5.0000000000000001E-3</v>
      </c>
      <c r="AE635" s="2">
        <v>83</v>
      </c>
      <c r="AF635" s="2">
        <v>2.1019999999999999</v>
      </c>
      <c r="AG635" s="2">
        <v>1.12707</v>
      </c>
      <c r="AH635" s="2">
        <v>-8.9999999999999993E-3</v>
      </c>
      <c r="AJ635" s="2">
        <v>83</v>
      </c>
      <c r="AK635" s="2">
        <v>0.122</v>
      </c>
      <c r="AL635" s="2">
        <v>1.7676400000000001</v>
      </c>
      <c r="AM635" s="2">
        <v>-3.9E-2</v>
      </c>
    </row>
    <row r="636" spans="1:39" s="2" customFormat="1" x14ac:dyDescent="0.25">
      <c r="A636" s="2">
        <v>84</v>
      </c>
      <c r="B636" s="2">
        <v>6.7990000000000004</v>
      </c>
      <c r="C636" s="2">
        <v>0.56652000000000002</v>
      </c>
      <c r="D636" s="2">
        <v>0</v>
      </c>
      <c r="F636" s="2">
        <v>84</v>
      </c>
      <c r="I636" s="2">
        <v>0</v>
      </c>
      <c r="K636" s="2">
        <v>84</v>
      </c>
      <c r="L636" s="2">
        <v>0.28299999999999997</v>
      </c>
      <c r="M636" s="2">
        <v>1.59649</v>
      </c>
      <c r="N636" s="2">
        <v>-1.7000000000000001E-2</v>
      </c>
      <c r="P636" s="2">
        <v>84</v>
      </c>
      <c r="Q636" s="2">
        <v>0.16400000000000001</v>
      </c>
      <c r="R636" s="2">
        <v>1.93418</v>
      </c>
      <c r="S636" s="2">
        <v>-2.7E-2</v>
      </c>
      <c r="U636" s="2">
        <v>84</v>
      </c>
      <c r="V636" s="2">
        <v>0.44500000000000001</v>
      </c>
      <c r="W636" s="2">
        <v>1.5140199999999999</v>
      </c>
      <c r="X636" s="2">
        <v>-4.0000000000000001E-3</v>
      </c>
      <c r="Z636" s="2">
        <v>84</v>
      </c>
      <c r="AA636" s="2">
        <v>0.44500000000000001</v>
      </c>
      <c r="AB636" s="2">
        <v>1.5140199999999999</v>
      </c>
      <c r="AC636" s="2">
        <v>-4.0000000000000001E-3</v>
      </c>
      <c r="AE636" s="2">
        <v>84</v>
      </c>
      <c r="AF636" s="2">
        <v>2.0939999999999999</v>
      </c>
      <c r="AG636" s="2">
        <v>1.15442</v>
      </c>
      <c r="AH636" s="2">
        <v>-8.0000000000000002E-3</v>
      </c>
      <c r="AJ636" s="2">
        <v>84</v>
      </c>
      <c r="AK636" s="2">
        <v>0.121</v>
      </c>
      <c r="AL636" s="2">
        <v>1.7683199999999999</v>
      </c>
      <c r="AM636" s="2">
        <v>-3.7999999999999999E-2</v>
      </c>
    </row>
    <row r="637" spans="1:39" s="2" customFormat="1" x14ac:dyDescent="0.25">
      <c r="A637" s="2">
        <v>85</v>
      </c>
      <c r="B637" s="2">
        <v>6.7919999999999998</v>
      </c>
      <c r="C637" s="2">
        <v>0.58438000000000001</v>
      </c>
      <c r="D637" s="2">
        <v>0</v>
      </c>
      <c r="F637" s="2">
        <v>85</v>
      </c>
      <c r="I637" s="2">
        <v>0</v>
      </c>
      <c r="K637" s="2">
        <v>85</v>
      </c>
      <c r="L637" s="2">
        <v>0.28199999999999997</v>
      </c>
      <c r="M637" s="2">
        <v>1.52244</v>
      </c>
      <c r="N637" s="2">
        <v>-1.7000000000000001E-2</v>
      </c>
      <c r="P637" s="2">
        <v>85</v>
      </c>
      <c r="Q637" s="2">
        <v>0.16300000000000001</v>
      </c>
      <c r="R637" s="2">
        <v>1.9782500000000001</v>
      </c>
      <c r="S637" s="2">
        <v>-2.5999999999999999E-2</v>
      </c>
      <c r="U637" s="2">
        <v>85</v>
      </c>
      <c r="V637" s="2">
        <v>0.44500000000000001</v>
      </c>
      <c r="W637" s="2">
        <v>1.5009699999999999</v>
      </c>
      <c r="X637" s="2">
        <v>-3.0000000000000001E-3</v>
      </c>
      <c r="Z637" s="2">
        <v>85</v>
      </c>
      <c r="AA637" s="2">
        <v>0.44500000000000001</v>
      </c>
      <c r="AB637" s="2">
        <v>1.5009699999999999</v>
      </c>
      <c r="AC637" s="2">
        <v>-3.0000000000000001E-3</v>
      </c>
      <c r="AE637" s="2">
        <v>85</v>
      </c>
      <c r="AF637" s="2">
        <v>2.0870000000000002</v>
      </c>
      <c r="AG637" s="2">
        <v>1.15368</v>
      </c>
      <c r="AH637" s="2">
        <v>-8.0000000000000002E-3</v>
      </c>
      <c r="AJ637" s="2">
        <v>85</v>
      </c>
      <c r="AK637" s="2">
        <v>0.121</v>
      </c>
      <c r="AL637" s="2">
        <v>1.77051</v>
      </c>
      <c r="AM637" s="2">
        <v>-3.7999999999999999E-2</v>
      </c>
    </row>
    <row r="638" spans="1:39" s="2" customFormat="1" x14ac:dyDescent="0.25">
      <c r="A638" s="2">
        <v>86</v>
      </c>
      <c r="B638" s="2">
        <v>6.782</v>
      </c>
      <c r="C638" s="2">
        <v>0.59265999999999996</v>
      </c>
      <c r="D638" s="2">
        <v>0</v>
      </c>
      <c r="F638" s="2">
        <v>86</v>
      </c>
      <c r="I638" s="2">
        <v>0</v>
      </c>
      <c r="K638" s="2">
        <v>86</v>
      </c>
      <c r="L638" s="2">
        <v>0.28199999999999997</v>
      </c>
      <c r="M638" s="2">
        <v>1.5617399999999999</v>
      </c>
      <c r="N638" s="2">
        <v>-1.6E-2</v>
      </c>
      <c r="P638" s="2">
        <v>86</v>
      </c>
      <c r="Q638" s="2">
        <v>0.16200000000000001</v>
      </c>
      <c r="R638" s="2">
        <v>1.8955</v>
      </c>
      <c r="S638" s="2">
        <v>-2.5000000000000001E-2</v>
      </c>
      <c r="U638" s="2">
        <v>86</v>
      </c>
      <c r="V638" s="2">
        <v>0.44400000000000001</v>
      </c>
      <c r="W638" s="2">
        <v>1.4911700000000001</v>
      </c>
      <c r="X638" s="2">
        <v>-2E-3</v>
      </c>
      <c r="Z638" s="2">
        <v>86</v>
      </c>
      <c r="AA638" s="2">
        <v>0.44400000000000001</v>
      </c>
      <c r="AB638" s="2">
        <v>1.4911700000000001</v>
      </c>
      <c r="AC638" s="2">
        <v>-2E-3</v>
      </c>
      <c r="AE638" s="2">
        <v>86</v>
      </c>
      <c r="AF638" s="2">
        <v>2.08</v>
      </c>
      <c r="AG638" s="2">
        <v>1.13873</v>
      </c>
      <c r="AH638" s="2">
        <v>-7.0000000000000001E-3</v>
      </c>
      <c r="AJ638" s="2">
        <v>86</v>
      </c>
      <c r="AK638" s="2">
        <v>0.12</v>
      </c>
      <c r="AL638" s="2">
        <v>1.76858</v>
      </c>
      <c r="AM638" s="2">
        <v>-3.6999999999999998E-2</v>
      </c>
    </row>
    <row r="639" spans="1:39" s="2" customFormat="1" x14ac:dyDescent="0.25">
      <c r="A639" s="2">
        <v>87</v>
      </c>
      <c r="B639" s="2">
        <v>6.7690000000000001</v>
      </c>
      <c r="C639" s="2">
        <v>0.60306999999999999</v>
      </c>
      <c r="D639" s="2">
        <v>0</v>
      </c>
      <c r="F639" s="2">
        <v>87</v>
      </c>
      <c r="I639" s="2">
        <v>0</v>
      </c>
      <c r="K639" s="2">
        <v>87</v>
      </c>
      <c r="L639" s="2">
        <v>0.28199999999999997</v>
      </c>
      <c r="M639" s="2">
        <v>1.6134999999999999</v>
      </c>
      <c r="N639" s="2">
        <v>-1.4999999999999999E-2</v>
      </c>
      <c r="P639" s="2">
        <v>87</v>
      </c>
      <c r="Q639" s="2">
        <v>0.161</v>
      </c>
      <c r="R639" s="2">
        <v>1.97159</v>
      </c>
      <c r="S639" s="2">
        <v>-2.5000000000000001E-2</v>
      </c>
      <c r="U639" s="2">
        <v>87</v>
      </c>
      <c r="V639" s="2">
        <v>0.44500000000000001</v>
      </c>
      <c r="W639" s="2">
        <v>1.52701</v>
      </c>
      <c r="X639" s="2">
        <v>-1E-3</v>
      </c>
      <c r="Z639" s="2">
        <v>87</v>
      </c>
      <c r="AA639" s="2">
        <v>0.44500000000000001</v>
      </c>
      <c r="AB639" s="2">
        <v>1.52701</v>
      </c>
      <c r="AC639" s="2">
        <v>-1E-3</v>
      </c>
      <c r="AE639" s="2">
        <v>87</v>
      </c>
      <c r="AF639" s="2">
        <v>2.0750000000000002</v>
      </c>
      <c r="AG639" s="2">
        <v>1.1549700000000001</v>
      </c>
      <c r="AH639" s="2">
        <v>-7.0000000000000001E-3</v>
      </c>
      <c r="AJ639" s="2">
        <v>87</v>
      </c>
      <c r="AK639" s="2">
        <v>0.12</v>
      </c>
      <c r="AL639" s="2">
        <v>1.7909600000000001</v>
      </c>
      <c r="AM639" s="2">
        <v>-3.5999999999999997E-2</v>
      </c>
    </row>
    <row r="640" spans="1:39" s="2" customFormat="1" x14ac:dyDescent="0.25">
      <c r="A640" s="2">
        <v>88</v>
      </c>
      <c r="B640" s="2">
        <v>6.758</v>
      </c>
      <c r="C640" s="2">
        <v>0.60823000000000005</v>
      </c>
      <c r="D640" s="2">
        <v>0</v>
      </c>
      <c r="F640" s="2">
        <v>88</v>
      </c>
      <c r="I640" s="2">
        <v>0</v>
      </c>
      <c r="K640" s="2">
        <v>88</v>
      </c>
      <c r="L640" s="2">
        <v>0.28299999999999997</v>
      </c>
      <c r="M640" s="2">
        <v>1.54369</v>
      </c>
      <c r="N640" s="2">
        <v>-1.4999999999999999E-2</v>
      </c>
      <c r="P640" s="2">
        <v>88</v>
      </c>
      <c r="Q640" s="2">
        <v>0.161</v>
      </c>
      <c r="R640" s="2">
        <v>1.8917900000000001</v>
      </c>
      <c r="S640" s="2">
        <v>-2.4E-2</v>
      </c>
      <c r="U640" s="2">
        <v>88</v>
      </c>
      <c r="V640" s="2">
        <v>0.44500000000000001</v>
      </c>
      <c r="W640" s="2">
        <v>1.5114000000000001</v>
      </c>
      <c r="X640" s="2">
        <v>-1E-3</v>
      </c>
      <c r="Z640" s="2">
        <v>88</v>
      </c>
      <c r="AA640" s="2">
        <v>0.44500000000000001</v>
      </c>
      <c r="AB640" s="2">
        <v>1.5114000000000001</v>
      </c>
      <c r="AC640" s="2">
        <v>-1E-3</v>
      </c>
      <c r="AE640" s="2">
        <v>88</v>
      </c>
      <c r="AF640" s="2">
        <v>2.0710000000000002</v>
      </c>
      <c r="AG640" s="2">
        <v>1.1435900000000001</v>
      </c>
      <c r="AH640" s="2">
        <v>-6.0000000000000001E-3</v>
      </c>
      <c r="AJ640" s="2">
        <v>88</v>
      </c>
      <c r="AK640" s="2">
        <v>0.11899999999999999</v>
      </c>
      <c r="AL640" s="2">
        <v>1.7870299999999999</v>
      </c>
      <c r="AM640" s="2">
        <v>-3.5999999999999997E-2</v>
      </c>
    </row>
    <row r="641" spans="1:39" s="2" customFormat="1" x14ac:dyDescent="0.25">
      <c r="A641" s="2">
        <v>89</v>
      </c>
      <c r="B641" s="2">
        <v>6.7480000000000002</v>
      </c>
      <c r="C641" s="2">
        <v>0.61865000000000003</v>
      </c>
      <c r="D641" s="2">
        <v>0</v>
      </c>
      <c r="F641" s="2">
        <v>89</v>
      </c>
      <c r="I641" s="2">
        <v>0</v>
      </c>
      <c r="K641" s="2">
        <v>89</v>
      </c>
      <c r="L641" s="2">
        <v>0.28299999999999997</v>
      </c>
      <c r="M641" s="2">
        <v>1.5983799999999999</v>
      </c>
      <c r="N641" s="2">
        <v>-1.4E-2</v>
      </c>
      <c r="P641" s="2">
        <v>89</v>
      </c>
      <c r="Q641" s="2">
        <v>0.16</v>
      </c>
      <c r="R641" s="2">
        <v>1.9337800000000001</v>
      </c>
      <c r="S641" s="2">
        <v>-2.3E-2</v>
      </c>
      <c r="U641" s="2">
        <v>89</v>
      </c>
      <c r="V641" s="2">
        <v>0.44600000000000001</v>
      </c>
      <c r="W641" s="2">
        <v>1.51281</v>
      </c>
      <c r="X641" s="2">
        <v>0</v>
      </c>
      <c r="Z641" s="2">
        <v>89</v>
      </c>
      <c r="AA641" s="2">
        <v>0.44600000000000001</v>
      </c>
      <c r="AB641" s="2">
        <v>1.51281</v>
      </c>
      <c r="AC641" s="2">
        <v>0</v>
      </c>
      <c r="AE641" s="2">
        <v>89</v>
      </c>
      <c r="AF641" s="2">
        <v>2.0680000000000001</v>
      </c>
      <c r="AG641" s="2">
        <v>1.15883</v>
      </c>
      <c r="AH641" s="2">
        <v>-5.0000000000000001E-3</v>
      </c>
      <c r="AJ641" s="2">
        <v>89</v>
      </c>
      <c r="AK641" s="2">
        <v>0.11899999999999999</v>
      </c>
      <c r="AL641" s="2">
        <v>1.78484</v>
      </c>
      <c r="AM641" s="2">
        <v>-3.5000000000000003E-2</v>
      </c>
    </row>
    <row r="642" spans="1:39" s="2" customFormat="1" x14ac:dyDescent="0.25">
      <c r="A642" s="2">
        <v>90</v>
      </c>
      <c r="B642" s="2">
        <v>6.7380000000000004</v>
      </c>
      <c r="C642" s="2">
        <v>0.63832999999999995</v>
      </c>
      <c r="D642" s="2">
        <v>0</v>
      </c>
      <c r="F642" s="2">
        <v>90</v>
      </c>
      <c r="I642" s="2">
        <v>0</v>
      </c>
      <c r="K642" s="2">
        <v>90</v>
      </c>
      <c r="L642" s="2">
        <v>0.28399999999999997</v>
      </c>
      <c r="M642" s="2">
        <v>1.5414399999999999</v>
      </c>
      <c r="N642" s="2">
        <v>-1.2999999999999999E-2</v>
      </c>
      <c r="P642" s="2">
        <v>90</v>
      </c>
      <c r="Q642" s="2">
        <v>0.16</v>
      </c>
      <c r="R642" s="2">
        <v>1.98373</v>
      </c>
      <c r="S642" s="2">
        <v>-2.3E-2</v>
      </c>
      <c r="U642" s="2">
        <v>90</v>
      </c>
      <c r="V642" s="2">
        <v>0.44700000000000001</v>
      </c>
      <c r="W642" s="2">
        <v>1.51698</v>
      </c>
      <c r="X642" s="2">
        <v>1E-3</v>
      </c>
      <c r="Z642" s="2">
        <v>90</v>
      </c>
      <c r="AA642" s="2">
        <v>0.44700000000000001</v>
      </c>
      <c r="AB642" s="2">
        <v>1.51698</v>
      </c>
      <c r="AC642" s="2">
        <v>1E-3</v>
      </c>
      <c r="AE642" s="2">
        <v>90</v>
      </c>
      <c r="AF642" s="2">
        <v>2.0659999999999998</v>
      </c>
      <c r="AG642" s="2">
        <v>1.14299</v>
      </c>
      <c r="AH642" s="2">
        <v>-5.0000000000000001E-3</v>
      </c>
      <c r="AJ642" s="2">
        <v>90</v>
      </c>
      <c r="AK642" s="2">
        <v>0.11899999999999999</v>
      </c>
      <c r="AL642" s="2">
        <v>1.7845800000000001</v>
      </c>
      <c r="AM642" s="2">
        <v>-3.4000000000000002E-2</v>
      </c>
    </row>
    <row r="643" spans="1:39" s="2" customFormat="1" x14ac:dyDescent="0.25">
      <c r="A643" s="2">
        <v>91</v>
      </c>
      <c r="B643" s="2">
        <v>7.2030000000000003</v>
      </c>
      <c r="C643" s="2">
        <v>0.35922999999999999</v>
      </c>
      <c r="D643" s="2">
        <v>0</v>
      </c>
      <c r="F643" s="2">
        <v>91</v>
      </c>
      <c r="I643" s="2">
        <v>0</v>
      </c>
      <c r="K643" s="2">
        <v>91</v>
      </c>
      <c r="L643" s="2">
        <v>0.28499999999999998</v>
      </c>
      <c r="M643" s="2">
        <v>1.50149</v>
      </c>
      <c r="N643" s="2">
        <v>-1.2999999999999999E-2</v>
      </c>
      <c r="P643" s="2">
        <v>91</v>
      </c>
      <c r="Q643" s="2">
        <v>0.159</v>
      </c>
      <c r="R643" s="2">
        <v>1.9038200000000001</v>
      </c>
      <c r="S643" s="2">
        <v>-2.1999999999999999E-2</v>
      </c>
      <c r="U643" s="2">
        <v>91</v>
      </c>
      <c r="V643" s="2">
        <v>0.44800000000000001</v>
      </c>
      <c r="W643" s="2">
        <v>1.5221100000000001</v>
      </c>
      <c r="X643" s="2">
        <v>1E-3</v>
      </c>
      <c r="Z643" s="2">
        <v>91</v>
      </c>
      <c r="AA643" s="2">
        <v>0.44800000000000001</v>
      </c>
      <c r="AB643" s="2">
        <v>1.5221100000000001</v>
      </c>
      <c r="AC643" s="2">
        <v>1E-3</v>
      </c>
      <c r="AE643" s="2">
        <v>91</v>
      </c>
      <c r="AF643" s="2">
        <v>2.3279999999999998</v>
      </c>
      <c r="AG643" s="2">
        <v>0.62051999999999996</v>
      </c>
      <c r="AH643" s="2">
        <v>-4.0000000000000001E-3</v>
      </c>
      <c r="AJ643" s="2">
        <v>91</v>
      </c>
      <c r="AK643" s="2">
        <v>0.11799999999999999</v>
      </c>
      <c r="AL643" s="2">
        <v>1.78661</v>
      </c>
      <c r="AM643" s="2">
        <v>-3.4000000000000002E-2</v>
      </c>
    </row>
    <row r="644" spans="1:39" s="2" customFormat="1" x14ac:dyDescent="0.25">
      <c r="A644" s="2">
        <v>92</v>
      </c>
      <c r="B644" s="2">
        <v>7.2009999999999996</v>
      </c>
      <c r="C644" s="2">
        <v>0.35661999999999999</v>
      </c>
      <c r="D644" s="2">
        <v>0</v>
      </c>
      <c r="F644" s="2">
        <v>92</v>
      </c>
      <c r="I644" s="2">
        <v>0</v>
      </c>
      <c r="K644" s="2">
        <v>92</v>
      </c>
      <c r="L644" s="2">
        <v>0.33300000000000002</v>
      </c>
      <c r="M644" s="2">
        <v>0.84638999999999998</v>
      </c>
      <c r="N644" s="2">
        <v>-1.2999999999999999E-2</v>
      </c>
      <c r="P644" s="2">
        <v>92</v>
      </c>
      <c r="Q644" s="2">
        <v>0.159</v>
      </c>
      <c r="R644" s="2">
        <v>1.9495400000000001</v>
      </c>
      <c r="S644" s="2">
        <v>-2.1000000000000001E-2</v>
      </c>
      <c r="U644" s="2">
        <v>92</v>
      </c>
      <c r="V644" s="2">
        <v>0.45</v>
      </c>
      <c r="W644" s="2">
        <v>1.5250699999999999</v>
      </c>
      <c r="X644" s="2">
        <v>2E-3</v>
      </c>
      <c r="Z644" s="2">
        <v>92</v>
      </c>
      <c r="AA644" s="2">
        <v>0.45</v>
      </c>
      <c r="AB644" s="2">
        <v>1.5250699999999999</v>
      </c>
      <c r="AC644" s="2">
        <v>2E-3</v>
      </c>
      <c r="AE644" s="2">
        <v>92</v>
      </c>
      <c r="AF644" s="2">
        <v>2.3279999999999998</v>
      </c>
      <c r="AG644" s="2">
        <v>0.61972000000000005</v>
      </c>
      <c r="AH644" s="2">
        <v>-4.0000000000000001E-3</v>
      </c>
      <c r="AJ644" s="2">
        <v>92</v>
      </c>
      <c r="AK644" s="2">
        <v>0.11799999999999999</v>
      </c>
      <c r="AL644" s="2">
        <v>1.76823</v>
      </c>
      <c r="AM644" s="2">
        <v>-3.3000000000000002E-2</v>
      </c>
    </row>
    <row r="645" spans="1:39" s="2" customFormat="1" x14ac:dyDescent="0.25">
      <c r="A645" s="2">
        <v>93</v>
      </c>
      <c r="B645" s="2">
        <v>7.1920000000000002</v>
      </c>
      <c r="C645" s="2">
        <v>0.36347000000000002</v>
      </c>
      <c r="D645" s="2">
        <v>0</v>
      </c>
      <c r="F645" s="2">
        <v>93</v>
      </c>
      <c r="I645" s="2">
        <v>0</v>
      </c>
      <c r="K645" s="2">
        <v>93</v>
      </c>
      <c r="L645" s="2">
        <v>0.33400000000000002</v>
      </c>
      <c r="M645" s="2">
        <v>0.90866999999999998</v>
      </c>
      <c r="N645" s="2">
        <v>-1.2999999999999999E-2</v>
      </c>
      <c r="P645" s="2">
        <v>93</v>
      </c>
      <c r="Q645" s="2">
        <v>0.185</v>
      </c>
      <c r="R645" s="2">
        <v>0.71797</v>
      </c>
      <c r="S645" s="2">
        <v>-2.1999999999999999E-2</v>
      </c>
      <c r="U645" s="2">
        <v>93</v>
      </c>
      <c r="V645" s="2">
        <v>0.52500000000000002</v>
      </c>
      <c r="W645" s="2">
        <v>0.61345000000000005</v>
      </c>
      <c r="X645" s="2">
        <v>3.0000000000000001E-3</v>
      </c>
      <c r="Z645" s="2">
        <v>93</v>
      </c>
      <c r="AA645" s="2">
        <v>0.52500000000000002</v>
      </c>
      <c r="AB645" s="2">
        <v>0.61345000000000005</v>
      </c>
      <c r="AC645" s="2">
        <v>3.0000000000000001E-3</v>
      </c>
      <c r="AE645" s="2">
        <v>93</v>
      </c>
      <c r="AF645" s="2">
        <v>2.33</v>
      </c>
      <c r="AG645" s="2">
        <v>0.61814000000000002</v>
      </c>
      <c r="AH645" s="2">
        <v>-4.0000000000000001E-3</v>
      </c>
      <c r="AJ645" s="2">
        <v>93</v>
      </c>
      <c r="AK645" s="2">
        <v>0.13700000000000001</v>
      </c>
      <c r="AL645" s="2">
        <v>0.77097000000000004</v>
      </c>
      <c r="AM645" s="2">
        <v>-3.4000000000000002E-2</v>
      </c>
    </row>
    <row r="646" spans="1:39" s="2" customFormat="1" x14ac:dyDescent="0.25">
      <c r="A646" s="2">
        <v>94</v>
      </c>
      <c r="B646" s="2">
        <v>7.1840000000000002</v>
      </c>
      <c r="C646" s="2">
        <v>0.36510999999999999</v>
      </c>
      <c r="D646" s="2">
        <v>0</v>
      </c>
      <c r="F646" s="2">
        <v>94</v>
      </c>
      <c r="I646" s="2">
        <v>0</v>
      </c>
      <c r="K646" s="2">
        <v>94</v>
      </c>
      <c r="L646" s="2">
        <v>0.33600000000000002</v>
      </c>
      <c r="M646" s="2">
        <v>0.85128999999999999</v>
      </c>
      <c r="N646" s="2">
        <v>-1.2E-2</v>
      </c>
      <c r="P646" s="2">
        <v>94</v>
      </c>
      <c r="Q646" s="2">
        <v>0.185</v>
      </c>
      <c r="R646" s="2">
        <v>0.75695999999999997</v>
      </c>
      <c r="S646" s="2">
        <v>-2.1999999999999999E-2</v>
      </c>
      <c r="U646" s="2">
        <v>94</v>
      </c>
      <c r="V646" s="2">
        <v>0.52700000000000002</v>
      </c>
      <c r="W646" s="2">
        <v>0.61543999999999999</v>
      </c>
      <c r="X646" s="2">
        <v>3.0000000000000001E-3</v>
      </c>
      <c r="Z646" s="2">
        <v>94</v>
      </c>
      <c r="AA646" s="2">
        <v>0.52700000000000002</v>
      </c>
      <c r="AB646" s="2">
        <v>0.61543999999999999</v>
      </c>
      <c r="AC646" s="2">
        <v>3.0000000000000001E-3</v>
      </c>
      <c r="AE646" s="2">
        <v>94</v>
      </c>
      <c r="AF646" s="2">
        <v>2.331</v>
      </c>
      <c r="AG646" s="2">
        <v>0.63173000000000001</v>
      </c>
      <c r="AH646" s="2">
        <v>-3.0000000000000001E-3</v>
      </c>
      <c r="AJ646" s="2">
        <v>94</v>
      </c>
      <c r="AK646" s="2">
        <v>0.13700000000000001</v>
      </c>
      <c r="AL646" s="2">
        <v>0.76809000000000005</v>
      </c>
      <c r="AM646" s="2">
        <v>-3.3000000000000002E-2</v>
      </c>
    </row>
    <row r="647" spans="1:39" s="2" customFormat="1" x14ac:dyDescent="0.25">
      <c r="A647" s="2">
        <v>95</v>
      </c>
      <c r="B647" s="2">
        <v>7.18</v>
      </c>
      <c r="C647" s="2">
        <v>0.36520999999999998</v>
      </c>
      <c r="D647" s="2">
        <v>0</v>
      </c>
      <c r="F647" s="2">
        <v>95</v>
      </c>
      <c r="I647" s="2">
        <v>0</v>
      </c>
      <c r="K647" s="2">
        <v>95</v>
      </c>
      <c r="L647" s="2">
        <v>0.33800000000000002</v>
      </c>
      <c r="M647" s="2">
        <v>0.90769999999999995</v>
      </c>
      <c r="N647" s="2">
        <v>-1.0999999999999999E-2</v>
      </c>
      <c r="P647" s="2">
        <v>95</v>
      </c>
      <c r="Q647" s="2">
        <v>0.185</v>
      </c>
      <c r="R647" s="2">
        <v>0.72680999999999996</v>
      </c>
      <c r="S647" s="2">
        <v>-2.1000000000000001E-2</v>
      </c>
      <c r="U647" s="2">
        <v>95</v>
      </c>
      <c r="V647" s="2">
        <v>0.53</v>
      </c>
      <c r="W647" s="2">
        <v>0.64800999999999997</v>
      </c>
      <c r="X647" s="2">
        <v>4.0000000000000001E-3</v>
      </c>
      <c r="Z647" s="2">
        <v>95</v>
      </c>
      <c r="AA647" s="2">
        <v>0.53</v>
      </c>
      <c r="AB647" s="2">
        <v>0.64800999999999997</v>
      </c>
      <c r="AC647" s="2">
        <v>4.0000000000000001E-3</v>
      </c>
      <c r="AE647" s="2">
        <v>95</v>
      </c>
      <c r="AF647" s="2">
        <v>2.3340000000000001</v>
      </c>
      <c r="AG647" s="2">
        <v>0.64263000000000003</v>
      </c>
      <c r="AH647" s="2">
        <v>-3.0000000000000001E-3</v>
      </c>
      <c r="AJ647" s="2">
        <v>95</v>
      </c>
      <c r="AK647" s="2">
        <v>0.13800000000000001</v>
      </c>
      <c r="AL647" s="2">
        <v>0.7823</v>
      </c>
      <c r="AM647" s="2">
        <v>-3.2000000000000001E-2</v>
      </c>
    </row>
    <row r="648" spans="1:39" s="2" customFormat="1" x14ac:dyDescent="0.25">
      <c r="A648" s="2">
        <v>96</v>
      </c>
      <c r="B648" s="2">
        <v>7.1689999999999996</v>
      </c>
      <c r="C648" s="2">
        <v>0.37716</v>
      </c>
      <c r="D648" s="2">
        <v>0</v>
      </c>
      <c r="F648" s="2">
        <v>96</v>
      </c>
      <c r="I648" s="2">
        <v>0</v>
      </c>
      <c r="K648" s="2">
        <v>96</v>
      </c>
      <c r="L648" s="2">
        <v>0.34</v>
      </c>
      <c r="M648" s="2">
        <v>0.87365000000000004</v>
      </c>
      <c r="N648" s="2">
        <v>-1.0999999999999999E-2</v>
      </c>
      <c r="P648" s="2">
        <v>96</v>
      </c>
      <c r="Q648" s="2">
        <v>0.185</v>
      </c>
      <c r="R648" s="2">
        <v>0.76510999999999996</v>
      </c>
      <c r="S648" s="2">
        <v>-0.02</v>
      </c>
      <c r="U648" s="2">
        <v>96</v>
      </c>
      <c r="V648" s="2">
        <v>0.53200000000000003</v>
      </c>
      <c r="W648" s="2">
        <v>0.63853000000000004</v>
      </c>
      <c r="X648" s="2">
        <v>4.0000000000000001E-3</v>
      </c>
      <c r="Z648" s="2">
        <v>96</v>
      </c>
      <c r="AA648" s="2">
        <v>0.53200000000000003</v>
      </c>
      <c r="AB648" s="2">
        <v>0.63853000000000004</v>
      </c>
      <c r="AC648" s="2">
        <v>4.0000000000000001E-3</v>
      </c>
      <c r="AE648" s="2">
        <v>96</v>
      </c>
      <c r="AF648" s="2">
        <v>2.3380000000000001</v>
      </c>
      <c r="AG648" s="2">
        <v>0.63149</v>
      </c>
      <c r="AH648" s="2">
        <v>-2E-3</v>
      </c>
      <c r="AJ648" s="2">
        <v>96</v>
      </c>
      <c r="AK648" s="2">
        <v>0.13800000000000001</v>
      </c>
      <c r="AL648" s="2">
        <v>0.76139000000000001</v>
      </c>
      <c r="AM648" s="2">
        <v>-3.2000000000000001E-2</v>
      </c>
    </row>
    <row r="649" spans="1:39" s="2" customFormat="1" x14ac:dyDescent="0.25">
      <c r="A649" s="2">
        <v>97</v>
      </c>
      <c r="B649" s="2">
        <v>7.16</v>
      </c>
      <c r="C649" s="2">
        <v>0.37075000000000002</v>
      </c>
      <c r="D649" s="2">
        <v>0</v>
      </c>
      <c r="F649" s="2">
        <v>97</v>
      </c>
      <c r="I649" s="2">
        <v>0</v>
      </c>
      <c r="K649" s="2">
        <v>97</v>
      </c>
      <c r="L649" s="2">
        <v>0.34300000000000003</v>
      </c>
      <c r="M649" s="2">
        <v>0.83755000000000002</v>
      </c>
      <c r="N649" s="2">
        <v>-0.01</v>
      </c>
      <c r="P649" s="2">
        <v>97</v>
      </c>
      <c r="Q649" s="2">
        <v>0.186</v>
      </c>
      <c r="R649" s="2">
        <v>0.73521000000000003</v>
      </c>
      <c r="S649" s="2">
        <v>-0.02</v>
      </c>
      <c r="U649" s="2">
        <v>97</v>
      </c>
      <c r="V649" s="2">
        <v>0.53600000000000003</v>
      </c>
      <c r="W649" s="2">
        <v>0.64078000000000002</v>
      </c>
      <c r="X649" s="2">
        <v>5.0000000000000001E-3</v>
      </c>
      <c r="Z649" s="2">
        <v>97</v>
      </c>
      <c r="AA649" s="2">
        <v>0.53600000000000003</v>
      </c>
      <c r="AB649" s="2">
        <v>0.64078000000000002</v>
      </c>
      <c r="AC649" s="2">
        <v>5.0000000000000001E-3</v>
      </c>
      <c r="AE649" s="2">
        <v>97</v>
      </c>
      <c r="AF649" s="2">
        <v>2.3439999999999999</v>
      </c>
      <c r="AG649" s="2">
        <v>0.64631000000000005</v>
      </c>
      <c r="AH649" s="2">
        <v>-2E-3</v>
      </c>
      <c r="AJ649" s="2">
        <v>97</v>
      </c>
      <c r="AK649" s="2">
        <v>0.13800000000000001</v>
      </c>
      <c r="AL649" s="2">
        <v>0.76468000000000003</v>
      </c>
      <c r="AM649" s="2">
        <v>-3.1E-2</v>
      </c>
    </row>
    <row r="650" spans="1:39" s="2" customFormat="1" x14ac:dyDescent="0.25">
      <c r="A650" s="2">
        <v>98</v>
      </c>
      <c r="B650" s="2">
        <v>7.1529999999999996</v>
      </c>
      <c r="C650" s="2">
        <v>0.36925999999999998</v>
      </c>
      <c r="D650" s="2">
        <v>0</v>
      </c>
      <c r="F650" s="2">
        <v>98</v>
      </c>
      <c r="I650" s="2">
        <v>0</v>
      </c>
      <c r="K650" s="2">
        <v>98</v>
      </c>
      <c r="L650" s="2">
        <v>0.34599999999999997</v>
      </c>
      <c r="M650" s="2">
        <v>0.83711000000000002</v>
      </c>
      <c r="N650" s="2">
        <v>-0.01</v>
      </c>
      <c r="P650" s="2">
        <v>98</v>
      </c>
      <c r="Q650" s="2">
        <v>0.187</v>
      </c>
      <c r="R650" s="2">
        <v>0.77676000000000001</v>
      </c>
      <c r="S650" s="2">
        <v>-1.9E-2</v>
      </c>
      <c r="U650" s="2">
        <v>98</v>
      </c>
      <c r="V650" s="2">
        <v>0.54</v>
      </c>
      <c r="W650" s="2">
        <v>0.65134999999999998</v>
      </c>
      <c r="X650" s="2">
        <v>6.0000000000000001E-3</v>
      </c>
      <c r="Z650" s="2">
        <v>98</v>
      </c>
      <c r="AA650" s="2">
        <v>0.54</v>
      </c>
      <c r="AB650" s="2">
        <v>0.65134999999999998</v>
      </c>
      <c r="AC650" s="2">
        <v>6.0000000000000001E-3</v>
      </c>
      <c r="AE650" s="2">
        <v>98</v>
      </c>
      <c r="AF650" s="2">
        <v>2.351</v>
      </c>
      <c r="AG650" s="2">
        <v>0.64853000000000005</v>
      </c>
      <c r="AH650" s="2">
        <v>-2E-3</v>
      </c>
      <c r="AJ650" s="2">
        <v>98</v>
      </c>
      <c r="AK650" s="2">
        <v>0.13900000000000001</v>
      </c>
      <c r="AL650" s="2">
        <v>0.78371999999999997</v>
      </c>
      <c r="AM650" s="2">
        <v>-3.1E-2</v>
      </c>
    </row>
    <row r="651" spans="1:39" s="2" customFormat="1" x14ac:dyDescent="0.25">
      <c r="A651" s="2">
        <v>99</v>
      </c>
      <c r="B651" s="2">
        <v>7.1440000000000001</v>
      </c>
      <c r="C651" s="2">
        <v>0.37106</v>
      </c>
      <c r="D651" s="2">
        <v>0</v>
      </c>
      <c r="F651" s="2">
        <v>99</v>
      </c>
      <c r="I651" s="2">
        <v>0</v>
      </c>
      <c r="K651" s="2">
        <v>99</v>
      </c>
      <c r="L651" s="2">
        <v>0.34899999999999998</v>
      </c>
      <c r="M651" s="2">
        <v>0.85875000000000001</v>
      </c>
      <c r="N651" s="2">
        <v>-8.9999999999999993E-3</v>
      </c>
      <c r="P651" s="2">
        <v>99</v>
      </c>
      <c r="Q651" s="2">
        <v>0.187</v>
      </c>
      <c r="R651" s="2">
        <v>0.74851000000000001</v>
      </c>
      <c r="S651" s="2">
        <v>-1.7999999999999999E-2</v>
      </c>
      <c r="U651" s="2">
        <v>99</v>
      </c>
      <c r="V651" s="2">
        <v>0.54500000000000004</v>
      </c>
      <c r="W651" s="2">
        <v>0.65771000000000002</v>
      </c>
      <c r="X651" s="2">
        <v>6.0000000000000001E-3</v>
      </c>
      <c r="Z651" s="2">
        <v>99</v>
      </c>
      <c r="AA651" s="2">
        <v>0.54500000000000004</v>
      </c>
      <c r="AB651" s="2">
        <v>0.65771000000000002</v>
      </c>
      <c r="AC651" s="2">
        <v>6.0000000000000001E-3</v>
      </c>
      <c r="AE651" s="2">
        <v>99</v>
      </c>
      <c r="AF651" s="2">
        <v>2.359</v>
      </c>
      <c r="AG651" s="2">
        <v>0.65120999999999996</v>
      </c>
      <c r="AH651" s="2">
        <v>-1E-3</v>
      </c>
      <c r="AJ651" s="2">
        <v>99</v>
      </c>
      <c r="AK651" s="2">
        <v>0.14000000000000001</v>
      </c>
      <c r="AL651" s="2">
        <v>0.76856000000000002</v>
      </c>
      <c r="AM651" s="2">
        <v>-0.03</v>
      </c>
    </row>
    <row r="652" spans="1:39" s="2" customFormat="1" x14ac:dyDescent="0.25">
      <c r="A652" s="2">
        <v>100</v>
      </c>
      <c r="B652" s="2">
        <v>7.1310000000000002</v>
      </c>
      <c r="C652" s="2">
        <v>0.37153000000000003</v>
      </c>
      <c r="D652" s="2">
        <v>0</v>
      </c>
      <c r="F652" s="2">
        <v>100</v>
      </c>
      <c r="I652" s="2">
        <v>0</v>
      </c>
      <c r="K652" s="2">
        <v>100</v>
      </c>
      <c r="L652" s="2">
        <v>0.35299999999999998</v>
      </c>
      <c r="M652" s="2">
        <v>0.88192999999999999</v>
      </c>
      <c r="N652" s="2">
        <v>-8.9999999999999993E-3</v>
      </c>
      <c r="P652" s="2">
        <v>100</v>
      </c>
      <c r="Q652" s="2">
        <v>0.188</v>
      </c>
      <c r="R652" s="2">
        <v>0.79313999999999996</v>
      </c>
      <c r="S652" s="2">
        <v>-1.7999999999999999E-2</v>
      </c>
      <c r="U652" s="2">
        <v>100</v>
      </c>
      <c r="V652" s="2">
        <v>0.55000000000000004</v>
      </c>
      <c r="W652" s="2">
        <v>0.66059999999999997</v>
      </c>
      <c r="X652" s="2">
        <v>6.0000000000000001E-3</v>
      </c>
      <c r="Z652" s="2">
        <v>100</v>
      </c>
      <c r="AA652" s="2">
        <v>0.55000000000000004</v>
      </c>
      <c r="AB652" s="2">
        <v>0.66059999999999997</v>
      </c>
      <c r="AC652" s="2">
        <v>6.0000000000000001E-3</v>
      </c>
      <c r="AE652" s="2">
        <v>100</v>
      </c>
      <c r="AF652" s="2">
        <v>2.37</v>
      </c>
      <c r="AG652" s="2">
        <v>0.64459999999999995</v>
      </c>
      <c r="AH652" s="2">
        <v>-1E-3</v>
      </c>
      <c r="AJ652" s="2">
        <v>100</v>
      </c>
      <c r="AK652" s="2">
        <v>0.14099999999999999</v>
      </c>
      <c r="AL652" s="2">
        <v>0.77834000000000003</v>
      </c>
      <c r="AM652" s="2">
        <v>-2.9000000000000001E-2</v>
      </c>
    </row>
    <row r="653" spans="1:39" s="2" customFormat="1" x14ac:dyDescent="0.25">
      <c r="A653" s="2">
        <v>101</v>
      </c>
      <c r="B653" s="2">
        <v>7.1210000000000004</v>
      </c>
      <c r="C653" s="2">
        <v>0.37768000000000002</v>
      </c>
      <c r="D653" s="2">
        <v>0</v>
      </c>
      <c r="F653" s="2">
        <v>101</v>
      </c>
      <c r="I653" s="2">
        <v>0</v>
      </c>
      <c r="K653" s="2">
        <v>101</v>
      </c>
      <c r="L653" s="2">
        <v>0.35699999999999998</v>
      </c>
      <c r="M653" s="2">
        <v>0.83877000000000002</v>
      </c>
      <c r="N653" s="2">
        <v>-8.0000000000000002E-3</v>
      </c>
      <c r="P653" s="2">
        <v>101</v>
      </c>
      <c r="Q653" s="2">
        <v>0.19</v>
      </c>
      <c r="R653" s="2">
        <v>0.76505000000000001</v>
      </c>
      <c r="S653" s="2">
        <v>-1.7000000000000001E-2</v>
      </c>
      <c r="U653" s="2">
        <v>101</v>
      </c>
      <c r="V653" s="2">
        <v>0.55500000000000005</v>
      </c>
      <c r="W653" s="2">
        <v>0.61753999999999998</v>
      </c>
      <c r="X653" s="2">
        <v>7.0000000000000001E-3</v>
      </c>
      <c r="Z653" s="2">
        <v>101</v>
      </c>
      <c r="AA653" s="2">
        <v>0.55500000000000005</v>
      </c>
      <c r="AB653" s="2">
        <v>0.61753999999999998</v>
      </c>
      <c r="AC653" s="2">
        <v>7.0000000000000001E-3</v>
      </c>
      <c r="AE653" s="2">
        <v>101</v>
      </c>
      <c r="AF653" s="2">
        <v>2.375</v>
      </c>
      <c r="AG653" s="2">
        <v>0.63993999999999995</v>
      </c>
      <c r="AH653" s="2">
        <v>0</v>
      </c>
      <c r="AJ653" s="2">
        <v>101</v>
      </c>
      <c r="AK653" s="2">
        <v>0.14199999999999999</v>
      </c>
      <c r="AL653" s="2">
        <v>0.80486000000000002</v>
      </c>
      <c r="AM653" s="2">
        <v>-2.9000000000000001E-2</v>
      </c>
    </row>
    <row r="654" spans="1:39" s="2" customFormat="1" x14ac:dyDescent="0.25">
      <c r="A654" s="2">
        <v>102</v>
      </c>
      <c r="B654" s="2">
        <v>7.11</v>
      </c>
      <c r="C654" s="2">
        <v>0.37658999999999998</v>
      </c>
      <c r="D654" s="2">
        <v>0</v>
      </c>
      <c r="F654" s="2">
        <v>102</v>
      </c>
      <c r="I654" s="2">
        <v>0</v>
      </c>
      <c r="K654" s="2">
        <v>102</v>
      </c>
      <c r="L654" s="2">
        <v>0.36099999999999999</v>
      </c>
      <c r="M654" s="2">
        <v>0.81798999999999999</v>
      </c>
      <c r="N654" s="2">
        <v>-8.0000000000000002E-3</v>
      </c>
      <c r="P654" s="2">
        <v>102</v>
      </c>
      <c r="Q654" s="2">
        <v>0.191</v>
      </c>
      <c r="R654" s="2">
        <v>0.74184000000000005</v>
      </c>
      <c r="S654" s="2">
        <v>-1.7000000000000001E-2</v>
      </c>
      <c r="U654" s="2">
        <v>102</v>
      </c>
      <c r="V654" s="2">
        <v>0.56100000000000005</v>
      </c>
      <c r="W654" s="2">
        <v>0.62729000000000001</v>
      </c>
      <c r="X654" s="2">
        <v>7.0000000000000001E-3</v>
      </c>
      <c r="Z654" s="2">
        <v>102</v>
      </c>
      <c r="AA654" s="2">
        <v>0.56100000000000005</v>
      </c>
      <c r="AB654" s="2">
        <v>0.62729000000000001</v>
      </c>
      <c r="AC654" s="2">
        <v>7.0000000000000001E-3</v>
      </c>
      <c r="AE654" s="2">
        <v>102</v>
      </c>
      <c r="AF654" s="2">
        <v>2.3769999999999998</v>
      </c>
      <c r="AG654" s="2">
        <v>0.64587000000000006</v>
      </c>
      <c r="AH654" s="2">
        <v>0</v>
      </c>
      <c r="AJ654" s="2">
        <v>102</v>
      </c>
      <c r="AK654" s="2">
        <v>0.14299999999999999</v>
      </c>
      <c r="AL654" s="2">
        <v>0.79432000000000003</v>
      </c>
      <c r="AM654" s="2">
        <v>-2.8000000000000001E-2</v>
      </c>
    </row>
    <row r="655" spans="1:39" s="2" customFormat="1" x14ac:dyDescent="0.25">
      <c r="A655" s="2">
        <v>103</v>
      </c>
      <c r="B655" s="2">
        <v>7.0979999999999999</v>
      </c>
      <c r="C655" s="2">
        <v>0.35993999999999998</v>
      </c>
      <c r="D655" s="2">
        <v>0</v>
      </c>
      <c r="F655" s="2">
        <v>103</v>
      </c>
      <c r="I655" s="2">
        <v>0</v>
      </c>
      <c r="K655" s="2">
        <v>103</v>
      </c>
      <c r="L655" s="2">
        <v>0.36599999999999999</v>
      </c>
      <c r="M655" s="2">
        <v>0.83445999999999998</v>
      </c>
      <c r="N655" s="2">
        <v>-8.0000000000000002E-3</v>
      </c>
      <c r="P655" s="2">
        <v>103</v>
      </c>
      <c r="Q655" s="2">
        <v>0.192</v>
      </c>
      <c r="R655" s="2">
        <v>0.78656000000000004</v>
      </c>
      <c r="S655" s="2">
        <v>-1.6E-2</v>
      </c>
      <c r="U655" s="2">
        <v>103</v>
      </c>
      <c r="V655" s="2">
        <v>0.56799999999999995</v>
      </c>
      <c r="W655" s="2">
        <v>0.63063999999999998</v>
      </c>
      <c r="X655" s="2">
        <v>8.0000000000000002E-3</v>
      </c>
      <c r="Z655" s="2">
        <v>103</v>
      </c>
      <c r="AA655" s="2">
        <v>0.56799999999999995</v>
      </c>
      <c r="AB655" s="2">
        <v>0.63063999999999998</v>
      </c>
      <c r="AC655" s="2">
        <v>8.0000000000000002E-3</v>
      </c>
      <c r="AE655" s="2">
        <v>103</v>
      </c>
      <c r="AF655" s="2">
        <v>2.3809999999999998</v>
      </c>
      <c r="AG655" s="2">
        <v>0.64770000000000005</v>
      </c>
      <c r="AH655" s="2">
        <v>0</v>
      </c>
      <c r="AJ655" s="2">
        <v>103</v>
      </c>
      <c r="AK655" s="2">
        <v>0.14399999999999999</v>
      </c>
      <c r="AL655" s="2">
        <v>0.78803000000000001</v>
      </c>
      <c r="AM655" s="2">
        <v>-2.8000000000000001E-2</v>
      </c>
    </row>
    <row r="656" spans="1:39" s="2" customFormat="1" x14ac:dyDescent="0.25">
      <c r="A656" s="2">
        <v>104</v>
      </c>
      <c r="B656" s="2">
        <v>7.0819999999999999</v>
      </c>
      <c r="C656" s="2">
        <v>0.36123</v>
      </c>
      <c r="D656" s="2">
        <v>0</v>
      </c>
      <c r="F656" s="2">
        <v>104</v>
      </c>
      <c r="I656" s="2">
        <v>0</v>
      </c>
      <c r="K656" s="2">
        <v>104</v>
      </c>
      <c r="L656" s="2">
        <v>0.371</v>
      </c>
      <c r="M656" s="2">
        <v>0.80613999999999997</v>
      </c>
      <c r="N656" s="2">
        <v>-7.0000000000000001E-3</v>
      </c>
      <c r="P656" s="2">
        <v>104</v>
      </c>
      <c r="Q656" s="2">
        <v>0.19400000000000001</v>
      </c>
      <c r="R656" s="2">
        <v>0.76188999999999996</v>
      </c>
      <c r="S656" s="2">
        <v>-1.6E-2</v>
      </c>
      <c r="U656" s="2">
        <v>104</v>
      </c>
      <c r="V656" s="2">
        <v>0.57499999999999996</v>
      </c>
      <c r="W656" s="2">
        <v>0.62334000000000001</v>
      </c>
      <c r="X656" s="2">
        <v>8.0000000000000002E-3</v>
      </c>
      <c r="Z656" s="2">
        <v>104</v>
      </c>
      <c r="AA656" s="2">
        <v>0.57499999999999996</v>
      </c>
      <c r="AB656" s="2">
        <v>0.62334000000000001</v>
      </c>
      <c r="AC656" s="2">
        <v>8.0000000000000002E-3</v>
      </c>
      <c r="AE656" s="2">
        <v>104</v>
      </c>
      <c r="AF656" s="2">
        <v>2.3860000000000001</v>
      </c>
      <c r="AG656" s="2">
        <v>0.63234000000000001</v>
      </c>
      <c r="AH656" s="2">
        <v>1E-3</v>
      </c>
      <c r="AJ656" s="2">
        <v>104</v>
      </c>
      <c r="AK656" s="2">
        <v>0.14499999999999999</v>
      </c>
      <c r="AL656" s="2">
        <v>0.76971000000000001</v>
      </c>
      <c r="AM656" s="2">
        <v>-2.7E-2</v>
      </c>
    </row>
    <row r="657" spans="1:39" s="2" customFormat="1" x14ac:dyDescent="0.25">
      <c r="A657" s="2">
        <v>105</v>
      </c>
      <c r="B657" s="2">
        <v>7.0679999999999996</v>
      </c>
      <c r="C657" s="2">
        <v>0.37553999999999998</v>
      </c>
      <c r="D657" s="2">
        <v>0</v>
      </c>
      <c r="F657" s="2">
        <v>105</v>
      </c>
      <c r="I657" s="2">
        <v>0</v>
      </c>
      <c r="K657" s="2">
        <v>105</v>
      </c>
      <c r="L657" s="2">
        <v>0.377</v>
      </c>
      <c r="M657" s="2">
        <v>0.84704000000000002</v>
      </c>
      <c r="N657" s="2">
        <v>-7.0000000000000001E-3</v>
      </c>
      <c r="P657" s="2">
        <v>105</v>
      </c>
      <c r="Q657" s="2">
        <v>0.19600000000000001</v>
      </c>
      <c r="R657" s="2">
        <v>0.74129999999999996</v>
      </c>
      <c r="S657" s="2">
        <v>-1.4999999999999999E-2</v>
      </c>
      <c r="U657" s="2">
        <v>105</v>
      </c>
      <c r="V657" s="2">
        <v>0.58199999999999996</v>
      </c>
      <c r="W657" s="2">
        <v>0.63126000000000004</v>
      </c>
      <c r="X657" s="2">
        <v>8.9999999999999993E-3</v>
      </c>
      <c r="Z657" s="2">
        <v>105</v>
      </c>
      <c r="AA657" s="2">
        <v>0.58199999999999996</v>
      </c>
      <c r="AB657" s="2">
        <v>0.63126000000000004</v>
      </c>
      <c r="AC657" s="2">
        <v>8.9999999999999993E-3</v>
      </c>
      <c r="AE657" s="2">
        <v>105</v>
      </c>
      <c r="AF657" s="2">
        <v>2.391</v>
      </c>
      <c r="AG657" s="2">
        <v>0.63075000000000003</v>
      </c>
      <c r="AH657" s="2">
        <v>1E-3</v>
      </c>
      <c r="AJ657" s="2">
        <v>105</v>
      </c>
      <c r="AK657" s="2">
        <v>0.14699999999999999</v>
      </c>
      <c r="AL657" s="2">
        <v>0.76734999999999998</v>
      </c>
      <c r="AM657" s="2">
        <v>-2.7E-2</v>
      </c>
    </row>
    <row r="658" spans="1:39" s="2" customFormat="1" x14ac:dyDescent="0.25">
      <c r="A658" s="2">
        <v>106</v>
      </c>
      <c r="B658" s="2">
        <v>7.0549999999999997</v>
      </c>
      <c r="C658" s="2">
        <v>0.36781999999999998</v>
      </c>
      <c r="D658" s="2">
        <v>0</v>
      </c>
      <c r="F658" s="2">
        <v>106</v>
      </c>
      <c r="I658" s="2">
        <v>0</v>
      </c>
      <c r="K658" s="2">
        <v>106</v>
      </c>
      <c r="L658" s="2">
        <v>0.38200000000000001</v>
      </c>
      <c r="M658" s="2">
        <v>0.82818000000000003</v>
      </c>
      <c r="N658" s="2">
        <v>-6.0000000000000001E-3</v>
      </c>
      <c r="P658" s="2">
        <v>106</v>
      </c>
      <c r="Q658" s="2">
        <v>0.19800000000000001</v>
      </c>
      <c r="R658" s="2">
        <v>0.78674999999999995</v>
      </c>
      <c r="S658" s="2">
        <v>-1.4999999999999999E-2</v>
      </c>
      <c r="U658" s="2">
        <v>106</v>
      </c>
      <c r="V658" s="2">
        <v>0.59099999999999997</v>
      </c>
      <c r="W658" s="2">
        <v>0.61824000000000001</v>
      </c>
      <c r="X658" s="2">
        <v>8.9999999999999993E-3</v>
      </c>
      <c r="Z658" s="2">
        <v>106</v>
      </c>
      <c r="AA658" s="2">
        <v>0.59099999999999997</v>
      </c>
      <c r="AB658" s="2">
        <v>0.61824000000000001</v>
      </c>
      <c r="AC658" s="2">
        <v>8.9999999999999993E-3</v>
      </c>
      <c r="AE658" s="2">
        <v>106</v>
      </c>
      <c r="AF658" s="2">
        <v>2.3980000000000001</v>
      </c>
      <c r="AG658" s="2">
        <v>0.62573000000000001</v>
      </c>
      <c r="AH658" s="2">
        <v>1E-3</v>
      </c>
      <c r="AJ658" s="2">
        <v>106</v>
      </c>
      <c r="AK658" s="2">
        <v>0.14799999999999999</v>
      </c>
      <c r="AL658" s="2">
        <v>0.76797000000000004</v>
      </c>
      <c r="AM658" s="2">
        <v>-2.5999999999999999E-2</v>
      </c>
    </row>
    <row r="659" spans="1:39" s="2" customFormat="1" x14ac:dyDescent="0.25">
      <c r="A659" s="2">
        <v>107</v>
      </c>
      <c r="B659" s="2">
        <v>7.0389999999999997</v>
      </c>
      <c r="C659" s="2">
        <v>0.36518</v>
      </c>
      <c r="D659" s="2">
        <v>0</v>
      </c>
      <c r="F659" s="2">
        <v>107</v>
      </c>
      <c r="I659" s="2">
        <v>0</v>
      </c>
      <c r="K659" s="2">
        <v>107</v>
      </c>
      <c r="L659" s="2">
        <v>0.38900000000000001</v>
      </c>
      <c r="M659" s="2">
        <v>0.83281000000000005</v>
      </c>
      <c r="N659" s="2">
        <v>-6.0000000000000001E-3</v>
      </c>
      <c r="P659" s="2">
        <v>107</v>
      </c>
      <c r="Q659" s="2">
        <v>0.2</v>
      </c>
      <c r="R659" s="2">
        <v>0.76232999999999995</v>
      </c>
      <c r="S659" s="2">
        <v>-1.4E-2</v>
      </c>
      <c r="U659" s="2">
        <v>107</v>
      </c>
      <c r="V659" s="2">
        <v>0.6</v>
      </c>
      <c r="W659" s="2">
        <v>0.60587999999999997</v>
      </c>
      <c r="X659" s="2">
        <v>8.9999999999999993E-3</v>
      </c>
      <c r="Z659" s="2">
        <v>107</v>
      </c>
      <c r="AA659" s="2">
        <v>0.6</v>
      </c>
      <c r="AB659" s="2">
        <v>0.60587999999999997</v>
      </c>
      <c r="AC659" s="2">
        <v>8.9999999999999993E-3</v>
      </c>
      <c r="AE659" s="2">
        <v>107</v>
      </c>
      <c r="AF659" s="2">
        <v>2.4060000000000001</v>
      </c>
      <c r="AG659" s="2">
        <v>0.63016000000000005</v>
      </c>
      <c r="AH659" s="2">
        <v>1E-3</v>
      </c>
      <c r="AJ659" s="2">
        <v>107</v>
      </c>
      <c r="AK659" s="2">
        <v>0.15</v>
      </c>
      <c r="AL659" s="2">
        <v>0.76043000000000005</v>
      </c>
      <c r="AM659" s="2">
        <v>-2.5999999999999999E-2</v>
      </c>
    </row>
    <row r="660" spans="1:39" s="2" customFormat="1" x14ac:dyDescent="0.25">
      <c r="A660" s="2">
        <v>108</v>
      </c>
      <c r="B660" s="2">
        <v>7.0220000000000002</v>
      </c>
      <c r="C660" s="2">
        <v>0.36563000000000001</v>
      </c>
      <c r="D660" s="2">
        <v>0</v>
      </c>
      <c r="F660" s="2">
        <v>108</v>
      </c>
      <c r="I660" s="2">
        <v>0</v>
      </c>
      <c r="K660" s="2">
        <v>108</v>
      </c>
      <c r="L660" s="2">
        <v>0.39600000000000002</v>
      </c>
      <c r="M660" s="2">
        <v>0.79215000000000002</v>
      </c>
      <c r="N660" s="2">
        <v>-6.0000000000000001E-3</v>
      </c>
      <c r="P660" s="2">
        <v>108</v>
      </c>
      <c r="Q660" s="2">
        <v>0.20300000000000001</v>
      </c>
      <c r="R660" s="2">
        <v>0.74026999999999998</v>
      </c>
      <c r="S660" s="2">
        <v>-1.4E-2</v>
      </c>
      <c r="U660" s="2">
        <v>108</v>
      </c>
      <c r="V660" s="2">
        <v>0.61</v>
      </c>
      <c r="W660" s="2">
        <v>0.59991000000000005</v>
      </c>
      <c r="X660" s="2">
        <v>0.01</v>
      </c>
      <c r="Z660" s="2">
        <v>108</v>
      </c>
      <c r="AA660" s="2">
        <v>0.61</v>
      </c>
      <c r="AB660" s="2">
        <v>0.59991000000000005</v>
      </c>
      <c r="AC660" s="2">
        <v>0.01</v>
      </c>
      <c r="AE660" s="2">
        <v>108</v>
      </c>
      <c r="AF660" s="2">
        <v>2.4159999999999999</v>
      </c>
      <c r="AG660" s="2">
        <v>0.62565999999999999</v>
      </c>
      <c r="AH660" s="2">
        <v>2E-3</v>
      </c>
      <c r="AJ660" s="2">
        <v>108</v>
      </c>
      <c r="AK660" s="2">
        <v>0.152</v>
      </c>
      <c r="AL660" s="2">
        <v>0.76397999999999999</v>
      </c>
      <c r="AM660" s="2">
        <v>-2.5000000000000001E-2</v>
      </c>
    </row>
    <row r="661" spans="1:39" s="2" customFormat="1" x14ac:dyDescent="0.25">
      <c r="A661" s="2">
        <v>109</v>
      </c>
      <c r="B661" s="2">
        <v>7.0039999999999996</v>
      </c>
      <c r="C661" s="2">
        <v>0.35376000000000002</v>
      </c>
      <c r="D661" s="2">
        <v>0</v>
      </c>
      <c r="F661" s="2">
        <v>109</v>
      </c>
      <c r="I661" s="2">
        <v>0</v>
      </c>
      <c r="K661" s="2">
        <v>109</v>
      </c>
      <c r="L661" s="2">
        <v>0.40300000000000002</v>
      </c>
      <c r="M661" s="2">
        <v>0.78956000000000004</v>
      </c>
      <c r="N661" s="2">
        <v>-5.0000000000000001E-3</v>
      </c>
      <c r="P661" s="2">
        <v>109</v>
      </c>
      <c r="Q661" s="2">
        <v>0.20499999999999999</v>
      </c>
      <c r="R661" s="2">
        <v>0.78051000000000004</v>
      </c>
      <c r="S661" s="2">
        <v>-1.4E-2</v>
      </c>
      <c r="U661" s="2">
        <v>109</v>
      </c>
      <c r="V661" s="2">
        <v>0.62</v>
      </c>
      <c r="W661" s="2">
        <v>0.60511999999999999</v>
      </c>
      <c r="X661" s="2">
        <v>0.01</v>
      </c>
      <c r="Z661" s="2">
        <v>109</v>
      </c>
      <c r="AA661" s="2">
        <v>0.62</v>
      </c>
      <c r="AB661" s="2">
        <v>0.60511999999999999</v>
      </c>
      <c r="AC661" s="2">
        <v>0.01</v>
      </c>
      <c r="AE661" s="2">
        <v>109</v>
      </c>
      <c r="AF661" s="2">
        <v>2.4279999999999999</v>
      </c>
      <c r="AG661" s="2">
        <v>0.62112999999999996</v>
      </c>
      <c r="AH661" s="2">
        <v>2E-3</v>
      </c>
      <c r="AJ661" s="2">
        <v>109</v>
      </c>
      <c r="AK661" s="2">
        <v>0.155</v>
      </c>
      <c r="AL661" s="2">
        <v>0.76792000000000005</v>
      </c>
      <c r="AM661" s="2">
        <v>-2.5000000000000001E-2</v>
      </c>
    </row>
    <row r="662" spans="1:39" s="2" customFormat="1" x14ac:dyDescent="0.25">
      <c r="A662" s="2">
        <v>110</v>
      </c>
      <c r="B662" s="2">
        <v>6.9870000000000001</v>
      </c>
      <c r="C662" s="2">
        <v>0.35382999999999998</v>
      </c>
      <c r="D662" s="2">
        <v>0</v>
      </c>
      <c r="F662" s="2">
        <v>110</v>
      </c>
      <c r="I662" s="2">
        <v>0</v>
      </c>
      <c r="K662" s="2">
        <v>110</v>
      </c>
      <c r="L662" s="2">
        <v>0.41099999999999998</v>
      </c>
      <c r="M662" s="2">
        <v>0.76715999999999995</v>
      </c>
      <c r="N662" s="2">
        <v>-5.0000000000000001E-3</v>
      </c>
      <c r="P662" s="2">
        <v>110</v>
      </c>
      <c r="Q662" s="2">
        <v>0.20799999999999999</v>
      </c>
      <c r="R662" s="2">
        <v>0.75351000000000001</v>
      </c>
      <c r="S662" s="2">
        <v>-1.2999999999999999E-2</v>
      </c>
      <c r="U662" s="2">
        <v>110</v>
      </c>
      <c r="V662" s="2">
        <v>0.63200000000000001</v>
      </c>
      <c r="W662" s="2">
        <v>0.59580999999999995</v>
      </c>
      <c r="X662" s="2">
        <v>0.01</v>
      </c>
      <c r="Z662" s="2">
        <v>110</v>
      </c>
      <c r="AA662" s="2">
        <v>0.63200000000000001</v>
      </c>
      <c r="AB662" s="2">
        <v>0.59580999999999995</v>
      </c>
      <c r="AC662" s="2">
        <v>0.01</v>
      </c>
      <c r="AE662" s="2">
        <v>110</v>
      </c>
      <c r="AF662" s="2">
        <v>2.4390000000000001</v>
      </c>
      <c r="AG662" s="2">
        <v>0.61478999999999995</v>
      </c>
      <c r="AH662" s="2">
        <v>2E-3</v>
      </c>
      <c r="AJ662" s="2">
        <v>110</v>
      </c>
      <c r="AK662" s="2">
        <v>0.157</v>
      </c>
      <c r="AL662" s="2">
        <v>0.77758000000000005</v>
      </c>
      <c r="AM662" s="2">
        <v>-2.5000000000000001E-2</v>
      </c>
    </row>
    <row r="663" spans="1:39" s="2" customFormat="1" x14ac:dyDescent="0.25">
      <c r="A663" s="2">
        <v>111</v>
      </c>
      <c r="B663" s="2">
        <v>6.9640000000000004</v>
      </c>
      <c r="C663" s="2">
        <v>0.35343999999999998</v>
      </c>
      <c r="D663" s="2">
        <v>0</v>
      </c>
      <c r="F663" s="2">
        <v>111</v>
      </c>
      <c r="I663" s="2">
        <v>0</v>
      </c>
      <c r="K663" s="2">
        <v>111</v>
      </c>
      <c r="L663" s="2">
        <v>0.41899999999999998</v>
      </c>
      <c r="M663" s="2">
        <v>0.75122</v>
      </c>
      <c r="N663" s="2">
        <v>-5.0000000000000001E-3</v>
      </c>
      <c r="P663" s="2">
        <v>111</v>
      </c>
      <c r="Q663" s="2">
        <v>0.21199999999999999</v>
      </c>
      <c r="R663" s="2">
        <v>0.72323000000000004</v>
      </c>
      <c r="S663" s="2">
        <v>-1.2999999999999999E-2</v>
      </c>
      <c r="U663" s="2">
        <v>111</v>
      </c>
      <c r="V663" s="2">
        <v>0.64400000000000002</v>
      </c>
      <c r="W663" s="2">
        <v>0.59602999999999995</v>
      </c>
      <c r="X663" s="2">
        <v>0.01</v>
      </c>
      <c r="Z663" s="2">
        <v>111</v>
      </c>
      <c r="AA663" s="2">
        <v>0.64400000000000002</v>
      </c>
      <c r="AB663" s="2">
        <v>0.59602999999999995</v>
      </c>
      <c r="AC663" s="2">
        <v>0.01</v>
      </c>
      <c r="AE663" s="2">
        <v>111</v>
      </c>
      <c r="AF663" s="2">
        <v>2.452</v>
      </c>
      <c r="AG663" s="2">
        <v>0.61360999999999999</v>
      </c>
      <c r="AH663" s="2">
        <v>2E-3</v>
      </c>
      <c r="AJ663" s="2">
        <v>111</v>
      </c>
      <c r="AK663" s="2">
        <v>0.159</v>
      </c>
      <c r="AL663" s="2">
        <v>0.75073000000000001</v>
      </c>
      <c r="AM663" s="2">
        <v>-2.4E-2</v>
      </c>
    </row>
    <row r="664" spans="1:39" s="2" customFormat="1" x14ac:dyDescent="0.25">
      <c r="A664" s="2">
        <v>112</v>
      </c>
      <c r="B664" s="2">
        <v>6.9420000000000002</v>
      </c>
      <c r="C664" s="2">
        <v>0.35010999999999998</v>
      </c>
      <c r="D664" s="2">
        <v>0</v>
      </c>
      <c r="F664" s="2">
        <v>112</v>
      </c>
      <c r="I664" s="2">
        <v>0</v>
      </c>
      <c r="K664" s="2">
        <v>112</v>
      </c>
      <c r="L664" s="2">
        <v>0.42799999999999999</v>
      </c>
      <c r="M664" s="2">
        <v>0.73148000000000002</v>
      </c>
      <c r="N664" s="2">
        <v>-5.0000000000000001E-3</v>
      </c>
      <c r="P664" s="2">
        <v>112</v>
      </c>
      <c r="Q664" s="2">
        <v>0.215</v>
      </c>
      <c r="R664" s="2">
        <v>0.75754999999999995</v>
      </c>
      <c r="S664" s="2">
        <v>-1.2E-2</v>
      </c>
      <c r="U664" s="2">
        <v>112</v>
      </c>
      <c r="V664" s="2">
        <v>0.65600000000000003</v>
      </c>
      <c r="W664" s="2">
        <v>0.59140000000000004</v>
      </c>
      <c r="X664" s="2">
        <v>1.0999999999999999E-2</v>
      </c>
      <c r="Z664" s="2">
        <v>112</v>
      </c>
      <c r="AA664" s="2">
        <v>0.65600000000000003</v>
      </c>
      <c r="AB664" s="2">
        <v>0.59140000000000004</v>
      </c>
      <c r="AC664" s="2">
        <v>1.0999999999999999E-2</v>
      </c>
      <c r="AE664" s="2">
        <v>112</v>
      </c>
      <c r="AF664" s="2">
        <v>2.464</v>
      </c>
      <c r="AG664" s="2">
        <v>0.60494000000000003</v>
      </c>
      <c r="AH664" s="2">
        <v>2E-3</v>
      </c>
      <c r="AJ664" s="2">
        <v>112</v>
      </c>
      <c r="AK664" s="2">
        <v>0.16200000000000001</v>
      </c>
      <c r="AL664" s="2">
        <v>0.76036999999999999</v>
      </c>
      <c r="AM664" s="2">
        <v>-2.4E-2</v>
      </c>
    </row>
    <row r="665" spans="1:39" s="2" customFormat="1" x14ac:dyDescent="0.25">
      <c r="A665" s="2">
        <v>113</v>
      </c>
      <c r="B665" s="2">
        <v>6.92</v>
      </c>
      <c r="C665" s="2">
        <v>0.36264000000000002</v>
      </c>
      <c r="D665" s="2">
        <v>0</v>
      </c>
      <c r="F665" s="2">
        <v>113</v>
      </c>
      <c r="I665" s="2">
        <v>0</v>
      </c>
      <c r="K665" s="2">
        <v>113</v>
      </c>
      <c r="L665" s="2">
        <v>0.437</v>
      </c>
      <c r="M665" s="2">
        <v>0.71967000000000003</v>
      </c>
      <c r="N665" s="2">
        <v>-5.0000000000000001E-3</v>
      </c>
      <c r="P665" s="2">
        <v>113</v>
      </c>
      <c r="Q665" s="2">
        <v>0.219</v>
      </c>
      <c r="R665" s="2">
        <v>0.72577000000000003</v>
      </c>
      <c r="S665" s="2">
        <v>-1.2E-2</v>
      </c>
      <c r="U665" s="2">
        <v>113</v>
      </c>
      <c r="V665" s="2">
        <v>0.67</v>
      </c>
      <c r="W665" s="2">
        <v>0.57769999999999999</v>
      </c>
      <c r="X665" s="2">
        <v>1.0999999999999999E-2</v>
      </c>
      <c r="Z665" s="2">
        <v>113</v>
      </c>
      <c r="AA665" s="2">
        <v>0.67</v>
      </c>
      <c r="AB665" s="2">
        <v>0.57769999999999999</v>
      </c>
      <c r="AC665" s="2">
        <v>1.0999999999999999E-2</v>
      </c>
      <c r="AE665" s="2">
        <v>113</v>
      </c>
      <c r="AF665" s="2">
        <v>2.48</v>
      </c>
      <c r="AG665" s="2">
        <v>0.44403999999999999</v>
      </c>
      <c r="AH665" s="2">
        <v>3.0000000000000001E-3</v>
      </c>
      <c r="AJ665" s="2">
        <v>113</v>
      </c>
      <c r="AK665" s="2">
        <v>0.16500000000000001</v>
      </c>
      <c r="AL665" s="2">
        <v>0.75473000000000001</v>
      </c>
      <c r="AM665" s="2">
        <v>-2.4E-2</v>
      </c>
    </row>
    <row r="666" spans="1:39" s="2" customFormat="1" x14ac:dyDescent="0.25">
      <c r="A666" s="2">
        <v>114</v>
      </c>
      <c r="B666" s="2">
        <v>6.899</v>
      </c>
      <c r="C666" s="2">
        <v>0.34836</v>
      </c>
      <c r="D666" s="2">
        <v>0</v>
      </c>
      <c r="F666" s="2">
        <v>114</v>
      </c>
      <c r="I666" s="2">
        <v>0</v>
      </c>
      <c r="K666" s="2">
        <v>114</v>
      </c>
      <c r="L666" s="2">
        <v>0.44700000000000001</v>
      </c>
      <c r="M666" s="2">
        <v>0.70860999999999996</v>
      </c>
      <c r="N666" s="2">
        <v>-5.0000000000000001E-3</v>
      </c>
      <c r="P666" s="2">
        <v>114</v>
      </c>
      <c r="Q666" s="2">
        <v>0.222</v>
      </c>
      <c r="R666" s="2">
        <v>0.70365999999999995</v>
      </c>
      <c r="S666" s="2">
        <v>-1.2E-2</v>
      </c>
      <c r="U666" s="2">
        <v>114</v>
      </c>
      <c r="V666" s="2">
        <v>0.68500000000000005</v>
      </c>
      <c r="W666" s="2">
        <v>0.57864000000000004</v>
      </c>
      <c r="X666" s="2">
        <v>1.0999999999999999E-2</v>
      </c>
      <c r="Z666" s="2">
        <v>114</v>
      </c>
      <c r="AA666" s="2">
        <v>0.68500000000000005</v>
      </c>
      <c r="AB666" s="2">
        <v>0.57864000000000004</v>
      </c>
      <c r="AC666" s="2">
        <v>1.0999999999999999E-2</v>
      </c>
      <c r="AE666" s="2">
        <v>114</v>
      </c>
      <c r="AF666" s="2">
        <v>2.496</v>
      </c>
      <c r="AG666" s="2">
        <v>0.44511000000000001</v>
      </c>
      <c r="AH666" s="2">
        <v>3.0000000000000001E-3</v>
      </c>
      <c r="AJ666" s="2">
        <v>114</v>
      </c>
      <c r="AK666" s="2">
        <v>0.16800000000000001</v>
      </c>
      <c r="AL666" s="2">
        <v>0.75066999999999995</v>
      </c>
      <c r="AM666" s="2">
        <v>-2.4E-2</v>
      </c>
    </row>
    <row r="667" spans="1:39" s="2" customFormat="1" x14ac:dyDescent="0.25">
      <c r="A667" s="2">
        <v>115</v>
      </c>
      <c r="B667" s="2">
        <v>6.8730000000000002</v>
      </c>
      <c r="C667" s="2">
        <v>0.34899999999999998</v>
      </c>
      <c r="D667" s="2">
        <v>0</v>
      </c>
      <c r="F667" s="2">
        <v>115</v>
      </c>
      <c r="I667" s="2">
        <v>0</v>
      </c>
      <c r="K667" s="2">
        <v>115</v>
      </c>
      <c r="L667" s="2">
        <v>0.45900000000000002</v>
      </c>
      <c r="M667" s="2">
        <v>0.69588000000000005</v>
      </c>
      <c r="N667" s="2">
        <v>-4.0000000000000001E-3</v>
      </c>
      <c r="P667" s="2">
        <v>115</v>
      </c>
      <c r="Q667" s="2">
        <v>0.22700000000000001</v>
      </c>
      <c r="R667" s="2">
        <v>0.73292000000000002</v>
      </c>
      <c r="S667" s="2">
        <v>-1.2E-2</v>
      </c>
      <c r="U667" s="2">
        <v>115</v>
      </c>
      <c r="V667" s="2">
        <v>0.69899999999999995</v>
      </c>
      <c r="W667" s="2">
        <v>0.57372999999999996</v>
      </c>
      <c r="X667" s="2">
        <v>1.0999999999999999E-2</v>
      </c>
      <c r="Z667" s="2">
        <v>115</v>
      </c>
      <c r="AA667" s="2">
        <v>0.69899999999999995</v>
      </c>
      <c r="AB667" s="2">
        <v>0.57372999999999996</v>
      </c>
      <c r="AC667" s="2">
        <v>1.0999999999999999E-2</v>
      </c>
      <c r="AE667" s="2">
        <v>115</v>
      </c>
      <c r="AF667" s="2">
        <v>2.512</v>
      </c>
      <c r="AG667" s="2">
        <v>0.44614999999999999</v>
      </c>
      <c r="AH667" s="2">
        <v>3.0000000000000001E-3</v>
      </c>
      <c r="AJ667" s="2">
        <v>115</v>
      </c>
      <c r="AK667" s="2">
        <v>0.17100000000000001</v>
      </c>
      <c r="AL667" s="2">
        <v>0.72374000000000005</v>
      </c>
      <c r="AM667" s="2">
        <v>-2.3E-2</v>
      </c>
    </row>
    <row r="668" spans="1:39" s="2" customFormat="1" x14ac:dyDescent="0.25">
      <c r="A668" s="2">
        <v>116</v>
      </c>
      <c r="B668" s="2">
        <v>6.843</v>
      </c>
      <c r="C668" s="2">
        <v>0.35281000000000001</v>
      </c>
      <c r="D668" s="2">
        <v>0</v>
      </c>
      <c r="F668" s="2">
        <v>116</v>
      </c>
      <c r="I668" s="2">
        <v>0</v>
      </c>
      <c r="K668" s="2">
        <v>116</v>
      </c>
      <c r="L668" s="2">
        <v>0.47099999999999997</v>
      </c>
      <c r="M668" s="2">
        <v>0.69933000000000001</v>
      </c>
      <c r="N668" s="2">
        <v>-4.0000000000000001E-3</v>
      </c>
      <c r="P668" s="2">
        <v>116</v>
      </c>
      <c r="Q668" s="2">
        <v>0.23100000000000001</v>
      </c>
      <c r="R668" s="2">
        <v>0.70470999999999995</v>
      </c>
      <c r="S668" s="2">
        <v>-1.0999999999999999E-2</v>
      </c>
      <c r="U668" s="2">
        <v>116</v>
      </c>
      <c r="V668" s="2">
        <v>0.71499999999999997</v>
      </c>
      <c r="W668" s="2">
        <v>0.56140000000000001</v>
      </c>
      <c r="X668" s="2">
        <v>1.0999999999999999E-2</v>
      </c>
      <c r="Z668" s="2">
        <v>116</v>
      </c>
      <c r="AA668" s="2">
        <v>0.71499999999999997</v>
      </c>
      <c r="AB668" s="2">
        <v>0.56140000000000001</v>
      </c>
      <c r="AC668" s="2">
        <v>1.0999999999999999E-2</v>
      </c>
      <c r="AE668" s="2">
        <v>116</v>
      </c>
      <c r="AF668" s="2">
        <v>2.5299999999999998</v>
      </c>
      <c r="AG668" s="2">
        <v>0.44120999999999999</v>
      </c>
      <c r="AH668" s="2">
        <v>3.0000000000000001E-3</v>
      </c>
      <c r="AJ668" s="2">
        <v>116</v>
      </c>
      <c r="AK668" s="2">
        <v>0.17399999999999999</v>
      </c>
      <c r="AL668" s="2">
        <v>0.73185999999999996</v>
      </c>
      <c r="AM668" s="2">
        <v>-2.3E-2</v>
      </c>
    </row>
    <row r="669" spans="1:39" s="2" customFormat="1" x14ac:dyDescent="0.25">
      <c r="A669" s="2">
        <v>117</v>
      </c>
      <c r="B669" s="2">
        <v>6.8230000000000004</v>
      </c>
      <c r="C669" s="2">
        <v>0.33757999999999999</v>
      </c>
      <c r="D669" s="2">
        <v>0</v>
      </c>
      <c r="F669" s="2">
        <v>117</v>
      </c>
      <c r="I669" s="2">
        <v>0</v>
      </c>
      <c r="K669" s="2">
        <v>117</v>
      </c>
      <c r="L669" s="2">
        <v>0.48299999999999998</v>
      </c>
      <c r="M669" s="2">
        <v>0.68506999999999996</v>
      </c>
      <c r="N669" s="2">
        <v>-4.0000000000000001E-3</v>
      </c>
      <c r="P669" s="2">
        <v>117</v>
      </c>
      <c r="Q669" s="2">
        <v>0.23599999999999999</v>
      </c>
      <c r="R669" s="2">
        <v>0.70896000000000003</v>
      </c>
      <c r="S669" s="2">
        <v>-1.0999999999999999E-2</v>
      </c>
      <c r="U669" s="2">
        <v>117</v>
      </c>
      <c r="V669" s="2">
        <v>0.73199999999999998</v>
      </c>
      <c r="W669" s="2">
        <v>0.55308999999999997</v>
      </c>
      <c r="X669" s="2">
        <v>1.0999999999999999E-2</v>
      </c>
      <c r="Z669" s="2">
        <v>117</v>
      </c>
      <c r="AA669" s="2">
        <v>0.73199999999999998</v>
      </c>
      <c r="AB669" s="2">
        <v>0.55308999999999997</v>
      </c>
      <c r="AC669" s="2">
        <v>1.0999999999999999E-2</v>
      </c>
      <c r="AE669" s="2">
        <v>117</v>
      </c>
      <c r="AF669" s="2">
        <v>2.5510000000000002</v>
      </c>
      <c r="AG669" s="2">
        <v>0.43511</v>
      </c>
      <c r="AH669" s="2">
        <v>3.0000000000000001E-3</v>
      </c>
      <c r="AJ669" s="2">
        <v>117</v>
      </c>
      <c r="AK669" s="2">
        <v>0.17799999999999999</v>
      </c>
      <c r="AL669" s="2">
        <v>0.71148999999999996</v>
      </c>
      <c r="AM669" s="2">
        <v>-2.3E-2</v>
      </c>
    </row>
    <row r="670" spans="1:39" s="2" customFormat="1" x14ac:dyDescent="0.25">
      <c r="A670" s="2">
        <v>118</v>
      </c>
      <c r="B670" s="2">
        <v>6.7880000000000003</v>
      </c>
      <c r="C670" s="2">
        <v>0.33496999999999999</v>
      </c>
      <c r="D670" s="2">
        <v>0</v>
      </c>
      <c r="F670" s="2">
        <v>118</v>
      </c>
      <c r="I670" s="2">
        <v>0</v>
      </c>
      <c r="K670" s="2">
        <v>118</v>
      </c>
      <c r="L670" s="2">
        <v>0.496</v>
      </c>
      <c r="M670" s="2">
        <v>0.67223999999999995</v>
      </c>
      <c r="N670" s="2">
        <v>-4.0000000000000001E-3</v>
      </c>
      <c r="P670" s="2">
        <v>118</v>
      </c>
      <c r="Q670" s="2">
        <v>0.24199999999999999</v>
      </c>
      <c r="R670" s="2">
        <v>0.68298000000000003</v>
      </c>
      <c r="S670" s="2">
        <v>-1.0999999999999999E-2</v>
      </c>
      <c r="U670" s="2">
        <v>118</v>
      </c>
      <c r="V670" s="2">
        <v>0.751</v>
      </c>
      <c r="W670" s="2">
        <v>0.54369999999999996</v>
      </c>
      <c r="X670" s="2">
        <v>1.0999999999999999E-2</v>
      </c>
      <c r="Z670" s="2">
        <v>118</v>
      </c>
      <c r="AA670" s="2">
        <v>0.751</v>
      </c>
      <c r="AB670" s="2">
        <v>0.54369999999999996</v>
      </c>
      <c r="AC670" s="2">
        <v>1.0999999999999999E-2</v>
      </c>
      <c r="AE670" s="2">
        <v>118</v>
      </c>
      <c r="AF670" s="2">
        <v>2.5720000000000001</v>
      </c>
      <c r="AG670" s="2">
        <v>0.42598999999999998</v>
      </c>
      <c r="AH670" s="2">
        <v>3.0000000000000001E-3</v>
      </c>
      <c r="AJ670" s="2">
        <v>118</v>
      </c>
      <c r="AK670" s="2">
        <v>0.182</v>
      </c>
      <c r="AL670" s="2">
        <v>0.71752000000000005</v>
      </c>
      <c r="AM670" s="2">
        <v>-2.3E-2</v>
      </c>
    </row>
    <row r="671" spans="1:39" s="2" customFormat="1" x14ac:dyDescent="0.25">
      <c r="A671" s="2">
        <v>119</v>
      </c>
      <c r="B671" s="2">
        <v>6.7510000000000003</v>
      </c>
      <c r="C671" s="2">
        <v>0.34610999999999997</v>
      </c>
      <c r="D671" s="2">
        <v>0</v>
      </c>
      <c r="F671" s="2">
        <v>119</v>
      </c>
      <c r="I671" s="2">
        <v>0</v>
      </c>
      <c r="K671" s="2">
        <v>119</v>
      </c>
      <c r="L671" s="2">
        <v>0.51100000000000001</v>
      </c>
      <c r="M671" s="2">
        <v>0.66822000000000004</v>
      </c>
      <c r="N671" s="2">
        <v>-4.0000000000000001E-3</v>
      </c>
      <c r="P671" s="2">
        <v>119</v>
      </c>
      <c r="Q671" s="2">
        <v>0.247</v>
      </c>
      <c r="R671" s="2">
        <v>0.67857999999999996</v>
      </c>
      <c r="S671" s="2">
        <v>-1.0999999999999999E-2</v>
      </c>
      <c r="U671" s="2">
        <v>119</v>
      </c>
      <c r="V671" s="2">
        <v>0.77100000000000002</v>
      </c>
      <c r="W671" s="2">
        <v>0.54010000000000002</v>
      </c>
      <c r="X671" s="2">
        <v>1.0999999999999999E-2</v>
      </c>
      <c r="Z671" s="2">
        <v>119</v>
      </c>
      <c r="AA671" s="2">
        <v>0.77100000000000002</v>
      </c>
      <c r="AB671" s="2">
        <v>0.54010000000000002</v>
      </c>
      <c r="AC671" s="2">
        <v>1.0999999999999999E-2</v>
      </c>
      <c r="AE671" s="2">
        <v>119</v>
      </c>
      <c r="AF671" s="2">
        <v>2.5910000000000002</v>
      </c>
      <c r="AG671" s="2">
        <v>0.42503999999999997</v>
      </c>
      <c r="AH671" s="2">
        <v>3.0000000000000001E-3</v>
      </c>
      <c r="AJ671" s="2">
        <v>119</v>
      </c>
      <c r="AK671" s="2">
        <v>0.186</v>
      </c>
      <c r="AL671" s="2">
        <v>0.70045000000000002</v>
      </c>
      <c r="AM671" s="2">
        <v>-2.1999999999999999E-2</v>
      </c>
    </row>
    <row r="672" spans="1:39" s="2" customFormat="1" x14ac:dyDescent="0.25">
      <c r="A672" s="2">
        <v>120</v>
      </c>
      <c r="B672" s="2">
        <v>6.726</v>
      </c>
      <c r="C672" s="2">
        <v>0.33428999999999998</v>
      </c>
      <c r="D672" s="2">
        <v>0</v>
      </c>
      <c r="F672" s="2">
        <v>120</v>
      </c>
      <c r="I672" s="2">
        <v>0</v>
      </c>
      <c r="K672" s="2">
        <v>120</v>
      </c>
      <c r="L672" s="2">
        <v>0.52700000000000002</v>
      </c>
      <c r="M672" s="2">
        <v>0.63131999999999999</v>
      </c>
      <c r="N672" s="2">
        <v>-4.0000000000000001E-3</v>
      </c>
      <c r="P672" s="2">
        <v>120</v>
      </c>
      <c r="Q672" s="2">
        <v>0.254</v>
      </c>
      <c r="R672" s="2">
        <v>0.65320999999999996</v>
      </c>
      <c r="S672" s="2">
        <v>-1.0999999999999999E-2</v>
      </c>
      <c r="U672" s="2">
        <v>120</v>
      </c>
      <c r="V672" s="2">
        <v>0.79200000000000004</v>
      </c>
      <c r="W672" s="2">
        <v>0.52651000000000003</v>
      </c>
      <c r="X672" s="2">
        <v>1.0999999999999999E-2</v>
      </c>
      <c r="Z672" s="2">
        <v>120</v>
      </c>
      <c r="AA672" s="2">
        <v>0.79200000000000004</v>
      </c>
      <c r="AB672" s="2">
        <v>0.52651000000000003</v>
      </c>
      <c r="AC672" s="2">
        <v>1.0999999999999999E-2</v>
      </c>
      <c r="AE672" s="2">
        <v>120</v>
      </c>
      <c r="AF672" s="2">
        <v>2.6139999999999999</v>
      </c>
      <c r="AG672" s="2">
        <v>0.42027999999999999</v>
      </c>
      <c r="AH672" s="2">
        <v>3.0000000000000001E-3</v>
      </c>
      <c r="AJ672" s="2">
        <v>120</v>
      </c>
      <c r="AK672" s="2">
        <v>0.191</v>
      </c>
      <c r="AL672" s="2">
        <v>0.67669999999999997</v>
      </c>
      <c r="AM672" s="2">
        <v>-2.1999999999999999E-2</v>
      </c>
    </row>
    <row r="673" spans="1:39" s="2" customFormat="1" x14ac:dyDescent="0.25">
      <c r="A673" s="2">
        <v>121</v>
      </c>
      <c r="B673" s="2">
        <v>6.6890000000000001</v>
      </c>
      <c r="C673" s="2">
        <v>0.33506000000000002</v>
      </c>
      <c r="D673" s="2">
        <v>0</v>
      </c>
      <c r="F673" s="2">
        <v>121</v>
      </c>
      <c r="I673" s="2">
        <v>0</v>
      </c>
      <c r="K673" s="2">
        <v>121</v>
      </c>
      <c r="L673" s="2">
        <v>0.54300000000000004</v>
      </c>
      <c r="M673" s="2">
        <v>0.61312</v>
      </c>
      <c r="N673" s="2">
        <v>-5.0000000000000001E-3</v>
      </c>
      <c r="P673" s="2">
        <v>121</v>
      </c>
      <c r="Q673" s="2">
        <v>0.26</v>
      </c>
      <c r="R673" s="2">
        <v>0.63073000000000001</v>
      </c>
      <c r="S673" s="2">
        <v>-1.0999999999999999E-2</v>
      </c>
      <c r="U673" s="2">
        <v>121</v>
      </c>
      <c r="V673" s="2">
        <v>0.81299999999999994</v>
      </c>
      <c r="W673" s="2">
        <v>0.51970000000000005</v>
      </c>
      <c r="X673" s="2">
        <v>1.0999999999999999E-2</v>
      </c>
      <c r="Z673" s="2">
        <v>121</v>
      </c>
      <c r="AA673" s="2">
        <v>0.81299999999999994</v>
      </c>
      <c r="AB673" s="2">
        <v>0.51970000000000005</v>
      </c>
      <c r="AC673" s="2">
        <v>1.0999999999999999E-2</v>
      </c>
      <c r="AE673" s="2">
        <v>121</v>
      </c>
      <c r="AF673" s="2">
        <v>2.6379999999999999</v>
      </c>
      <c r="AG673" s="2">
        <v>0.41350999999999999</v>
      </c>
      <c r="AH673" s="2">
        <v>3.0000000000000001E-3</v>
      </c>
      <c r="AJ673" s="2">
        <v>121</v>
      </c>
      <c r="AK673" s="2">
        <v>0.19600000000000001</v>
      </c>
      <c r="AL673" s="2">
        <v>0.68183000000000005</v>
      </c>
      <c r="AM673" s="2">
        <v>-2.1999999999999999E-2</v>
      </c>
    </row>
    <row r="674" spans="1:39" s="2" customFormat="1" x14ac:dyDescent="0.25">
      <c r="A674" s="2">
        <v>122</v>
      </c>
      <c r="B674" s="2">
        <v>6.6509999999999998</v>
      </c>
      <c r="C674" s="2">
        <v>0.33304</v>
      </c>
      <c r="D674" s="2">
        <v>0</v>
      </c>
      <c r="F674" s="2">
        <v>122</v>
      </c>
      <c r="I674" s="2">
        <v>0</v>
      </c>
      <c r="K674" s="2">
        <v>122</v>
      </c>
      <c r="L674" s="2">
        <v>0.56000000000000005</v>
      </c>
      <c r="M674" s="2">
        <v>0.59611000000000003</v>
      </c>
      <c r="N674" s="2">
        <v>-5.0000000000000001E-3</v>
      </c>
      <c r="P674" s="2">
        <v>122</v>
      </c>
      <c r="Q674" s="2">
        <v>0.26700000000000002</v>
      </c>
      <c r="R674" s="2">
        <v>0.63914000000000004</v>
      </c>
      <c r="S674" s="2">
        <v>-1.0999999999999999E-2</v>
      </c>
      <c r="U674" s="2">
        <v>122</v>
      </c>
      <c r="V674" s="2">
        <v>0.83399999999999996</v>
      </c>
      <c r="W674" s="2">
        <v>0.51124999999999998</v>
      </c>
      <c r="X674" s="2">
        <v>1.0999999999999999E-2</v>
      </c>
      <c r="Z674" s="2">
        <v>122</v>
      </c>
      <c r="AA674" s="2">
        <v>0.83399999999999996</v>
      </c>
      <c r="AB674" s="2">
        <v>0.51124999999999998</v>
      </c>
      <c r="AC674" s="2">
        <v>1.0999999999999999E-2</v>
      </c>
      <c r="AE674" s="2">
        <v>122</v>
      </c>
      <c r="AF674" s="2">
        <v>2.6629999999999998</v>
      </c>
      <c r="AG674" s="2">
        <v>0.40360000000000001</v>
      </c>
      <c r="AH674" s="2">
        <v>3.0000000000000001E-3</v>
      </c>
      <c r="AJ674" s="2">
        <v>122</v>
      </c>
      <c r="AK674" s="2">
        <v>0.20100000000000001</v>
      </c>
      <c r="AL674" s="2">
        <v>0.66154999999999997</v>
      </c>
      <c r="AM674" s="2">
        <v>-2.1999999999999999E-2</v>
      </c>
    </row>
    <row r="675" spans="1:39" s="2" customFormat="1" x14ac:dyDescent="0.25">
      <c r="A675" s="2">
        <v>123</v>
      </c>
      <c r="B675" s="2">
        <v>6.6070000000000002</v>
      </c>
      <c r="C675" s="2">
        <v>0.32994000000000001</v>
      </c>
      <c r="D675" s="2">
        <v>0</v>
      </c>
      <c r="F675" s="2">
        <v>123</v>
      </c>
      <c r="I675" s="2">
        <v>0</v>
      </c>
      <c r="K675" s="2">
        <v>123</v>
      </c>
      <c r="L675" s="2">
        <v>0.57899999999999996</v>
      </c>
      <c r="M675" s="2">
        <v>0.58503000000000005</v>
      </c>
      <c r="N675" s="2">
        <v>-5.0000000000000001E-3</v>
      </c>
      <c r="P675" s="2">
        <v>123</v>
      </c>
      <c r="Q675" s="2">
        <v>0.27500000000000002</v>
      </c>
      <c r="R675" s="2">
        <v>0.61597000000000002</v>
      </c>
      <c r="S675" s="2">
        <v>-1.0999999999999999E-2</v>
      </c>
      <c r="U675" s="2">
        <v>123</v>
      </c>
      <c r="V675" s="2">
        <v>0.85599999999999998</v>
      </c>
      <c r="W675" s="2">
        <v>0.50080999999999998</v>
      </c>
      <c r="X675" s="2">
        <v>1.0999999999999999E-2</v>
      </c>
      <c r="Z675" s="2">
        <v>123</v>
      </c>
      <c r="AA675" s="2">
        <v>0.85599999999999998</v>
      </c>
      <c r="AB675" s="2">
        <v>0.50080999999999998</v>
      </c>
      <c r="AC675" s="2">
        <v>1.0999999999999999E-2</v>
      </c>
      <c r="AE675" s="2">
        <v>123</v>
      </c>
      <c r="AF675" s="2">
        <v>2.6880000000000002</v>
      </c>
      <c r="AG675" s="2">
        <v>0.39842</v>
      </c>
      <c r="AH675" s="2">
        <v>3.0000000000000001E-3</v>
      </c>
      <c r="AJ675" s="2">
        <v>123</v>
      </c>
      <c r="AK675" s="2">
        <v>0.20699999999999999</v>
      </c>
      <c r="AL675" s="2">
        <v>0.64402000000000004</v>
      </c>
      <c r="AM675" s="2">
        <v>-2.1999999999999999E-2</v>
      </c>
    </row>
    <row r="676" spans="1:39" s="2" customFormat="1" x14ac:dyDescent="0.25">
      <c r="A676" s="2">
        <v>124</v>
      </c>
      <c r="B676" s="2">
        <v>6.5570000000000004</v>
      </c>
      <c r="C676" s="2">
        <v>0.33348</v>
      </c>
      <c r="D676" s="2">
        <v>0</v>
      </c>
      <c r="F676" s="2">
        <v>124</v>
      </c>
      <c r="I676" s="2">
        <v>0</v>
      </c>
      <c r="K676" s="2">
        <v>124</v>
      </c>
      <c r="L676" s="2">
        <v>0.59899999999999998</v>
      </c>
      <c r="M676" s="2">
        <v>0.57003999999999999</v>
      </c>
      <c r="N676" s="2">
        <v>-5.0000000000000001E-3</v>
      </c>
      <c r="P676" s="2">
        <v>124</v>
      </c>
      <c r="Q676" s="2">
        <v>0.28299999999999997</v>
      </c>
      <c r="R676" s="2">
        <v>0.59721000000000002</v>
      </c>
      <c r="S676" s="2">
        <v>-1.0999999999999999E-2</v>
      </c>
      <c r="U676" s="2">
        <v>124</v>
      </c>
      <c r="V676" s="2">
        <v>0.88</v>
      </c>
      <c r="W676" s="2">
        <v>0.48953000000000002</v>
      </c>
      <c r="X676" s="2">
        <v>1.0999999999999999E-2</v>
      </c>
      <c r="Z676" s="2">
        <v>124</v>
      </c>
      <c r="AA676" s="2">
        <v>0.88</v>
      </c>
      <c r="AB676" s="2">
        <v>0.48953000000000002</v>
      </c>
      <c r="AC676" s="2">
        <v>1.0999999999999999E-2</v>
      </c>
      <c r="AE676" s="2">
        <v>124</v>
      </c>
      <c r="AF676" s="2">
        <v>2.7149999999999999</v>
      </c>
      <c r="AG676" s="2">
        <v>0.39276</v>
      </c>
      <c r="AH676" s="2">
        <v>3.0000000000000001E-3</v>
      </c>
      <c r="AJ676" s="2">
        <v>124</v>
      </c>
      <c r="AK676" s="2">
        <v>0.21299999999999999</v>
      </c>
      <c r="AL676" s="2">
        <v>0.62890999999999997</v>
      </c>
      <c r="AM676" s="2">
        <v>-2.1999999999999999E-2</v>
      </c>
    </row>
    <row r="677" spans="1:39" s="2" customFormat="1" x14ac:dyDescent="0.25">
      <c r="A677" s="2">
        <v>125</v>
      </c>
      <c r="B677" s="2">
        <v>6.5060000000000002</v>
      </c>
      <c r="C677" s="2">
        <v>0.32484000000000002</v>
      </c>
      <c r="D677" s="2">
        <v>0</v>
      </c>
      <c r="F677" s="2">
        <v>125</v>
      </c>
      <c r="I677" s="2">
        <v>0</v>
      </c>
      <c r="K677" s="2">
        <v>125</v>
      </c>
      <c r="L677" s="2">
        <v>0.62</v>
      </c>
      <c r="M677" s="2">
        <v>0.55491999999999997</v>
      </c>
      <c r="N677" s="2">
        <v>-5.0000000000000001E-3</v>
      </c>
      <c r="P677" s="2">
        <v>125</v>
      </c>
      <c r="Q677" s="2">
        <v>0.29099999999999998</v>
      </c>
      <c r="R677" s="2">
        <v>0.57847999999999999</v>
      </c>
      <c r="S677" s="2">
        <v>-1.0999999999999999E-2</v>
      </c>
      <c r="U677" s="2">
        <v>125</v>
      </c>
      <c r="V677" s="2">
        <v>0.90500000000000003</v>
      </c>
      <c r="W677" s="2">
        <v>0.47853000000000001</v>
      </c>
      <c r="X677" s="2">
        <v>1.0999999999999999E-2</v>
      </c>
      <c r="Z677" s="2">
        <v>125</v>
      </c>
      <c r="AA677" s="2">
        <v>0.90500000000000003</v>
      </c>
      <c r="AB677" s="2">
        <v>0.47853000000000001</v>
      </c>
      <c r="AC677" s="2">
        <v>1.0999999999999999E-2</v>
      </c>
      <c r="AE677" s="2">
        <v>125</v>
      </c>
      <c r="AF677" s="2">
        <v>2.7429999999999999</v>
      </c>
      <c r="AG677" s="2">
        <v>0.38606000000000001</v>
      </c>
      <c r="AH677" s="2">
        <v>3.0000000000000001E-3</v>
      </c>
      <c r="AJ677" s="2">
        <v>125</v>
      </c>
      <c r="AK677" s="2">
        <v>0.219</v>
      </c>
      <c r="AL677" s="2">
        <v>0.60475000000000001</v>
      </c>
      <c r="AM677" s="2">
        <v>-2.1999999999999999E-2</v>
      </c>
    </row>
    <row r="678" spans="1:39" s="2" customFormat="1" x14ac:dyDescent="0.25">
      <c r="A678" s="2">
        <v>126</v>
      </c>
      <c r="B678" s="2">
        <v>6.4619999999999997</v>
      </c>
      <c r="C678" s="2">
        <v>0.32258999999999999</v>
      </c>
      <c r="D678" s="2">
        <v>0</v>
      </c>
      <c r="F678" s="2">
        <v>126</v>
      </c>
      <c r="I678" s="2">
        <v>0</v>
      </c>
      <c r="K678" s="2">
        <v>126</v>
      </c>
      <c r="L678" s="2">
        <v>0.64300000000000002</v>
      </c>
      <c r="M678" s="2">
        <v>0.53571999999999997</v>
      </c>
      <c r="N678" s="2">
        <v>-5.0000000000000001E-3</v>
      </c>
      <c r="P678" s="2">
        <v>126</v>
      </c>
      <c r="Q678" s="2">
        <v>0.30099999999999999</v>
      </c>
      <c r="R678" s="2">
        <v>0.55913999999999997</v>
      </c>
      <c r="S678" s="2">
        <v>-1.0999999999999999E-2</v>
      </c>
      <c r="U678" s="2">
        <v>126</v>
      </c>
      <c r="V678" s="2">
        <v>0.93100000000000005</v>
      </c>
      <c r="W678" s="2">
        <v>0.46367000000000003</v>
      </c>
      <c r="X678" s="2">
        <v>1.0999999999999999E-2</v>
      </c>
      <c r="Z678" s="2">
        <v>126</v>
      </c>
      <c r="AA678" s="2">
        <v>0.93100000000000005</v>
      </c>
      <c r="AB678" s="2">
        <v>0.46367000000000003</v>
      </c>
      <c r="AC678" s="2">
        <v>1.0999999999999999E-2</v>
      </c>
      <c r="AE678" s="2">
        <v>126</v>
      </c>
      <c r="AF678" s="2">
        <v>2.7719999999999998</v>
      </c>
      <c r="AG678" s="2">
        <v>0.37652999999999998</v>
      </c>
      <c r="AH678" s="2">
        <v>2E-3</v>
      </c>
      <c r="AJ678" s="2">
        <v>126</v>
      </c>
      <c r="AK678" s="2">
        <v>0.22600000000000001</v>
      </c>
      <c r="AL678" s="2">
        <v>0.59809000000000001</v>
      </c>
      <c r="AM678" s="2">
        <v>-2.1999999999999999E-2</v>
      </c>
    </row>
    <row r="679" spans="1:39" s="2" customFormat="1" x14ac:dyDescent="0.25">
      <c r="A679" s="2">
        <v>127</v>
      </c>
      <c r="B679" s="2">
        <v>6.4279999999999999</v>
      </c>
      <c r="C679" s="2">
        <v>0.31985999999999998</v>
      </c>
      <c r="D679" s="2">
        <v>0</v>
      </c>
      <c r="F679" s="2">
        <v>127</v>
      </c>
      <c r="I679" s="2">
        <v>0</v>
      </c>
      <c r="K679" s="2">
        <v>127</v>
      </c>
      <c r="L679" s="2">
        <v>0.66700000000000004</v>
      </c>
      <c r="M679" s="2">
        <v>0.51470000000000005</v>
      </c>
      <c r="N679" s="2">
        <v>-6.0000000000000001E-3</v>
      </c>
      <c r="P679" s="2">
        <v>127</v>
      </c>
      <c r="Q679" s="2">
        <v>0.311</v>
      </c>
      <c r="R679" s="2">
        <v>0.55810999999999999</v>
      </c>
      <c r="S679" s="2">
        <v>-1.0999999999999999E-2</v>
      </c>
      <c r="U679" s="2">
        <v>127</v>
      </c>
      <c r="V679" s="2">
        <v>0.95899999999999996</v>
      </c>
      <c r="W679" s="2">
        <v>0.44777</v>
      </c>
      <c r="X679" s="2">
        <v>0.01</v>
      </c>
      <c r="Z679" s="2">
        <v>127</v>
      </c>
      <c r="AA679" s="2">
        <v>0.95899999999999996</v>
      </c>
      <c r="AB679" s="2">
        <v>0.44777</v>
      </c>
      <c r="AC679" s="2">
        <v>0.01</v>
      </c>
      <c r="AE679" s="2">
        <v>127</v>
      </c>
      <c r="AF679" s="2">
        <v>2.8010000000000002</v>
      </c>
      <c r="AG679" s="2">
        <v>0.36677999999999999</v>
      </c>
      <c r="AH679" s="2">
        <v>2E-3</v>
      </c>
      <c r="AJ679" s="2">
        <v>127</v>
      </c>
      <c r="AK679" s="2">
        <v>0.23300000000000001</v>
      </c>
      <c r="AL679" s="2">
        <v>0.57255999999999996</v>
      </c>
      <c r="AM679" s="2">
        <v>-2.1999999999999999E-2</v>
      </c>
    </row>
    <row r="680" spans="1:39" s="2" customFormat="1" x14ac:dyDescent="0.25">
      <c r="A680" s="2">
        <v>128</v>
      </c>
      <c r="B680" s="2">
        <v>6.391</v>
      </c>
      <c r="C680" s="2">
        <v>0.30828</v>
      </c>
      <c r="D680" s="2">
        <v>0</v>
      </c>
      <c r="F680" s="2">
        <v>128</v>
      </c>
      <c r="I680" s="2">
        <v>0</v>
      </c>
      <c r="K680" s="2">
        <v>128</v>
      </c>
      <c r="L680" s="2">
        <v>0.69299999999999995</v>
      </c>
      <c r="M680" s="2">
        <v>0.50083</v>
      </c>
      <c r="N680" s="2">
        <v>-6.0000000000000001E-3</v>
      </c>
      <c r="P680" s="2">
        <v>128</v>
      </c>
      <c r="Q680" s="2">
        <v>0.32100000000000001</v>
      </c>
      <c r="R680" s="2">
        <v>0.52148000000000005</v>
      </c>
      <c r="S680" s="2">
        <v>-1.0999999999999999E-2</v>
      </c>
      <c r="U680" s="2">
        <v>128</v>
      </c>
      <c r="V680" s="2">
        <v>0.98899999999999999</v>
      </c>
      <c r="W680" s="2">
        <v>0.43106</v>
      </c>
      <c r="X680" s="2">
        <v>0.01</v>
      </c>
      <c r="Z680" s="2">
        <v>128</v>
      </c>
      <c r="AA680" s="2">
        <v>0.98899999999999999</v>
      </c>
      <c r="AB680" s="2">
        <v>0.43106</v>
      </c>
      <c r="AC680" s="2">
        <v>0.01</v>
      </c>
      <c r="AE680" s="2">
        <v>128</v>
      </c>
      <c r="AF680" s="2">
        <v>2.83</v>
      </c>
      <c r="AG680" s="2">
        <v>0.3518</v>
      </c>
      <c r="AH680" s="2">
        <v>2E-3</v>
      </c>
      <c r="AJ680" s="2">
        <v>128</v>
      </c>
      <c r="AK680" s="2">
        <v>0.24099999999999999</v>
      </c>
      <c r="AL680" s="2">
        <v>0.56638999999999995</v>
      </c>
      <c r="AM680" s="2">
        <v>-2.3E-2</v>
      </c>
    </row>
    <row r="681" spans="1:39" s="2" customFormat="1" x14ac:dyDescent="0.25">
      <c r="A681" s="2">
        <v>129</v>
      </c>
      <c r="B681" s="2">
        <v>6.35</v>
      </c>
      <c r="C681" s="2">
        <v>0.29622999999999999</v>
      </c>
      <c r="D681" s="2">
        <v>0</v>
      </c>
      <c r="F681" s="2">
        <v>129</v>
      </c>
      <c r="I681" s="2">
        <v>0</v>
      </c>
      <c r="K681" s="2">
        <v>129</v>
      </c>
      <c r="L681" s="2">
        <v>0.72099999999999997</v>
      </c>
      <c r="M681" s="2">
        <v>0.46922000000000003</v>
      </c>
      <c r="N681" s="2">
        <v>-6.0000000000000001E-3</v>
      </c>
      <c r="P681" s="2">
        <v>129</v>
      </c>
      <c r="Q681" s="2">
        <v>0.33300000000000002</v>
      </c>
      <c r="R681" s="2">
        <v>0.50851999999999997</v>
      </c>
      <c r="S681" s="2">
        <v>-1.0999999999999999E-2</v>
      </c>
      <c r="U681" s="2">
        <v>129</v>
      </c>
      <c r="V681" s="2">
        <v>1.02</v>
      </c>
      <c r="W681" s="2">
        <v>0.42133999999999999</v>
      </c>
      <c r="X681" s="2">
        <v>8.9999999999999993E-3</v>
      </c>
      <c r="Z681" s="2">
        <v>129</v>
      </c>
      <c r="AA681" s="2">
        <v>1.02</v>
      </c>
      <c r="AB681" s="2">
        <v>0.42133999999999999</v>
      </c>
      <c r="AC681" s="2">
        <v>8.9999999999999993E-3</v>
      </c>
      <c r="AE681" s="2">
        <v>129</v>
      </c>
      <c r="AF681" s="2">
        <v>2.86</v>
      </c>
      <c r="AG681" s="2">
        <v>0.33968999999999999</v>
      </c>
      <c r="AH681" s="2">
        <v>2E-3</v>
      </c>
      <c r="AJ681" s="2">
        <v>129</v>
      </c>
      <c r="AK681" s="2">
        <v>0.249</v>
      </c>
      <c r="AL681" s="2">
        <v>0.53337000000000001</v>
      </c>
      <c r="AM681" s="2">
        <v>-2.3E-2</v>
      </c>
    </row>
    <row r="682" spans="1:39" s="2" customFormat="1" x14ac:dyDescent="0.25">
      <c r="A682" s="2">
        <v>130</v>
      </c>
      <c r="B682" s="2">
        <v>6.3090000000000002</v>
      </c>
      <c r="C682" s="2">
        <v>0.29475000000000001</v>
      </c>
      <c r="D682" s="2">
        <v>0</v>
      </c>
      <c r="F682" s="2">
        <v>130</v>
      </c>
      <c r="I682" s="2">
        <v>0</v>
      </c>
      <c r="K682" s="2">
        <v>130</v>
      </c>
      <c r="L682" s="2">
        <v>0.751</v>
      </c>
      <c r="M682" s="2">
        <v>0.46092</v>
      </c>
      <c r="N682" s="2">
        <v>-7.0000000000000001E-3</v>
      </c>
      <c r="P682" s="2">
        <v>130</v>
      </c>
      <c r="Q682" s="2">
        <v>0.34499999999999997</v>
      </c>
      <c r="R682" s="2">
        <v>0.49452000000000002</v>
      </c>
      <c r="S682" s="2">
        <v>-1.0999999999999999E-2</v>
      </c>
      <c r="U682" s="2">
        <v>130</v>
      </c>
      <c r="V682" s="2">
        <v>1.0529999999999999</v>
      </c>
      <c r="W682" s="2">
        <v>0.40316000000000002</v>
      </c>
      <c r="X682" s="2">
        <v>8.9999999999999993E-3</v>
      </c>
      <c r="Z682" s="2">
        <v>130</v>
      </c>
      <c r="AA682" s="2">
        <v>1.0529999999999999</v>
      </c>
      <c r="AB682" s="2">
        <v>0.40316000000000002</v>
      </c>
      <c r="AC682" s="2">
        <v>8.9999999999999993E-3</v>
      </c>
      <c r="AE682" s="2">
        <v>130</v>
      </c>
      <c r="AF682" s="2">
        <v>3.1949999999999998</v>
      </c>
      <c r="AG682" s="2">
        <v>0.18154999999999999</v>
      </c>
      <c r="AH682" s="2">
        <v>2E-3</v>
      </c>
      <c r="AJ682" s="2">
        <v>130</v>
      </c>
      <c r="AK682" s="2">
        <v>0.25800000000000001</v>
      </c>
      <c r="AL682" s="2">
        <v>0.52276</v>
      </c>
      <c r="AM682" s="2">
        <v>-2.3E-2</v>
      </c>
    </row>
    <row r="683" spans="1:39" s="2" customFormat="1" x14ac:dyDescent="0.25">
      <c r="A683" s="2">
        <v>131</v>
      </c>
      <c r="B683" s="2">
        <v>6.2670000000000003</v>
      </c>
      <c r="C683" s="2">
        <v>0.28771999999999998</v>
      </c>
      <c r="D683" s="2">
        <v>0</v>
      </c>
      <c r="F683" s="2">
        <v>131</v>
      </c>
      <c r="I683" s="2">
        <v>0</v>
      </c>
      <c r="K683" s="2">
        <v>131</v>
      </c>
      <c r="L683" s="2">
        <v>0.86299999999999999</v>
      </c>
      <c r="M683" s="2">
        <v>0.29796</v>
      </c>
      <c r="N683" s="2">
        <v>-8.0000000000000002E-3</v>
      </c>
      <c r="P683" s="2">
        <v>131</v>
      </c>
      <c r="Q683" s="2">
        <v>0.39700000000000002</v>
      </c>
      <c r="R683" s="2">
        <v>0.32518999999999998</v>
      </c>
      <c r="S683" s="2">
        <v>-1.2999999999999999E-2</v>
      </c>
      <c r="U683" s="2">
        <v>131</v>
      </c>
      <c r="V683" s="2">
        <v>1.2070000000000001</v>
      </c>
      <c r="W683" s="2">
        <v>0.25784000000000001</v>
      </c>
      <c r="X683" s="2">
        <v>8.9999999999999993E-3</v>
      </c>
      <c r="Z683" s="2">
        <v>131</v>
      </c>
      <c r="AA683" s="2">
        <v>1.2070000000000001</v>
      </c>
      <c r="AB683" s="2">
        <v>0.25784000000000001</v>
      </c>
      <c r="AC683" s="2">
        <v>8.9999999999999993E-3</v>
      </c>
      <c r="AE683" s="2">
        <v>131</v>
      </c>
      <c r="AF683" s="2">
        <v>3.2170000000000001</v>
      </c>
      <c r="AG683" s="2">
        <v>0.17533000000000001</v>
      </c>
      <c r="AH683" s="2">
        <v>1E-3</v>
      </c>
      <c r="AJ683" s="2">
        <v>131</v>
      </c>
      <c r="AK683" s="2">
        <v>0.26700000000000002</v>
      </c>
      <c r="AL683" s="2">
        <v>0.50570999999999999</v>
      </c>
      <c r="AM683" s="2">
        <v>-2.3E-2</v>
      </c>
    </row>
    <row r="684" spans="1:39" s="2" customFormat="1" x14ac:dyDescent="0.25">
      <c r="A684" s="2">
        <v>132</v>
      </c>
      <c r="B684" s="2">
        <v>6.2210000000000001</v>
      </c>
      <c r="C684" s="2">
        <v>0.27544999999999997</v>
      </c>
      <c r="D684" s="2">
        <v>0</v>
      </c>
      <c r="F684" s="2">
        <v>132</v>
      </c>
      <c r="I684" s="2">
        <v>0</v>
      </c>
      <c r="K684" s="2">
        <v>132</v>
      </c>
      <c r="L684" s="2">
        <v>0.89400000000000002</v>
      </c>
      <c r="M684" s="2">
        <v>0.30220000000000002</v>
      </c>
      <c r="N684" s="2">
        <v>-8.9999999999999993E-3</v>
      </c>
      <c r="P684" s="2">
        <v>132</v>
      </c>
      <c r="Q684" s="2">
        <v>0.41299999999999998</v>
      </c>
      <c r="R684" s="2">
        <v>0.31608000000000003</v>
      </c>
      <c r="S684" s="2">
        <v>-1.2999999999999999E-2</v>
      </c>
      <c r="U684" s="2">
        <v>132</v>
      </c>
      <c r="V684" s="2">
        <v>1.248</v>
      </c>
      <c r="W684" s="2">
        <v>0.24968000000000001</v>
      </c>
      <c r="X684" s="2">
        <v>8.9999999999999993E-3</v>
      </c>
      <c r="Z684" s="2">
        <v>132</v>
      </c>
      <c r="AA684" s="2">
        <v>1.248</v>
      </c>
      <c r="AB684" s="2">
        <v>0.24968000000000001</v>
      </c>
      <c r="AC684" s="2">
        <v>8.9999999999999993E-3</v>
      </c>
      <c r="AE684" s="2">
        <v>132</v>
      </c>
      <c r="AF684" s="2">
        <v>3.2389999999999999</v>
      </c>
      <c r="AG684" s="2">
        <v>0.16772999999999999</v>
      </c>
      <c r="AH684" s="2">
        <v>1E-3</v>
      </c>
      <c r="AJ684" s="2">
        <v>132</v>
      </c>
      <c r="AK684" s="2">
        <v>0.307</v>
      </c>
      <c r="AL684" s="2">
        <v>0.35542000000000001</v>
      </c>
      <c r="AM684" s="2">
        <v>-2.7E-2</v>
      </c>
    </row>
    <row r="685" spans="1:39" s="2" customFormat="1" x14ac:dyDescent="0.25">
      <c r="A685" s="2">
        <v>133</v>
      </c>
      <c r="B685" s="2">
        <v>6.1710000000000003</v>
      </c>
      <c r="C685" s="2">
        <v>0.26451999999999998</v>
      </c>
      <c r="D685" s="2">
        <v>0</v>
      </c>
      <c r="F685" s="2">
        <v>133</v>
      </c>
      <c r="I685" s="2">
        <v>0</v>
      </c>
      <c r="K685" s="2">
        <v>133</v>
      </c>
      <c r="L685" s="2">
        <v>0.92700000000000005</v>
      </c>
      <c r="M685" s="2">
        <v>0.27013999999999999</v>
      </c>
      <c r="N685" s="2">
        <v>-8.9999999999999993E-3</v>
      </c>
      <c r="P685" s="2">
        <v>133</v>
      </c>
      <c r="Q685" s="2">
        <v>0.43</v>
      </c>
      <c r="R685" s="2">
        <v>0.31813999999999998</v>
      </c>
      <c r="S685" s="2">
        <v>-1.2999999999999999E-2</v>
      </c>
      <c r="U685" s="2">
        <v>133</v>
      </c>
      <c r="V685" s="2">
        <v>1.29</v>
      </c>
      <c r="W685" s="2">
        <v>0.23335</v>
      </c>
      <c r="X685" s="2">
        <v>8.0000000000000002E-3</v>
      </c>
      <c r="Z685" s="2">
        <v>133</v>
      </c>
      <c r="AA685" s="2">
        <v>1.29</v>
      </c>
      <c r="AB685" s="2">
        <v>0.23335</v>
      </c>
      <c r="AC685" s="2">
        <v>8.0000000000000002E-3</v>
      </c>
      <c r="AE685" s="2">
        <v>133</v>
      </c>
      <c r="AF685" s="2">
        <v>3.26</v>
      </c>
      <c r="AG685" s="2">
        <v>0.16381000000000001</v>
      </c>
      <c r="AH685" s="2">
        <v>1E-3</v>
      </c>
      <c r="AJ685" s="2">
        <v>133</v>
      </c>
      <c r="AK685" s="2">
        <v>0.31900000000000001</v>
      </c>
      <c r="AL685" s="2">
        <v>0.34798000000000001</v>
      </c>
      <c r="AM685" s="2">
        <v>-2.7E-2</v>
      </c>
    </row>
    <row r="686" spans="1:39" s="2" customFormat="1" x14ac:dyDescent="0.25">
      <c r="A686" s="2">
        <v>134</v>
      </c>
      <c r="B686" s="2">
        <v>6.1210000000000004</v>
      </c>
      <c r="C686" s="2">
        <v>0.25102000000000002</v>
      </c>
      <c r="D686" s="2">
        <v>0</v>
      </c>
      <c r="F686" s="2">
        <v>134</v>
      </c>
      <c r="I686" s="2">
        <v>0</v>
      </c>
      <c r="K686" s="2">
        <v>134</v>
      </c>
      <c r="L686" s="2">
        <v>0.96199999999999997</v>
      </c>
      <c r="M686" s="2">
        <v>0.25735000000000002</v>
      </c>
      <c r="N686" s="2">
        <v>-0.01</v>
      </c>
      <c r="P686" s="2">
        <v>134</v>
      </c>
      <c r="Q686" s="2">
        <v>0.44800000000000001</v>
      </c>
      <c r="R686" s="2">
        <v>0.30420999999999998</v>
      </c>
      <c r="S686" s="2">
        <v>-1.4E-2</v>
      </c>
      <c r="U686" s="2">
        <v>134</v>
      </c>
      <c r="V686" s="2">
        <v>1.335</v>
      </c>
      <c r="W686" s="2">
        <v>0.22692999999999999</v>
      </c>
      <c r="X686" s="2">
        <v>7.0000000000000001E-3</v>
      </c>
      <c r="Z686" s="2">
        <v>134</v>
      </c>
      <c r="AA686" s="2">
        <v>1.335</v>
      </c>
      <c r="AB686" s="2">
        <v>0.22692999999999999</v>
      </c>
      <c r="AC686" s="2">
        <v>7.0000000000000001E-3</v>
      </c>
      <c r="AE686" s="2">
        <v>134</v>
      </c>
      <c r="AF686" s="2">
        <v>3.28</v>
      </c>
      <c r="AG686" s="2">
        <v>0.15975</v>
      </c>
      <c r="AH686" s="2">
        <v>0</v>
      </c>
      <c r="AJ686" s="2">
        <v>134</v>
      </c>
      <c r="AK686" s="2">
        <v>0.33200000000000002</v>
      </c>
      <c r="AL686" s="2">
        <v>0.33082</v>
      </c>
      <c r="AM686" s="2">
        <v>-2.7E-2</v>
      </c>
    </row>
    <row r="687" spans="1:39" s="2" customFormat="1" x14ac:dyDescent="0.25">
      <c r="A687" s="2">
        <v>135</v>
      </c>
      <c r="B687" s="2">
        <v>6.0890000000000004</v>
      </c>
      <c r="C687" s="2">
        <v>0.23494999999999999</v>
      </c>
      <c r="D687" s="2">
        <v>0</v>
      </c>
      <c r="F687" s="2">
        <v>135</v>
      </c>
      <c r="I687" s="2">
        <v>0</v>
      </c>
      <c r="K687" s="2">
        <v>135</v>
      </c>
      <c r="L687" s="2">
        <v>0.999</v>
      </c>
      <c r="M687" s="2">
        <v>0.2576</v>
      </c>
      <c r="N687" s="2">
        <v>-1.0999999999999999E-2</v>
      </c>
      <c r="P687" s="2">
        <v>135</v>
      </c>
      <c r="Q687" s="2">
        <v>0.46700000000000003</v>
      </c>
      <c r="R687" s="2">
        <v>0.29687999999999998</v>
      </c>
      <c r="S687" s="2">
        <v>-1.4E-2</v>
      </c>
      <c r="U687" s="2">
        <v>135</v>
      </c>
      <c r="V687" s="2">
        <v>1.3819999999999999</v>
      </c>
      <c r="W687" s="2">
        <v>0.21709999999999999</v>
      </c>
      <c r="X687" s="2">
        <v>6.0000000000000001E-3</v>
      </c>
      <c r="Z687" s="2">
        <v>135</v>
      </c>
      <c r="AA687" s="2">
        <v>1.3819999999999999</v>
      </c>
      <c r="AB687" s="2">
        <v>0.21709999999999999</v>
      </c>
      <c r="AC687" s="2">
        <v>6.0000000000000001E-3</v>
      </c>
      <c r="AE687" s="2">
        <v>135</v>
      </c>
      <c r="AF687" s="2">
        <v>3.2989999999999999</v>
      </c>
      <c r="AG687" s="2">
        <v>0.15312999999999999</v>
      </c>
      <c r="AH687" s="2">
        <v>0</v>
      </c>
      <c r="AJ687" s="2">
        <v>135</v>
      </c>
      <c r="AK687" s="2">
        <v>0.34599999999999997</v>
      </c>
      <c r="AL687" s="2">
        <v>0.31924000000000002</v>
      </c>
      <c r="AM687" s="2">
        <v>-2.7E-2</v>
      </c>
    </row>
    <row r="688" spans="1:39" s="2" customFormat="1" x14ac:dyDescent="0.25">
      <c r="A688" s="2">
        <v>136</v>
      </c>
      <c r="B688" s="2">
        <v>6.0110000000000001</v>
      </c>
      <c r="C688" s="2">
        <v>0.23568</v>
      </c>
      <c r="D688" s="2">
        <v>0</v>
      </c>
      <c r="F688" s="2">
        <v>136</v>
      </c>
      <c r="I688" s="2">
        <v>0</v>
      </c>
      <c r="K688" s="2">
        <v>136</v>
      </c>
      <c r="L688" s="2">
        <v>1.038</v>
      </c>
      <c r="M688" s="2">
        <v>0.23726</v>
      </c>
      <c r="N688" s="2">
        <v>-1.0999999999999999E-2</v>
      </c>
      <c r="P688" s="2">
        <v>136</v>
      </c>
      <c r="Q688" s="2">
        <v>0.48699999999999999</v>
      </c>
      <c r="R688" s="2">
        <v>0.27183000000000002</v>
      </c>
      <c r="S688" s="2">
        <v>-1.4E-2</v>
      </c>
      <c r="U688" s="2">
        <v>136</v>
      </c>
      <c r="V688" s="2">
        <v>1.431</v>
      </c>
      <c r="W688" s="2">
        <v>0.20721000000000001</v>
      </c>
      <c r="X688" s="2">
        <v>5.0000000000000001E-3</v>
      </c>
      <c r="Z688" s="2">
        <v>136</v>
      </c>
      <c r="AA688" s="2">
        <v>1.431</v>
      </c>
      <c r="AB688" s="2">
        <v>0.20721000000000001</v>
      </c>
      <c r="AC688" s="2">
        <v>5.0000000000000001E-3</v>
      </c>
      <c r="AE688" s="2">
        <v>136</v>
      </c>
      <c r="AF688" s="2">
        <v>3.3159999999999998</v>
      </c>
      <c r="AG688" s="2">
        <v>0.14757999999999999</v>
      </c>
      <c r="AH688" s="2">
        <v>0</v>
      </c>
      <c r="AJ688" s="2">
        <v>136</v>
      </c>
      <c r="AK688" s="2">
        <v>0.36</v>
      </c>
      <c r="AL688" s="2">
        <v>0.30009000000000002</v>
      </c>
      <c r="AM688" s="2">
        <v>-2.7E-2</v>
      </c>
    </row>
    <row r="689" spans="1:39" s="2" customFormat="1" x14ac:dyDescent="0.25">
      <c r="A689" s="2">
        <v>137</v>
      </c>
      <c r="B689" s="2">
        <v>6.5490000000000004</v>
      </c>
      <c r="C689" s="2">
        <v>0.11516999999999999</v>
      </c>
      <c r="D689" s="2">
        <v>0</v>
      </c>
      <c r="F689" s="2">
        <v>137</v>
      </c>
      <c r="I689" s="2">
        <v>0</v>
      </c>
      <c r="K689" s="2">
        <v>137</v>
      </c>
      <c r="L689" s="2">
        <v>1.079</v>
      </c>
      <c r="M689" s="2">
        <v>0.21178</v>
      </c>
      <c r="N689" s="2">
        <v>-1.2E-2</v>
      </c>
      <c r="P689" s="2">
        <v>137</v>
      </c>
      <c r="Q689" s="2">
        <v>0.50900000000000001</v>
      </c>
      <c r="R689" s="2">
        <v>0.26655000000000001</v>
      </c>
      <c r="S689" s="2">
        <v>-1.4999999999999999E-2</v>
      </c>
      <c r="U689" s="2">
        <v>137</v>
      </c>
      <c r="V689" s="2">
        <v>1.4810000000000001</v>
      </c>
      <c r="W689" s="2">
        <v>0.19800000000000001</v>
      </c>
      <c r="X689" s="2">
        <v>4.0000000000000001E-3</v>
      </c>
      <c r="Z689" s="2">
        <v>137</v>
      </c>
      <c r="AA689" s="2">
        <v>1.4810000000000001</v>
      </c>
      <c r="AB689" s="2">
        <v>0.19800000000000001</v>
      </c>
      <c r="AC689" s="2">
        <v>4.0000000000000001E-3</v>
      </c>
      <c r="AE689" s="2">
        <v>137</v>
      </c>
      <c r="AF689" s="2">
        <v>3.3319999999999999</v>
      </c>
      <c r="AG689" s="2">
        <v>0.14568999999999999</v>
      </c>
      <c r="AH689" s="2">
        <v>-1E-3</v>
      </c>
      <c r="AJ689" s="2">
        <v>137</v>
      </c>
      <c r="AK689" s="2">
        <v>0.376</v>
      </c>
      <c r="AL689" s="2">
        <v>0.28661999999999999</v>
      </c>
      <c r="AM689" s="2">
        <v>-2.8000000000000001E-2</v>
      </c>
    </row>
    <row r="690" spans="1:39" s="2" customFormat="1" x14ac:dyDescent="0.25">
      <c r="A690" s="2">
        <v>138</v>
      </c>
      <c r="B690" s="2">
        <v>6.4790000000000001</v>
      </c>
      <c r="C690" s="2">
        <v>0.11697</v>
      </c>
      <c r="D690" s="2">
        <v>0</v>
      </c>
      <c r="F690" s="2">
        <v>138</v>
      </c>
      <c r="I690" s="2">
        <v>0</v>
      </c>
      <c r="K690" s="2">
        <v>138</v>
      </c>
      <c r="L690" s="2">
        <v>1.1220000000000001</v>
      </c>
      <c r="M690" s="2">
        <v>0.21432999999999999</v>
      </c>
      <c r="N690" s="2">
        <v>-1.2999999999999999E-2</v>
      </c>
      <c r="P690" s="2">
        <v>138</v>
      </c>
      <c r="Q690" s="2">
        <v>0.53200000000000003</v>
      </c>
      <c r="R690" s="2">
        <v>0.24571000000000001</v>
      </c>
      <c r="S690" s="2">
        <v>-1.4999999999999999E-2</v>
      </c>
      <c r="U690" s="2">
        <v>138</v>
      </c>
      <c r="V690" s="2">
        <v>1.534</v>
      </c>
      <c r="W690" s="2">
        <v>0.18790000000000001</v>
      </c>
      <c r="X690" s="2">
        <v>3.0000000000000001E-3</v>
      </c>
      <c r="Z690" s="2">
        <v>138</v>
      </c>
      <c r="AA690" s="2">
        <v>1.534</v>
      </c>
      <c r="AB690" s="2">
        <v>0.18790000000000001</v>
      </c>
      <c r="AC690" s="2">
        <v>3.0000000000000001E-3</v>
      </c>
      <c r="AE690" s="2">
        <v>138</v>
      </c>
      <c r="AF690" s="2">
        <v>3.3460000000000001</v>
      </c>
      <c r="AG690" s="2">
        <v>0.13814000000000001</v>
      </c>
      <c r="AH690" s="2">
        <v>-1E-3</v>
      </c>
      <c r="AJ690" s="2">
        <v>138</v>
      </c>
      <c r="AK690" s="2">
        <v>0.39300000000000002</v>
      </c>
      <c r="AL690" s="2">
        <v>0.27975</v>
      </c>
      <c r="AM690" s="2">
        <v>-2.8000000000000001E-2</v>
      </c>
    </row>
    <row r="691" spans="1:39" s="2" customFormat="1" x14ac:dyDescent="0.25">
      <c r="A691" s="2">
        <v>139</v>
      </c>
      <c r="B691" s="2">
        <v>6.4089999999999998</v>
      </c>
      <c r="C691" s="2">
        <v>0.10847</v>
      </c>
      <c r="D691" s="2">
        <v>0</v>
      </c>
      <c r="F691" s="2">
        <v>139</v>
      </c>
      <c r="I691" s="2">
        <v>0</v>
      </c>
      <c r="K691" s="2">
        <v>139</v>
      </c>
      <c r="L691" s="2">
        <v>1.1679999999999999</v>
      </c>
      <c r="M691" s="2">
        <v>0.18903</v>
      </c>
      <c r="N691" s="2">
        <v>-1.4E-2</v>
      </c>
      <c r="P691" s="2">
        <v>139</v>
      </c>
      <c r="Q691" s="2">
        <v>0.55700000000000005</v>
      </c>
      <c r="R691" s="2">
        <v>0.22666</v>
      </c>
      <c r="S691" s="2">
        <v>-1.6E-2</v>
      </c>
      <c r="U691" s="2">
        <v>139</v>
      </c>
      <c r="V691" s="2">
        <v>1.5880000000000001</v>
      </c>
      <c r="W691" s="2">
        <v>0.18418999999999999</v>
      </c>
      <c r="X691" s="2">
        <v>2E-3</v>
      </c>
      <c r="Z691" s="2">
        <v>139</v>
      </c>
      <c r="AA691" s="2">
        <v>1.5880000000000001</v>
      </c>
      <c r="AB691" s="2">
        <v>0.18418999999999999</v>
      </c>
      <c r="AC691" s="2">
        <v>2E-3</v>
      </c>
      <c r="AE691" s="2">
        <v>139</v>
      </c>
      <c r="AF691" s="2">
        <v>3.3570000000000002</v>
      </c>
      <c r="AG691" s="2">
        <v>0.13099</v>
      </c>
      <c r="AH691" s="2">
        <v>-2E-3</v>
      </c>
      <c r="AJ691" s="2">
        <v>139</v>
      </c>
      <c r="AK691" s="2">
        <v>0.41099999999999998</v>
      </c>
      <c r="AL691" s="2">
        <v>0.26633000000000001</v>
      </c>
      <c r="AM691" s="2">
        <v>-2.8000000000000001E-2</v>
      </c>
    </row>
    <row r="692" spans="1:39" s="2" customFormat="1" x14ac:dyDescent="0.25">
      <c r="A692" s="2">
        <v>140</v>
      </c>
      <c r="B692" s="2">
        <v>6.3310000000000004</v>
      </c>
      <c r="C692" s="2">
        <v>0.10748000000000001</v>
      </c>
      <c r="D692" s="2">
        <v>0</v>
      </c>
      <c r="F692" s="2">
        <v>140</v>
      </c>
      <c r="I692" s="2">
        <v>0</v>
      </c>
      <c r="K692" s="2">
        <v>140</v>
      </c>
      <c r="L692" s="2">
        <v>1.2150000000000001</v>
      </c>
      <c r="M692" s="2">
        <v>0.18095</v>
      </c>
      <c r="N692" s="2">
        <v>-1.4999999999999999E-2</v>
      </c>
      <c r="P692" s="2">
        <v>140</v>
      </c>
      <c r="Q692" s="2">
        <v>0.58299999999999996</v>
      </c>
      <c r="R692" s="2">
        <v>0.22065000000000001</v>
      </c>
      <c r="S692" s="2">
        <v>-1.6E-2</v>
      </c>
      <c r="U692" s="2">
        <v>140</v>
      </c>
      <c r="V692" s="2">
        <v>1.6439999999999999</v>
      </c>
      <c r="W692" s="2">
        <v>0.17233000000000001</v>
      </c>
      <c r="X692" s="2">
        <v>1E-3</v>
      </c>
      <c r="Z692" s="2">
        <v>140</v>
      </c>
      <c r="AA692" s="2">
        <v>1.6439999999999999</v>
      </c>
      <c r="AB692" s="2">
        <v>0.17233000000000001</v>
      </c>
      <c r="AC692" s="2">
        <v>1E-3</v>
      </c>
      <c r="AE692" s="2">
        <v>140</v>
      </c>
      <c r="AF692" s="2">
        <v>3.3660000000000001</v>
      </c>
      <c r="AG692" s="2">
        <v>0.12665999999999999</v>
      </c>
      <c r="AH692" s="2">
        <v>-2E-3</v>
      </c>
      <c r="AJ692" s="2">
        <v>140</v>
      </c>
      <c r="AK692" s="2">
        <v>0.43</v>
      </c>
      <c r="AL692" s="2">
        <v>0.25563000000000002</v>
      </c>
      <c r="AM692" s="2">
        <v>-2.9000000000000001E-2</v>
      </c>
    </row>
    <row r="693" spans="1:39" s="2" customFormat="1" x14ac:dyDescent="0.25">
      <c r="A693" s="2">
        <v>141</v>
      </c>
      <c r="B693" s="2">
        <v>6.2539999999999996</v>
      </c>
      <c r="C693" s="2">
        <v>0.10079</v>
      </c>
      <c r="D693" s="2">
        <v>0</v>
      </c>
      <c r="F693" s="2">
        <v>141</v>
      </c>
      <c r="I693" s="2">
        <v>0</v>
      </c>
      <c r="K693" s="2">
        <v>141</v>
      </c>
      <c r="L693" s="2">
        <v>1.264</v>
      </c>
      <c r="M693" s="2">
        <v>0.17249999999999999</v>
      </c>
      <c r="N693" s="2">
        <v>-1.6E-2</v>
      </c>
      <c r="P693" s="2">
        <v>141</v>
      </c>
      <c r="Q693" s="2">
        <v>0.61</v>
      </c>
      <c r="R693" s="2">
        <v>0.21274000000000001</v>
      </c>
      <c r="S693" s="2">
        <v>-1.7000000000000001E-2</v>
      </c>
      <c r="U693" s="2">
        <v>141</v>
      </c>
      <c r="V693" s="2">
        <v>1.6990000000000001</v>
      </c>
      <c r="W693" s="2">
        <v>0.16489000000000001</v>
      </c>
      <c r="X693" s="2">
        <v>-1E-3</v>
      </c>
      <c r="Z693" s="2">
        <v>141</v>
      </c>
      <c r="AA693" s="2">
        <v>1.6990000000000001</v>
      </c>
      <c r="AB693" s="2">
        <v>0.16489000000000001</v>
      </c>
      <c r="AC693" s="2">
        <v>-1E-3</v>
      </c>
      <c r="AE693" s="2">
        <v>141</v>
      </c>
      <c r="AF693" s="2">
        <v>3.3719999999999999</v>
      </c>
      <c r="AG693" s="2">
        <v>0.10954999999999999</v>
      </c>
      <c r="AH693" s="2">
        <v>-3.0000000000000001E-3</v>
      </c>
      <c r="AJ693" s="2">
        <v>141</v>
      </c>
      <c r="AK693" s="2">
        <v>0.45100000000000001</v>
      </c>
      <c r="AL693" s="2">
        <v>0.2364</v>
      </c>
      <c r="AM693" s="2">
        <v>-2.9000000000000001E-2</v>
      </c>
    </row>
    <row r="694" spans="1:39" s="2" customFormat="1" x14ac:dyDescent="0.25">
      <c r="A694" s="2">
        <v>142</v>
      </c>
      <c r="B694" s="2">
        <v>6.17</v>
      </c>
      <c r="C694" s="2">
        <v>9.5769999999999994E-2</v>
      </c>
      <c r="D694" s="2">
        <v>0</v>
      </c>
      <c r="F694" s="2">
        <v>142</v>
      </c>
      <c r="I694" s="2">
        <v>0</v>
      </c>
      <c r="K694" s="2">
        <v>142</v>
      </c>
      <c r="L694" s="2">
        <v>1.3149999999999999</v>
      </c>
      <c r="M694" s="2">
        <v>0.15975</v>
      </c>
      <c r="N694" s="2">
        <v>-1.7000000000000001E-2</v>
      </c>
      <c r="P694" s="2">
        <v>142</v>
      </c>
      <c r="Q694" s="2">
        <v>0.64</v>
      </c>
      <c r="R694" s="2">
        <v>0.19656000000000001</v>
      </c>
      <c r="S694" s="2">
        <v>-1.7000000000000001E-2</v>
      </c>
      <c r="U694" s="2">
        <v>142</v>
      </c>
      <c r="V694" s="2">
        <v>1.7549999999999999</v>
      </c>
      <c r="W694" s="2">
        <v>0.15733</v>
      </c>
      <c r="X694" s="2">
        <v>-2E-3</v>
      </c>
      <c r="Z694" s="2">
        <v>142</v>
      </c>
      <c r="AA694" s="2">
        <v>1.7549999999999999</v>
      </c>
      <c r="AB694" s="2">
        <v>0.15733</v>
      </c>
      <c r="AC694" s="2">
        <v>-2E-3</v>
      </c>
      <c r="AE694" s="2">
        <v>142</v>
      </c>
      <c r="AF694" s="2">
        <v>3.375</v>
      </c>
      <c r="AG694" s="2">
        <v>0.10616</v>
      </c>
      <c r="AH694" s="2">
        <v>-3.0000000000000001E-3</v>
      </c>
      <c r="AJ694" s="2">
        <v>142</v>
      </c>
      <c r="AK694" s="2">
        <v>0.47299999999999998</v>
      </c>
      <c r="AL694" s="2">
        <v>0.22606000000000001</v>
      </c>
      <c r="AM694" s="2">
        <v>-0.03</v>
      </c>
    </row>
    <row r="695" spans="1:39" s="2" customFormat="1" x14ac:dyDescent="0.25">
      <c r="A695" s="2">
        <v>143</v>
      </c>
      <c r="B695" s="2">
        <v>6.0830000000000002</v>
      </c>
      <c r="C695" s="2">
        <v>9.1259999999999994E-2</v>
      </c>
      <c r="D695" s="2">
        <v>0</v>
      </c>
      <c r="F695" s="2">
        <v>143</v>
      </c>
      <c r="I695" s="2">
        <v>0</v>
      </c>
      <c r="K695" s="2">
        <v>143</v>
      </c>
      <c r="L695" s="2">
        <v>1.3680000000000001</v>
      </c>
      <c r="M695" s="2">
        <v>0.14885999999999999</v>
      </c>
      <c r="N695" s="2">
        <v>-1.7999999999999999E-2</v>
      </c>
      <c r="P695" s="2">
        <v>143</v>
      </c>
      <c r="Q695" s="2">
        <v>0.67100000000000004</v>
      </c>
      <c r="R695" s="2">
        <v>0.18656</v>
      </c>
      <c r="S695" s="2">
        <v>-1.7999999999999999E-2</v>
      </c>
      <c r="U695" s="2">
        <v>143</v>
      </c>
      <c r="V695" s="2">
        <v>1.8109999999999999</v>
      </c>
      <c r="W695" s="2">
        <v>0.15182000000000001</v>
      </c>
      <c r="X695" s="2">
        <v>-3.0000000000000001E-3</v>
      </c>
      <c r="Z695" s="2">
        <v>143</v>
      </c>
      <c r="AA695" s="2">
        <v>1.8109999999999999</v>
      </c>
      <c r="AB695" s="2">
        <v>0.15182000000000001</v>
      </c>
      <c r="AC695" s="2">
        <v>-3.0000000000000001E-3</v>
      </c>
      <c r="AE695" s="2">
        <v>143</v>
      </c>
      <c r="AF695" s="2">
        <v>3.3740000000000001</v>
      </c>
      <c r="AG695" s="2">
        <v>0.10120999999999999</v>
      </c>
      <c r="AH695" s="2">
        <v>-4.0000000000000001E-3</v>
      </c>
      <c r="AJ695" s="2">
        <v>143</v>
      </c>
      <c r="AK695" s="2">
        <v>0.497</v>
      </c>
      <c r="AL695" s="2">
        <v>0.20598</v>
      </c>
      <c r="AM695" s="2">
        <v>-0.03</v>
      </c>
    </row>
    <row r="696" spans="1:39" s="2" customFormat="1" x14ac:dyDescent="0.25">
      <c r="A696" s="2">
        <v>144</v>
      </c>
      <c r="B696" s="2">
        <v>5.99</v>
      </c>
      <c r="C696" s="2">
        <v>8.7359999999999993E-2</v>
      </c>
      <c r="D696" s="2">
        <v>0</v>
      </c>
      <c r="F696" s="2">
        <v>144</v>
      </c>
      <c r="I696" s="2">
        <v>0</v>
      </c>
      <c r="K696" s="2">
        <v>144</v>
      </c>
      <c r="L696" s="2">
        <v>1.4219999999999999</v>
      </c>
      <c r="M696" s="2">
        <v>0.13961999999999999</v>
      </c>
      <c r="N696" s="2">
        <v>-0.02</v>
      </c>
      <c r="P696" s="2">
        <v>144</v>
      </c>
      <c r="Q696" s="2">
        <v>0.70399999999999996</v>
      </c>
      <c r="R696" s="2">
        <v>0.16980000000000001</v>
      </c>
      <c r="S696" s="2">
        <v>-1.9E-2</v>
      </c>
      <c r="U696" s="2">
        <v>144</v>
      </c>
      <c r="V696" s="2">
        <v>1.867</v>
      </c>
      <c r="W696" s="2">
        <v>0.14196</v>
      </c>
      <c r="X696" s="2">
        <v>-4.0000000000000001E-3</v>
      </c>
      <c r="Z696" s="2">
        <v>144</v>
      </c>
      <c r="AA696" s="2">
        <v>1.867</v>
      </c>
      <c r="AB696" s="2">
        <v>0.14196</v>
      </c>
      <c r="AC696" s="2">
        <v>-4.0000000000000001E-3</v>
      </c>
      <c r="AE696" s="2">
        <v>144</v>
      </c>
      <c r="AF696" s="2">
        <v>3.3690000000000002</v>
      </c>
      <c r="AG696" s="2">
        <v>9.7519999999999996E-2</v>
      </c>
      <c r="AH696" s="2">
        <v>-5.0000000000000001E-3</v>
      </c>
      <c r="AJ696" s="2">
        <v>144</v>
      </c>
      <c r="AK696" s="2">
        <v>0.52200000000000002</v>
      </c>
      <c r="AL696" s="2">
        <v>0.1908</v>
      </c>
      <c r="AM696" s="2">
        <v>-0.03</v>
      </c>
    </row>
    <row r="697" spans="1:39" s="2" customFormat="1" x14ac:dyDescent="0.25">
      <c r="A697" s="2">
        <v>145</v>
      </c>
      <c r="B697" s="2">
        <v>5.899</v>
      </c>
      <c r="C697" s="2">
        <v>7.9759999999999998E-2</v>
      </c>
      <c r="D697" s="2">
        <v>0</v>
      </c>
      <c r="F697" s="2">
        <v>145</v>
      </c>
      <c r="I697" s="2">
        <v>0</v>
      </c>
      <c r="K697" s="2">
        <v>145</v>
      </c>
      <c r="L697" s="2">
        <v>1.4770000000000001</v>
      </c>
      <c r="M697" s="2">
        <v>0.13439000000000001</v>
      </c>
      <c r="N697" s="2">
        <v>-2.1000000000000001E-2</v>
      </c>
      <c r="P697" s="2">
        <v>145</v>
      </c>
      <c r="Q697" s="2">
        <v>0.73899999999999999</v>
      </c>
      <c r="R697" s="2">
        <v>0.15798000000000001</v>
      </c>
      <c r="S697" s="2">
        <v>-1.9E-2</v>
      </c>
      <c r="U697" s="2">
        <v>145</v>
      </c>
      <c r="V697" s="2">
        <v>1.923</v>
      </c>
      <c r="W697" s="2">
        <v>0.13556000000000001</v>
      </c>
      <c r="X697" s="2">
        <v>-6.0000000000000001E-3</v>
      </c>
      <c r="Z697" s="2">
        <v>145</v>
      </c>
      <c r="AA697" s="2">
        <v>1.923</v>
      </c>
      <c r="AB697" s="2">
        <v>0.13556000000000001</v>
      </c>
      <c r="AC697" s="2">
        <v>-6.0000000000000001E-3</v>
      </c>
      <c r="AE697" s="2">
        <v>145</v>
      </c>
      <c r="AF697" s="2">
        <v>3.36</v>
      </c>
      <c r="AG697" s="2">
        <v>9.1859999999999997E-2</v>
      </c>
      <c r="AH697" s="2">
        <v>-5.0000000000000001E-3</v>
      </c>
      <c r="AJ697" s="2">
        <v>145</v>
      </c>
      <c r="AK697" s="2">
        <v>0.54800000000000004</v>
      </c>
      <c r="AL697" s="2">
        <v>0.18101999999999999</v>
      </c>
      <c r="AM697" s="2">
        <v>-3.1E-2</v>
      </c>
    </row>
    <row r="698" spans="1:39" s="2" customFormat="1" x14ac:dyDescent="0.25">
      <c r="A698" s="2">
        <v>146</v>
      </c>
      <c r="B698" s="2">
        <v>5.8019999999999996</v>
      </c>
      <c r="C698" s="2">
        <v>7.7280000000000001E-2</v>
      </c>
      <c r="D698" s="2">
        <v>0</v>
      </c>
      <c r="F698" s="2">
        <v>146</v>
      </c>
      <c r="I698" s="2">
        <v>0</v>
      </c>
      <c r="K698" s="2">
        <v>146</v>
      </c>
      <c r="L698" s="2">
        <v>1.5329999999999999</v>
      </c>
      <c r="M698" s="2">
        <v>0.12379</v>
      </c>
      <c r="N698" s="2">
        <v>-2.1999999999999999E-2</v>
      </c>
      <c r="P698" s="2">
        <v>146</v>
      </c>
      <c r="Q698" s="2">
        <v>0.77600000000000002</v>
      </c>
      <c r="R698" s="2">
        <v>0.14655000000000001</v>
      </c>
      <c r="S698" s="2">
        <v>-0.02</v>
      </c>
      <c r="U698" s="2">
        <v>146</v>
      </c>
      <c r="V698" s="2">
        <v>1.978</v>
      </c>
      <c r="W698" s="2">
        <v>0.1278</v>
      </c>
      <c r="X698" s="2">
        <v>-7.0000000000000001E-3</v>
      </c>
      <c r="Z698" s="2">
        <v>146</v>
      </c>
      <c r="AA698" s="2">
        <v>1.978</v>
      </c>
      <c r="AB698" s="2">
        <v>0.1278</v>
      </c>
      <c r="AC698" s="2">
        <v>-7.0000000000000001E-3</v>
      </c>
      <c r="AE698" s="2">
        <v>146</v>
      </c>
      <c r="AF698" s="2">
        <v>3.347</v>
      </c>
      <c r="AG698" s="2">
        <v>8.7620000000000003E-2</v>
      </c>
      <c r="AH698" s="2">
        <v>-6.0000000000000001E-3</v>
      </c>
      <c r="AJ698" s="2">
        <v>146</v>
      </c>
      <c r="AK698" s="2">
        <v>0.57599999999999996</v>
      </c>
      <c r="AL698" s="2">
        <v>0.16239000000000001</v>
      </c>
      <c r="AM698" s="2">
        <v>-3.1E-2</v>
      </c>
    </row>
    <row r="699" spans="1:39" s="2" customFormat="1" x14ac:dyDescent="0.25">
      <c r="A699" s="2">
        <v>147</v>
      </c>
      <c r="B699" s="2">
        <v>5.6980000000000004</v>
      </c>
      <c r="C699" s="2">
        <v>7.4270000000000003E-2</v>
      </c>
      <c r="D699" s="2">
        <v>0</v>
      </c>
      <c r="F699" s="2">
        <v>147</v>
      </c>
      <c r="I699" s="2">
        <v>0</v>
      </c>
      <c r="K699" s="2">
        <v>147</v>
      </c>
      <c r="L699" s="2">
        <v>1.589</v>
      </c>
      <c r="M699" s="2">
        <v>0.1139</v>
      </c>
      <c r="N699" s="2">
        <v>-2.4E-2</v>
      </c>
      <c r="P699" s="2">
        <v>147</v>
      </c>
      <c r="Q699" s="2">
        <v>0.81499999999999995</v>
      </c>
      <c r="R699" s="2">
        <v>0.13547000000000001</v>
      </c>
      <c r="S699" s="2">
        <v>-0.02</v>
      </c>
      <c r="U699" s="2">
        <v>147</v>
      </c>
      <c r="V699" s="2">
        <v>2.0310000000000001</v>
      </c>
      <c r="W699" s="2">
        <v>0.11987</v>
      </c>
      <c r="X699" s="2">
        <v>-8.9999999999999993E-3</v>
      </c>
      <c r="Z699" s="2">
        <v>147</v>
      </c>
      <c r="AA699" s="2">
        <v>2.0310000000000001</v>
      </c>
      <c r="AB699" s="2">
        <v>0.11987</v>
      </c>
      <c r="AC699" s="2">
        <v>-8.9999999999999993E-3</v>
      </c>
      <c r="AE699" s="2">
        <v>147</v>
      </c>
      <c r="AF699" s="2">
        <v>3.3260000000000001</v>
      </c>
      <c r="AG699" s="2">
        <v>8.344E-2</v>
      </c>
      <c r="AH699" s="2">
        <v>-7.0000000000000001E-3</v>
      </c>
      <c r="AJ699" s="2">
        <v>147</v>
      </c>
      <c r="AK699" s="2">
        <v>0.60599999999999998</v>
      </c>
      <c r="AL699" s="2">
        <v>0.14928</v>
      </c>
      <c r="AM699" s="2">
        <v>-3.2000000000000001E-2</v>
      </c>
    </row>
    <row r="700" spans="1:39" s="2" customFormat="1" x14ac:dyDescent="0.25">
      <c r="A700" s="2">
        <v>148</v>
      </c>
      <c r="B700" s="2">
        <v>5.5940000000000003</v>
      </c>
      <c r="C700" s="2">
        <v>6.7559999999999995E-2</v>
      </c>
      <c r="D700" s="2">
        <v>0</v>
      </c>
      <c r="F700" s="2">
        <v>148</v>
      </c>
      <c r="I700" s="2">
        <v>0</v>
      </c>
      <c r="K700" s="2">
        <v>148</v>
      </c>
      <c r="L700" s="2">
        <v>1.645</v>
      </c>
      <c r="M700" s="2">
        <v>0.10611</v>
      </c>
      <c r="N700" s="2">
        <v>-2.5999999999999999E-2</v>
      </c>
      <c r="P700" s="2">
        <v>148</v>
      </c>
      <c r="Q700" s="2">
        <v>0.85699999999999998</v>
      </c>
      <c r="R700" s="2">
        <v>0.13042000000000001</v>
      </c>
      <c r="S700" s="2">
        <v>-2.1000000000000001E-2</v>
      </c>
      <c r="U700" s="2">
        <v>148</v>
      </c>
      <c r="V700" s="2">
        <v>2.0819999999999999</v>
      </c>
      <c r="W700" s="2">
        <v>0.11453000000000001</v>
      </c>
      <c r="X700" s="2">
        <v>-0.01</v>
      </c>
      <c r="Z700" s="2">
        <v>148</v>
      </c>
      <c r="AA700" s="2">
        <v>2.0819999999999999</v>
      </c>
      <c r="AB700" s="2">
        <v>0.11453000000000001</v>
      </c>
      <c r="AC700" s="2">
        <v>-0.01</v>
      </c>
      <c r="AE700" s="2">
        <v>148</v>
      </c>
      <c r="AF700" s="2">
        <v>3.2949999999999999</v>
      </c>
      <c r="AG700" s="2">
        <v>7.6929999999999998E-2</v>
      </c>
      <c r="AH700" s="2">
        <v>-7.0000000000000001E-3</v>
      </c>
      <c r="AJ700" s="2">
        <v>148</v>
      </c>
      <c r="AK700" s="2">
        <v>0.63600000000000001</v>
      </c>
      <c r="AL700" s="2">
        <v>0.14015</v>
      </c>
      <c r="AM700" s="2">
        <v>-3.3000000000000002E-2</v>
      </c>
    </row>
    <row r="701" spans="1:39" s="2" customFormat="1" x14ac:dyDescent="0.25">
      <c r="A701" s="2">
        <v>149</v>
      </c>
      <c r="B701" s="2">
        <v>5.484</v>
      </c>
      <c r="C701" s="2">
        <v>6.336E-2</v>
      </c>
      <c r="D701" s="2">
        <v>0</v>
      </c>
      <c r="F701" s="2">
        <v>149</v>
      </c>
      <c r="I701" s="2">
        <v>0</v>
      </c>
      <c r="K701" s="2">
        <v>149</v>
      </c>
      <c r="L701" s="2">
        <v>1.698</v>
      </c>
      <c r="M701" s="2">
        <v>9.8339999999999997E-2</v>
      </c>
      <c r="N701" s="2">
        <v>-2.7E-2</v>
      </c>
      <c r="P701" s="2">
        <v>149</v>
      </c>
      <c r="Q701" s="2">
        <v>0.9</v>
      </c>
      <c r="R701" s="2">
        <v>0.11552999999999999</v>
      </c>
      <c r="S701" s="2">
        <v>-2.1999999999999999E-2</v>
      </c>
      <c r="U701" s="2">
        <v>149</v>
      </c>
      <c r="V701" s="2">
        <v>2.129</v>
      </c>
      <c r="W701" s="2">
        <v>0.10752</v>
      </c>
      <c r="X701" s="2">
        <v>-1.0999999999999999E-2</v>
      </c>
      <c r="Z701" s="2">
        <v>149</v>
      </c>
      <c r="AA701" s="2">
        <v>2.129</v>
      </c>
      <c r="AB701" s="2">
        <v>0.10752</v>
      </c>
      <c r="AC701" s="2">
        <v>-1.0999999999999999E-2</v>
      </c>
      <c r="AE701" s="2">
        <v>149</v>
      </c>
      <c r="AF701" s="2">
        <v>3.2589999999999999</v>
      </c>
      <c r="AG701" s="2">
        <v>7.2760000000000005E-2</v>
      </c>
      <c r="AH701" s="2">
        <v>-8.0000000000000002E-3</v>
      </c>
      <c r="AJ701" s="2">
        <v>149</v>
      </c>
      <c r="AK701" s="2">
        <v>0.66800000000000004</v>
      </c>
      <c r="AL701" s="2">
        <v>0.12881999999999999</v>
      </c>
      <c r="AM701" s="2">
        <v>-3.4000000000000002E-2</v>
      </c>
    </row>
    <row r="702" spans="1:39" s="2" customFormat="1" x14ac:dyDescent="0.25">
      <c r="A702" s="2">
        <v>150</v>
      </c>
      <c r="B702" s="2">
        <v>5.3719999999999999</v>
      </c>
      <c r="C702" s="2">
        <v>6.4560000000000006E-2</v>
      </c>
      <c r="D702" s="2">
        <v>0</v>
      </c>
      <c r="F702" s="2">
        <v>150</v>
      </c>
      <c r="I702" s="2">
        <v>0</v>
      </c>
      <c r="K702" s="2">
        <v>150</v>
      </c>
      <c r="L702" s="2">
        <v>1.746</v>
      </c>
      <c r="M702" s="2">
        <v>9.2020000000000005E-2</v>
      </c>
      <c r="N702" s="2">
        <v>-2.9000000000000001E-2</v>
      </c>
      <c r="P702" s="2">
        <v>150</v>
      </c>
      <c r="Q702" s="2">
        <v>0.94499999999999995</v>
      </c>
      <c r="R702" s="2">
        <v>0.1101</v>
      </c>
      <c r="S702" s="2">
        <v>-2.3E-2</v>
      </c>
      <c r="U702" s="2">
        <v>150</v>
      </c>
      <c r="V702" s="2">
        <v>2.1720000000000002</v>
      </c>
      <c r="W702" s="2">
        <v>9.9400000000000002E-2</v>
      </c>
      <c r="X702" s="2">
        <v>-1.2999999999999999E-2</v>
      </c>
      <c r="Z702" s="2">
        <v>150</v>
      </c>
      <c r="AA702" s="2">
        <v>2.1720000000000002</v>
      </c>
      <c r="AB702" s="2">
        <v>9.9400000000000002E-2</v>
      </c>
      <c r="AC702" s="2">
        <v>-1.2999999999999999E-2</v>
      </c>
      <c r="AE702" s="2">
        <v>150</v>
      </c>
      <c r="AF702" s="2">
        <v>3.2189999999999999</v>
      </c>
      <c r="AG702" s="2">
        <v>6.4490000000000006E-2</v>
      </c>
      <c r="AH702" s="2">
        <v>-8.9999999999999993E-3</v>
      </c>
      <c r="AJ702" s="2">
        <v>150</v>
      </c>
      <c r="AK702" s="2">
        <v>0.70199999999999996</v>
      </c>
      <c r="AL702" s="2">
        <v>0.11724999999999999</v>
      </c>
      <c r="AM702" s="2">
        <v>-3.4000000000000002E-2</v>
      </c>
    </row>
    <row r="703" spans="1:39" s="2" customFormat="1" x14ac:dyDescent="0.25">
      <c r="A703" s="2">
        <v>151</v>
      </c>
      <c r="B703" s="2">
        <v>5.2530000000000001</v>
      </c>
      <c r="C703" s="2">
        <v>5.8729999999999997E-2</v>
      </c>
      <c r="D703" s="2">
        <v>0</v>
      </c>
      <c r="F703" s="2">
        <v>151</v>
      </c>
      <c r="I703" s="2">
        <v>0</v>
      </c>
      <c r="K703" s="2">
        <v>151</v>
      </c>
      <c r="L703" s="2">
        <v>1.792</v>
      </c>
      <c r="M703" s="2">
        <v>8.5750000000000007E-2</v>
      </c>
      <c r="N703" s="2">
        <v>-0.03</v>
      </c>
      <c r="P703" s="2">
        <v>151</v>
      </c>
      <c r="Q703" s="2">
        <v>0.99099999999999999</v>
      </c>
      <c r="R703" s="2">
        <v>9.9199999999999997E-2</v>
      </c>
      <c r="S703" s="2">
        <v>-2.5000000000000001E-2</v>
      </c>
      <c r="U703" s="2">
        <v>151</v>
      </c>
      <c r="V703" s="2">
        <v>2.21</v>
      </c>
      <c r="W703" s="2">
        <v>9.357E-2</v>
      </c>
      <c r="X703" s="2">
        <v>-1.4E-2</v>
      </c>
      <c r="Z703" s="2">
        <v>151</v>
      </c>
      <c r="AA703" s="2">
        <v>2.21</v>
      </c>
      <c r="AB703" s="2">
        <v>9.357E-2</v>
      </c>
      <c r="AC703" s="2">
        <v>-1.4E-2</v>
      </c>
      <c r="AE703" s="2">
        <v>151</v>
      </c>
      <c r="AF703" s="2">
        <v>3.173</v>
      </c>
      <c r="AG703" s="2">
        <v>6.2109999999999999E-2</v>
      </c>
      <c r="AH703" s="2">
        <v>-0.01</v>
      </c>
      <c r="AJ703" s="2">
        <v>151</v>
      </c>
      <c r="AK703" s="2">
        <v>0.73699999999999999</v>
      </c>
      <c r="AL703" s="2">
        <v>0.1072</v>
      </c>
      <c r="AM703" s="2">
        <v>-3.5000000000000003E-2</v>
      </c>
    </row>
    <row r="704" spans="1:39" s="2" customFormat="1" x14ac:dyDescent="0.25">
      <c r="A704" s="2">
        <v>152</v>
      </c>
      <c r="B704" s="2">
        <v>5.1319999999999997</v>
      </c>
      <c r="C704" s="2">
        <v>5.5559999999999998E-2</v>
      </c>
      <c r="D704" s="2">
        <v>0</v>
      </c>
      <c r="F704" s="2">
        <v>152</v>
      </c>
      <c r="I704" s="2">
        <v>0</v>
      </c>
      <c r="K704" s="2">
        <v>152</v>
      </c>
      <c r="L704" s="2">
        <v>1.833</v>
      </c>
      <c r="M704" s="2">
        <v>7.6380000000000003E-2</v>
      </c>
      <c r="N704" s="2">
        <v>-3.2000000000000001E-2</v>
      </c>
      <c r="P704" s="2">
        <v>152</v>
      </c>
      <c r="Q704" s="2">
        <v>1.038</v>
      </c>
      <c r="R704" s="2">
        <v>8.6620000000000003E-2</v>
      </c>
      <c r="S704" s="2">
        <v>-2.5999999999999999E-2</v>
      </c>
      <c r="U704" s="2">
        <v>152</v>
      </c>
      <c r="V704" s="2">
        <v>2.2410000000000001</v>
      </c>
      <c r="W704" s="2">
        <v>8.6599999999999996E-2</v>
      </c>
      <c r="X704" s="2">
        <v>-1.6E-2</v>
      </c>
      <c r="Z704" s="2">
        <v>152</v>
      </c>
      <c r="AA704" s="2">
        <v>2.2410000000000001</v>
      </c>
      <c r="AB704" s="2">
        <v>8.6599999999999996E-2</v>
      </c>
      <c r="AC704" s="2">
        <v>-1.6E-2</v>
      </c>
      <c r="AE704" s="2">
        <v>152</v>
      </c>
      <c r="AF704" s="2">
        <v>3.1219999999999999</v>
      </c>
      <c r="AG704" s="2">
        <v>5.9279999999999999E-2</v>
      </c>
      <c r="AH704" s="2">
        <v>-0.01</v>
      </c>
      <c r="AJ704" s="2">
        <v>152</v>
      </c>
      <c r="AK704" s="2">
        <v>0.77300000000000002</v>
      </c>
      <c r="AL704" s="2">
        <v>9.5680000000000001E-2</v>
      </c>
      <c r="AM704" s="2">
        <v>-3.5000000000000003E-2</v>
      </c>
    </row>
    <row r="705" spans="1:39" s="2" customFormat="1" x14ac:dyDescent="0.25">
      <c r="A705" s="2">
        <v>153</v>
      </c>
      <c r="B705" s="2">
        <v>5.008</v>
      </c>
      <c r="C705" s="2">
        <v>4.8680000000000001E-2</v>
      </c>
      <c r="D705" s="2">
        <v>0</v>
      </c>
      <c r="F705" s="2">
        <v>153</v>
      </c>
      <c r="I705" s="2">
        <v>0</v>
      </c>
      <c r="K705" s="2">
        <v>153</v>
      </c>
      <c r="L705" s="2">
        <v>1.869</v>
      </c>
      <c r="M705" s="2">
        <v>7.0959999999999995E-2</v>
      </c>
      <c r="N705" s="2">
        <v>-3.4000000000000002E-2</v>
      </c>
      <c r="P705" s="2">
        <v>153</v>
      </c>
      <c r="Q705" s="2">
        <v>1.085</v>
      </c>
      <c r="R705" s="2">
        <v>8.5500000000000007E-2</v>
      </c>
      <c r="S705" s="2">
        <v>-2.5999999999999999E-2</v>
      </c>
      <c r="U705" s="2">
        <v>153</v>
      </c>
      <c r="V705" s="2">
        <v>2.2650000000000001</v>
      </c>
      <c r="W705" s="2">
        <v>7.8399999999999997E-2</v>
      </c>
      <c r="X705" s="2">
        <v>-1.7999999999999999E-2</v>
      </c>
      <c r="Z705" s="2">
        <v>153</v>
      </c>
      <c r="AA705" s="2">
        <v>2.2650000000000001</v>
      </c>
      <c r="AB705" s="2">
        <v>7.8399999999999997E-2</v>
      </c>
      <c r="AC705" s="2">
        <v>-1.7999999999999999E-2</v>
      </c>
      <c r="AE705" s="2">
        <v>153</v>
      </c>
      <c r="AF705" s="2">
        <v>3.06</v>
      </c>
      <c r="AG705" s="2">
        <v>5.5599999999999997E-2</v>
      </c>
      <c r="AH705" s="2">
        <v>-1.0999999999999999E-2</v>
      </c>
      <c r="AJ705" s="2">
        <v>153</v>
      </c>
      <c r="AK705" s="2">
        <v>0.80900000000000005</v>
      </c>
      <c r="AL705" s="2">
        <v>8.6389999999999995E-2</v>
      </c>
      <c r="AM705" s="2">
        <v>-3.5999999999999997E-2</v>
      </c>
    </row>
    <row r="706" spans="1:39" s="2" customFormat="1" x14ac:dyDescent="0.25">
      <c r="A706" s="2">
        <v>154</v>
      </c>
      <c r="B706" s="2">
        <v>4.8789999999999996</v>
      </c>
      <c r="C706" s="2">
        <v>4.6940000000000003E-2</v>
      </c>
      <c r="D706" s="2">
        <v>0</v>
      </c>
      <c r="F706" s="2">
        <v>154</v>
      </c>
      <c r="I706" s="2">
        <v>0</v>
      </c>
      <c r="K706" s="2">
        <v>154</v>
      </c>
      <c r="L706" s="2">
        <v>1.899</v>
      </c>
      <c r="M706" s="2">
        <v>6.6519999999999996E-2</v>
      </c>
      <c r="N706" s="2">
        <v>-3.5999999999999997E-2</v>
      </c>
      <c r="P706" s="2">
        <v>154</v>
      </c>
      <c r="Q706" s="2">
        <v>1.133</v>
      </c>
      <c r="R706" s="2">
        <v>7.5859999999999997E-2</v>
      </c>
      <c r="S706" s="2">
        <v>-2.7E-2</v>
      </c>
      <c r="U706" s="2">
        <v>154</v>
      </c>
      <c r="V706" s="2">
        <v>2.2810000000000001</v>
      </c>
      <c r="W706" s="2">
        <v>7.4490000000000001E-2</v>
      </c>
      <c r="X706" s="2">
        <v>-1.9E-2</v>
      </c>
      <c r="Z706" s="2">
        <v>154</v>
      </c>
      <c r="AA706" s="2">
        <v>2.2810000000000001</v>
      </c>
      <c r="AB706" s="2">
        <v>7.4490000000000001E-2</v>
      </c>
      <c r="AC706" s="2">
        <v>-1.9E-2</v>
      </c>
      <c r="AE706" s="2">
        <v>154</v>
      </c>
      <c r="AF706" s="2">
        <v>2.992</v>
      </c>
      <c r="AG706" s="2">
        <v>5.3530000000000001E-2</v>
      </c>
      <c r="AH706" s="2">
        <v>-1.2E-2</v>
      </c>
      <c r="AJ706" s="2">
        <v>154</v>
      </c>
      <c r="AK706" s="2">
        <v>0.84699999999999998</v>
      </c>
      <c r="AL706" s="2">
        <v>7.9699999999999993E-2</v>
      </c>
      <c r="AM706" s="2">
        <v>-3.5999999999999997E-2</v>
      </c>
    </row>
    <row r="707" spans="1:39" s="2" customFormat="1" x14ac:dyDescent="0.25">
      <c r="A707" s="2">
        <v>155</v>
      </c>
      <c r="B707" s="2">
        <v>4.7450000000000001</v>
      </c>
      <c r="C707" s="2">
        <v>4.3869999999999999E-2</v>
      </c>
      <c r="D707" s="2">
        <v>0</v>
      </c>
      <c r="F707" s="2">
        <v>155</v>
      </c>
      <c r="I707" s="2">
        <v>0</v>
      </c>
      <c r="K707" s="2">
        <v>155</v>
      </c>
      <c r="L707" s="2">
        <v>1.921</v>
      </c>
      <c r="M707" s="2">
        <v>6.1440000000000002E-2</v>
      </c>
      <c r="N707" s="2">
        <v>-3.6999999999999998E-2</v>
      </c>
      <c r="P707" s="2">
        <v>155</v>
      </c>
      <c r="Q707" s="2">
        <v>1.179</v>
      </c>
      <c r="R707" s="2">
        <v>6.6860000000000003E-2</v>
      </c>
      <c r="S707" s="2">
        <v>-2.9000000000000001E-2</v>
      </c>
      <c r="U707" s="2">
        <v>155</v>
      </c>
      <c r="V707" s="2">
        <v>2.2869999999999999</v>
      </c>
      <c r="W707" s="2">
        <v>6.8779999999999994E-2</v>
      </c>
      <c r="X707" s="2">
        <v>-2.1000000000000001E-2</v>
      </c>
      <c r="Z707" s="2">
        <v>155</v>
      </c>
      <c r="AA707" s="2">
        <v>2.2869999999999999</v>
      </c>
      <c r="AB707" s="2">
        <v>6.8779999999999994E-2</v>
      </c>
      <c r="AC707" s="2">
        <v>-2.1000000000000001E-2</v>
      </c>
      <c r="AE707" s="2">
        <v>155</v>
      </c>
      <c r="AF707" s="2">
        <v>2.92</v>
      </c>
      <c r="AG707" s="2">
        <v>5.0250000000000003E-2</v>
      </c>
      <c r="AH707" s="2">
        <v>-1.2999999999999999E-2</v>
      </c>
      <c r="AJ707" s="2">
        <v>155</v>
      </c>
      <c r="AK707" s="2">
        <v>0.88400000000000001</v>
      </c>
      <c r="AL707" s="2">
        <v>7.1239999999999998E-2</v>
      </c>
      <c r="AM707" s="2">
        <v>-3.7999999999999999E-2</v>
      </c>
    </row>
    <row r="708" spans="1:39" s="2" customFormat="1" x14ac:dyDescent="0.25">
      <c r="A708" s="2">
        <v>156</v>
      </c>
      <c r="B708" s="2">
        <v>4.6100000000000003</v>
      </c>
      <c r="C708" s="2">
        <v>4.0250000000000001E-2</v>
      </c>
      <c r="D708" s="2">
        <v>0</v>
      </c>
      <c r="F708" s="2">
        <v>156</v>
      </c>
      <c r="I708" s="2">
        <v>0</v>
      </c>
      <c r="K708" s="2">
        <v>156</v>
      </c>
      <c r="L708" s="2">
        <v>1.9339999999999999</v>
      </c>
      <c r="M708" s="2">
        <v>5.6820000000000002E-2</v>
      </c>
      <c r="N708" s="2">
        <v>-3.9E-2</v>
      </c>
      <c r="P708" s="2">
        <v>156</v>
      </c>
      <c r="Q708" s="2">
        <v>1.222</v>
      </c>
      <c r="R708" s="2">
        <v>6.0179999999999997E-2</v>
      </c>
      <c r="S708" s="2">
        <v>-3.1E-2</v>
      </c>
      <c r="U708" s="2">
        <v>156</v>
      </c>
      <c r="V708" s="2">
        <v>2.2839999999999998</v>
      </c>
      <c r="W708" s="2">
        <v>6.4799999999999996E-2</v>
      </c>
      <c r="X708" s="2">
        <v>-2.1999999999999999E-2</v>
      </c>
      <c r="Z708" s="2">
        <v>156</v>
      </c>
      <c r="AA708" s="2">
        <v>2.2839999999999998</v>
      </c>
      <c r="AB708" s="2">
        <v>6.4799999999999996E-2</v>
      </c>
      <c r="AC708" s="2">
        <v>-2.1999999999999999E-2</v>
      </c>
      <c r="AE708" s="2">
        <v>156</v>
      </c>
      <c r="AF708" s="2">
        <v>2.8439999999999999</v>
      </c>
      <c r="AG708" s="2">
        <v>4.8079999999999998E-2</v>
      </c>
      <c r="AH708" s="2">
        <v>-1.2999999999999999E-2</v>
      </c>
      <c r="AJ708" s="2">
        <v>156</v>
      </c>
      <c r="AK708" s="2">
        <v>0.92</v>
      </c>
      <c r="AL708" s="2">
        <v>6.1310000000000003E-2</v>
      </c>
      <c r="AM708" s="2">
        <v>-3.7999999999999999E-2</v>
      </c>
    </row>
    <row r="709" spans="1:39" s="2" customFormat="1" x14ac:dyDescent="0.25">
      <c r="A709" s="2">
        <v>157</v>
      </c>
      <c r="B709" s="2">
        <v>5.1779999999999999</v>
      </c>
      <c r="C709" s="2">
        <v>3.8170000000000003E-2</v>
      </c>
      <c r="D709" s="2">
        <v>0</v>
      </c>
      <c r="F709" s="2">
        <v>157</v>
      </c>
      <c r="I709" s="2">
        <v>0</v>
      </c>
      <c r="K709" s="2">
        <v>157</v>
      </c>
      <c r="L709" s="2">
        <v>1.9370000000000001</v>
      </c>
      <c r="M709" s="2">
        <v>5.1459999999999999E-2</v>
      </c>
      <c r="N709" s="2">
        <v>-4.1000000000000002E-2</v>
      </c>
      <c r="P709" s="2">
        <v>157</v>
      </c>
      <c r="Q709" s="2">
        <v>1.2629999999999999</v>
      </c>
      <c r="R709" s="2">
        <v>5.3940000000000002E-2</v>
      </c>
      <c r="S709" s="2">
        <v>-3.5000000000000003E-2</v>
      </c>
      <c r="U709" s="2">
        <v>157</v>
      </c>
      <c r="V709" s="2">
        <v>2.27</v>
      </c>
      <c r="W709" s="2">
        <v>5.9619999999999999E-2</v>
      </c>
      <c r="X709" s="2">
        <v>-2.4E-2</v>
      </c>
      <c r="Z709" s="2">
        <v>157</v>
      </c>
      <c r="AA709" s="2">
        <v>2.27</v>
      </c>
      <c r="AB709" s="2">
        <v>5.9619999999999999E-2</v>
      </c>
      <c r="AC709" s="2">
        <v>-2.4E-2</v>
      </c>
      <c r="AE709" s="2">
        <v>157</v>
      </c>
      <c r="AF709" s="2">
        <v>2.7629999999999999</v>
      </c>
      <c r="AG709" s="2">
        <v>4.07E-2</v>
      </c>
      <c r="AH709" s="2">
        <v>-1.4E-2</v>
      </c>
      <c r="AJ709" s="2">
        <v>157</v>
      </c>
      <c r="AK709" s="2">
        <v>0.95399999999999996</v>
      </c>
      <c r="AL709" s="2">
        <v>5.441E-2</v>
      </c>
      <c r="AM709" s="2">
        <v>-0.04</v>
      </c>
    </row>
    <row r="710" spans="1:39" s="2" customFormat="1" x14ac:dyDescent="0.25">
      <c r="A710" s="2">
        <v>158</v>
      </c>
      <c r="B710" s="2">
        <v>4.9820000000000002</v>
      </c>
      <c r="C710" s="2">
        <v>3.2599999999999997E-2</v>
      </c>
      <c r="D710" s="2">
        <v>0</v>
      </c>
      <c r="F710" s="2">
        <v>158</v>
      </c>
      <c r="I710" s="2">
        <v>0</v>
      </c>
      <c r="K710" s="2">
        <v>158</v>
      </c>
      <c r="L710" s="2">
        <v>1.927</v>
      </c>
      <c r="M710" s="2">
        <v>4.7300000000000002E-2</v>
      </c>
      <c r="N710" s="2">
        <v>-4.2000000000000003E-2</v>
      </c>
      <c r="P710" s="2">
        <v>158</v>
      </c>
      <c r="Q710" s="2">
        <v>1.298</v>
      </c>
      <c r="R710" s="2">
        <v>5.0169999999999999E-2</v>
      </c>
      <c r="S710" s="2">
        <v>-3.5999999999999997E-2</v>
      </c>
      <c r="U710" s="2">
        <v>158</v>
      </c>
      <c r="V710" s="2">
        <v>2.2440000000000002</v>
      </c>
      <c r="W710" s="2">
        <v>5.5129999999999998E-2</v>
      </c>
      <c r="X710" s="2">
        <v>-2.5999999999999999E-2</v>
      </c>
      <c r="Z710" s="2">
        <v>158</v>
      </c>
      <c r="AA710" s="2">
        <v>2.2440000000000002</v>
      </c>
      <c r="AB710" s="2">
        <v>5.5129999999999998E-2</v>
      </c>
      <c r="AC710" s="2">
        <v>-2.5999999999999999E-2</v>
      </c>
      <c r="AE710" s="2">
        <v>158</v>
      </c>
      <c r="AF710" s="2">
        <v>2.677</v>
      </c>
      <c r="AG710" s="2">
        <v>3.841E-2</v>
      </c>
      <c r="AH710" s="2">
        <v>-1.4999999999999999E-2</v>
      </c>
      <c r="AJ710" s="2">
        <v>158</v>
      </c>
      <c r="AK710" s="2">
        <v>0.98499999999999999</v>
      </c>
      <c r="AL710" s="2">
        <v>4.6850000000000003E-2</v>
      </c>
      <c r="AM710" s="2">
        <v>-4.1000000000000002E-2</v>
      </c>
    </row>
    <row r="711" spans="1:39" s="2" customFormat="1" x14ac:dyDescent="0.25">
      <c r="A711" s="2">
        <v>159</v>
      </c>
      <c r="B711" s="2">
        <v>4.782</v>
      </c>
      <c r="C711" s="2">
        <v>2.9909999999999999E-2</v>
      </c>
      <c r="D711" s="2">
        <v>0</v>
      </c>
      <c r="F711" s="2">
        <v>159</v>
      </c>
      <c r="I711" s="2">
        <v>0</v>
      </c>
      <c r="K711" s="2">
        <v>159</v>
      </c>
      <c r="L711" s="2">
        <v>1.9039999999999999</v>
      </c>
      <c r="M711" s="2">
        <v>4.3200000000000002E-2</v>
      </c>
      <c r="N711" s="2">
        <v>-4.3999999999999997E-2</v>
      </c>
      <c r="P711" s="2">
        <v>159</v>
      </c>
      <c r="Q711" s="2">
        <v>1.3260000000000001</v>
      </c>
      <c r="R711" s="2">
        <v>4.1610000000000001E-2</v>
      </c>
      <c r="S711" s="2">
        <v>-4.2999999999999997E-2</v>
      </c>
      <c r="U711" s="2">
        <v>159</v>
      </c>
      <c r="V711" s="2">
        <v>2.2069999999999999</v>
      </c>
      <c r="W711" s="2">
        <v>5.169E-2</v>
      </c>
      <c r="X711" s="2">
        <v>-2.7E-2</v>
      </c>
      <c r="Z711" s="2">
        <v>159</v>
      </c>
      <c r="AA711" s="2">
        <v>2.2069999999999999</v>
      </c>
      <c r="AB711" s="2">
        <v>5.169E-2</v>
      </c>
      <c r="AC711" s="2">
        <v>-2.7E-2</v>
      </c>
      <c r="AE711" s="2">
        <v>159</v>
      </c>
      <c r="AF711" s="2">
        <v>2.5859999999999999</v>
      </c>
      <c r="AG711" s="2">
        <v>3.5819999999999998E-2</v>
      </c>
      <c r="AH711" s="2">
        <v>-1.6E-2</v>
      </c>
      <c r="AJ711" s="2">
        <v>159</v>
      </c>
      <c r="AK711" s="2">
        <v>1.012</v>
      </c>
      <c r="AL711" s="2">
        <v>4.1399999999999999E-2</v>
      </c>
      <c r="AM711" s="2">
        <v>-4.2999999999999997E-2</v>
      </c>
    </row>
    <row r="712" spans="1:39" s="2" customFormat="1" x14ac:dyDescent="0.25">
      <c r="A712" s="2">
        <v>160</v>
      </c>
      <c r="B712" s="2">
        <v>4.5819999999999999</v>
      </c>
      <c r="C712" s="2">
        <v>2.6370000000000001E-2</v>
      </c>
      <c r="D712" s="2">
        <v>0</v>
      </c>
      <c r="F712" s="2">
        <v>160</v>
      </c>
      <c r="I712" s="2">
        <v>0</v>
      </c>
      <c r="K712" s="2">
        <v>160</v>
      </c>
      <c r="L712" s="2">
        <v>1.869</v>
      </c>
      <c r="M712" s="2">
        <v>3.9710000000000002E-2</v>
      </c>
      <c r="N712" s="2">
        <v>-4.5999999999999999E-2</v>
      </c>
      <c r="P712" s="2">
        <v>160</v>
      </c>
      <c r="Q712" s="2">
        <v>1.3460000000000001</v>
      </c>
      <c r="R712" s="2">
        <v>4.1200000000000001E-2</v>
      </c>
      <c r="S712" s="2">
        <v>-4.4999999999999998E-2</v>
      </c>
      <c r="U712" s="2">
        <v>160</v>
      </c>
      <c r="V712" s="2">
        <v>2.1589999999999998</v>
      </c>
      <c r="W712" s="2">
        <v>4.7840000000000001E-2</v>
      </c>
      <c r="X712" s="2">
        <v>-2.9000000000000001E-2</v>
      </c>
      <c r="Z712" s="2">
        <v>160</v>
      </c>
      <c r="AA712" s="2">
        <v>2.1589999999999998</v>
      </c>
      <c r="AB712" s="2">
        <v>4.7840000000000001E-2</v>
      </c>
      <c r="AC712" s="2">
        <v>-2.9000000000000001E-2</v>
      </c>
      <c r="AE712" s="2">
        <v>160</v>
      </c>
      <c r="AF712" s="2">
        <v>2.4910000000000001</v>
      </c>
      <c r="AG712" s="2">
        <v>3.3669999999999999E-2</v>
      </c>
      <c r="AH712" s="2">
        <v>-1.7000000000000001E-2</v>
      </c>
      <c r="AJ712" s="2">
        <v>160</v>
      </c>
      <c r="AK712" s="2">
        <v>1.032</v>
      </c>
      <c r="AL712" s="2">
        <v>3.662E-2</v>
      </c>
      <c r="AM712" s="2">
        <v>-4.4999999999999998E-2</v>
      </c>
    </row>
    <row r="713" spans="1:39" s="2" customFormat="1" x14ac:dyDescent="0.25">
      <c r="A713" s="2">
        <v>161</v>
      </c>
      <c r="B713" s="2">
        <v>4.38</v>
      </c>
      <c r="C713" s="2">
        <v>2.6290000000000001E-2</v>
      </c>
      <c r="D713" s="2">
        <v>0</v>
      </c>
      <c r="F713" s="2">
        <v>161</v>
      </c>
      <c r="I713" s="2">
        <v>0</v>
      </c>
      <c r="K713" s="2">
        <v>161</v>
      </c>
      <c r="L713" s="2">
        <v>1.8240000000000001</v>
      </c>
      <c r="M713" s="2">
        <v>3.5860000000000003E-2</v>
      </c>
      <c r="N713" s="2">
        <v>-4.8000000000000001E-2</v>
      </c>
      <c r="P713" s="2">
        <v>161</v>
      </c>
      <c r="Q713" s="2">
        <v>1.3560000000000001</v>
      </c>
      <c r="R713" s="2">
        <v>3.406E-2</v>
      </c>
      <c r="S713" s="2">
        <v>-4.9000000000000002E-2</v>
      </c>
      <c r="U713" s="2">
        <v>161</v>
      </c>
      <c r="V713" s="2">
        <v>2.1</v>
      </c>
      <c r="W713" s="2">
        <v>4.3159999999999997E-2</v>
      </c>
      <c r="X713" s="2">
        <v>-3.1E-2</v>
      </c>
      <c r="Z713" s="2">
        <v>161</v>
      </c>
      <c r="AA713" s="2">
        <v>2.1</v>
      </c>
      <c r="AB713" s="2">
        <v>4.3159999999999997E-2</v>
      </c>
      <c r="AC713" s="2">
        <v>-3.1E-2</v>
      </c>
      <c r="AE713" s="2">
        <v>161</v>
      </c>
      <c r="AF713" s="2">
        <v>2.3919999999999999</v>
      </c>
      <c r="AG713" s="2">
        <v>3.1399999999999997E-2</v>
      </c>
      <c r="AH713" s="2">
        <v>-1.7999999999999999E-2</v>
      </c>
      <c r="AJ713" s="2">
        <v>161</v>
      </c>
      <c r="AK713" s="2">
        <v>1.046</v>
      </c>
      <c r="AL713" s="2">
        <v>3.0800000000000001E-2</v>
      </c>
      <c r="AM713" s="2">
        <v>-4.5999999999999999E-2</v>
      </c>
    </row>
    <row r="714" spans="1:39" s="2" customFormat="1" x14ac:dyDescent="0.25">
      <c r="A714" s="2">
        <v>162</v>
      </c>
      <c r="B714" s="2">
        <v>4.1760000000000002</v>
      </c>
      <c r="C714" s="2">
        <v>2.2550000000000001E-2</v>
      </c>
      <c r="D714" s="2">
        <v>0</v>
      </c>
      <c r="F714" s="2">
        <v>162</v>
      </c>
      <c r="I714" s="2">
        <v>0</v>
      </c>
      <c r="K714" s="2">
        <v>162</v>
      </c>
      <c r="L714" s="2">
        <v>1.7689999999999999</v>
      </c>
      <c r="M714" s="2">
        <v>3.3079999999999998E-2</v>
      </c>
      <c r="N714" s="2">
        <v>-4.9000000000000002E-2</v>
      </c>
      <c r="P714" s="2">
        <v>162</v>
      </c>
      <c r="Q714" s="2">
        <v>1.3540000000000001</v>
      </c>
      <c r="R714" s="2">
        <v>3.057E-2</v>
      </c>
      <c r="S714" s="2">
        <v>-5.0999999999999997E-2</v>
      </c>
      <c r="U714" s="2">
        <v>162</v>
      </c>
      <c r="V714" s="2">
        <v>2.0299999999999998</v>
      </c>
      <c r="W714" s="2">
        <v>4.0649999999999999E-2</v>
      </c>
      <c r="X714" s="2">
        <v>-3.2000000000000001E-2</v>
      </c>
      <c r="Z714" s="2">
        <v>162</v>
      </c>
      <c r="AA714" s="2">
        <v>2.0299999999999998</v>
      </c>
      <c r="AB714" s="2">
        <v>4.0649999999999999E-2</v>
      </c>
      <c r="AC714" s="2">
        <v>-3.2000000000000001E-2</v>
      </c>
      <c r="AE714" s="2">
        <v>162</v>
      </c>
      <c r="AF714" s="2">
        <v>2.286</v>
      </c>
      <c r="AG714" s="2">
        <v>2.6839999999999999E-2</v>
      </c>
      <c r="AH714" s="2">
        <v>-1.9E-2</v>
      </c>
      <c r="AJ714" s="2">
        <v>162</v>
      </c>
      <c r="AK714" s="2">
        <v>1.05</v>
      </c>
      <c r="AL714" s="2">
        <v>2.6499999999999999E-2</v>
      </c>
      <c r="AM714" s="2">
        <v>-4.8000000000000001E-2</v>
      </c>
    </row>
    <row r="715" spans="1:39" s="2" customFormat="1" x14ac:dyDescent="0.25">
      <c r="A715" s="2">
        <v>163</v>
      </c>
      <c r="B715" s="2">
        <v>3.9729999999999999</v>
      </c>
      <c r="C715" s="2">
        <v>1.9259999999999999E-2</v>
      </c>
      <c r="D715" s="2">
        <v>0</v>
      </c>
      <c r="F715" s="2">
        <v>163</v>
      </c>
      <c r="I715" s="2">
        <v>0</v>
      </c>
      <c r="K715" s="2">
        <v>163</v>
      </c>
      <c r="L715" s="2">
        <v>1.702</v>
      </c>
      <c r="M715" s="2">
        <v>2.8510000000000001E-2</v>
      </c>
      <c r="N715" s="2">
        <v>-5.0999999999999997E-2</v>
      </c>
      <c r="P715" s="2">
        <v>163</v>
      </c>
      <c r="Q715" s="2">
        <v>1.34</v>
      </c>
      <c r="R715" s="2">
        <v>2.76E-2</v>
      </c>
      <c r="S715" s="2">
        <v>-5.2999999999999999E-2</v>
      </c>
      <c r="U715" s="2">
        <v>163</v>
      </c>
      <c r="V715" s="2">
        <v>1.9490000000000001</v>
      </c>
      <c r="W715" s="2">
        <v>3.7560000000000003E-2</v>
      </c>
      <c r="X715" s="2">
        <v>-3.4000000000000002E-2</v>
      </c>
      <c r="Z715" s="2">
        <v>163</v>
      </c>
      <c r="AA715" s="2">
        <v>1.9490000000000001</v>
      </c>
      <c r="AB715" s="2">
        <v>3.7560000000000003E-2</v>
      </c>
      <c r="AC715" s="2">
        <v>-3.4000000000000002E-2</v>
      </c>
      <c r="AE715" s="2">
        <v>163</v>
      </c>
      <c r="AF715" s="2">
        <v>2.1760000000000002</v>
      </c>
      <c r="AG715" s="2">
        <v>2.5250000000000002E-2</v>
      </c>
      <c r="AH715" s="2">
        <v>-1.9E-2</v>
      </c>
      <c r="AJ715" s="2">
        <v>163</v>
      </c>
      <c r="AK715" s="2">
        <v>1.044</v>
      </c>
      <c r="AL715" s="2">
        <v>2.2759999999999999E-2</v>
      </c>
      <c r="AM715" s="2">
        <v>-5.0999999999999997E-2</v>
      </c>
    </row>
    <row r="716" spans="1:39" s="2" customFormat="1" x14ac:dyDescent="0.25">
      <c r="A716" s="2">
        <v>164</v>
      </c>
      <c r="B716" s="2">
        <v>3.7669999999999999</v>
      </c>
      <c r="C716" s="2">
        <v>1.7639999999999999E-2</v>
      </c>
      <c r="D716" s="2">
        <v>0</v>
      </c>
      <c r="F716" s="2">
        <v>164</v>
      </c>
      <c r="I716" s="2">
        <v>0</v>
      </c>
      <c r="K716" s="2">
        <v>164</v>
      </c>
      <c r="L716" s="2">
        <v>1.6259999999999999</v>
      </c>
      <c r="M716" s="2">
        <v>2.6100000000000002E-2</v>
      </c>
      <c r="N716" s="2">
        <v>-5.2999999999999999E-2</v>
      </c>
      <c r="P716" s="2">
        <v>164</v>
      </c>
      <c r="Q716" s="2">
        <v>1.3120000000000001</v>
      </c>
      <c r="R716" s="2">
        <v>2.4889999999999999E-2</v>
      </c>
      <c r="S716" s="2">
        <v>-5.5E-2</v>
      </c>
      <c r="U716" s="2">
        <v>164</v>
      </c>
      <c r="V716" s="2">
        <v>1.86</v>
      </c>
      <c r="W716" s="2">
        <v>3.4349999999999999E-2</v>
      </c>
      <c r="X716" s="2">
        <v>-3.5999999999999997E-2</v>
      </c>
      <c r="Z716" s="2">
        <v>164</v>
      </c>
      <c r="AA716" s="2">
        <v>1.86</v>
      </c>
      <c r="AB716" s="2">
        <v>3.4349999999999999E-2</v>
      </c>
      <c r="AC716" s="2">
        <v>-3.5999999999999997E-2</v>
      </c>
      <c r="AE716" s="2">
        <v>164</v>
      </c>
      <c r="AF716" s="2">
        <v>2.0619999999999998</v>
      </c>
      <c r="AG716" s="2">
        <v>2.3779999999999999E-2</v>
      </c>
      <c r="AH716" s="2">
        <v>-0.02</v>
      </c>
      <c r="AJ716" s="2">
        <v>164</v>
      </c>
      <c r="AK716" s="2">
        <v>1.026</v>
      </c>
      <c r="AL716" s="2">
        <v>1.967E-2</v>
      </c>
      <c r="AM716" s="2">
        <v>-5.6000000000000001E-2</v>
      </c>
    </row>
    <row r="717" spans="1:39" s="2" customFormat="1" x14ac:dyDescent="0.25">
      <c r="A717" s="2">
        <v>165</v>
      </c>
      <c r="B717" s="2">
        <v>3.56</v>
      </c>
      <c r="C717" s="2">
        <v>1.7250000000000001E-2</v>
      </c>
      <c r="D717" s="2">
        <v>0</v>
      </c>
      <c r="F717" s="2">
        <v>165</v>
      </c>
      <c r="I717" s="2">
        <v>0</v>
      </c>
      <c r="K717" s="2">
        <v>165</v>
      </c>
      <c r="L717" s="2">
        <v>1.5409999999999999</v>
      </c>
      <c r="M717" s="2">
        <v>2.4160000000000001E-2</v>
      </c>
      <c r="N717" s="2">
        <v>-5.3999999999999999E-2</v>
      </c>
      <c r="P717" s="2">
        <v>165</v>
      </c>
      <c r="Q717" s="2">
        <v>1.27</v>
      </c>
      <c r="R717" s="2">
        <v>2.2620000000000001E-2</v>
      </c>
      <c r="S717" s="2">
        <v>-5.7000000000000002E-2</v>
      </c>
      <c r="U717" s="2">
        <v>165</v>
      </c>
      <c r="V717" s="2">
        <v>1.758</v>
      </c>
      <c r="W717" s="2">
        <v>1.414E-2</v>
      </c>
      <c r="X717" s="2">
        <v>-3.7999999999999999E-2</v>
      </c>
      <c r="Z717" s="2">
        <v>165</v>
      </c>
      <c r="AA717" s="2">
        <v>1.758</v>
      </c>
      <c r="AB717" s="2">
        <v>1.414E-2</v>
      </c>
      <c r="AC717" s="2">
        <v>-3.7999999999999999E-2</v>
      </c>
      <c r="AE717" s="2">
        <v>165</v>
      </c>
      <c r="AF717" s="2">
        <v>1.9450000000000001</v>
      </c>
      <c r="AG717" s="2">
        <v>2.1270000000000001E-2</v>
      </c>
      <c r="AH717" s="2">
        <v>-2.1000000000000001E-2</v>
      </c>
      <c r="AJ717" s="2">
        <v>165</v>
      </c>
      <c r="AK717" s="2">
        <v>0.99299999999999999</v>
      </c>
      <c r="AL717" s="2">
        <v>1.7260000000000001E-2</v>
      </c>
      <c r="AM717" s="2">
        <v>-6.2E-2</v>
      </c>
    </row>
    <row r="718" spans="1:39" s="2" customFormat="1" x14ac:dyDescent="0.25">
      <c r="A718" s="2">
        <v>166</v>
      </c>
      <c r="B718" s="2">
        <v>3.3519999999999999</v>
      </c>
      <c r="C718" s="2">
        <v>1.3849999999999999E-2</v>
      </c>
      <c r="D718" s="2">
        <v>0</v>
      </c>
      <c r="F718" s="2">
        <v>166</v>
      </c>
      <c r="I718" s="2">
        <v>0</v>
      </c>
      <c r="K718" s="2">
        <v>166</v>
      </c>
      <c r="L718" s="2">
        <v>1.4450000000000001</v>
      </c>
      <c r="M718" s="2">
        <v>2.2210000000000001E-2</v>
      </c>
      <c r="N718" s="2">
        <v>-5.6000000000000001E-2</v>
      </c>
      <c r="P718" s="2">
        <v>166</v>
      </c>
      <c r="Q718" s="2">
        <v>1.214</v>
      </c>
      <c r="R718" s="2">
        <v>2.0629999999999999E-2</v>
      </c>
      <c r="S718" s="2">
        <v>-5.8999999999999997E-2</v>
      </c>
      <c r="U718" s="2">
        <v>166</v>
      </c>
      <c r="V718" s="2">
        <v>1.641</v>
      </c>
      <c r="W718" s="2">
        <v>1.329E-2</v>
      </c>
      <c r="X718" s="2">
        <v>-0.04</v>
      </c>
      <c r="Z718" s="2">
        <v>166</v>
      </c>
      <c r="AA718" s="2">
        <v>1.641</v>
      </c>
      <c r="AB718" s="2">
        <v>1.329E-2</v>
      </c>
      <c r="AC718" s="2">
        <v>-0.04</v>
      </c>
      <c r="AE718" s="2">
        <v>166</v>
      </c>
      <c r="AF718" s="2">
        <v>1.825</v>
      </c>
      <c r="AG718" s="2">
        <v>1.9789999999999999E-2</v>
      </c>
      <c r="AH718" s="2">
        <v>-2.1999999999999999E-2</v>
      </c>
      <c r="AJ718" s="2">
        <v>166</v>
      </c>
      <c r="AK718" s="2">
        <v>0.94699999999999995</v>
      </c>
      <c r="AL718" s="2">
        <v>1.6459999999999999E-2</v>
      </c>
      <c r="AM718" s="2">
        <v>-7.5999999999999998E-2</v>
      </c>
    </row>
    <row r="719" spans="1:39" s="2" customFormat="1" x14ac:dyDescent="0.25">
      <c r="A719" s="2">
        <v>167</v>
      </c>
      <c r="B719" s="2">
        <v>3.1440000000000001</v>
      </c>
      <c r="C719" s="2">
        <v>1.2359999999999999E-2</v>
      </c>
      <c r="D719" s="2">
        <v>0</v>
      </c>
      <c r="F719" s="2">
        <v>167</v>
      </c>
      <c r="I719" s="2">
        <v>0</v>
      </c>
      <c r="K719" s="2">
        <v>167</v>
      </c>
      <c r="L719" s="2">
        <v>1.343</v>
      </c>
      <c r="M719" s="2">
        <v>1.9019999999999999E-2</v>
      </c>
      <c r="N719" s="2">
        <v>-5.8000000000000003E-2</v>
      </c>
      <c r="P719" s="2">
        <v>167</v>
      </c>
      <c r="Q719" s="2">
        <v>1.145</v>
      </c>
      <c r="R719" s="2">
        <v>1.8790000000000001E-2</v>
      </c>
      <c r="S719" s="2">
        <v>-6.0999999999999999E-2</v>
      </c>
      <c r="U719" s="2">
        <v>167</v>
      </c>
      <c r="V719" s="2">
        <v>1.5209999999999999</v>
      </c>
      <c r="W719" s="2">
        <v>1.26E-2</v>
      </c>
      <c r="X719" s="2">
        <v>-4.1000000000000002E-2</v>
      </c>
      <c r="Z719" s="2">
        <v>167</v>
      </c>
      <c r="AA719" s="2">
        <v>1.5209999999999999</v>
      </c>
      <c r="AB719" s="2">
        <v>1.26E-2</v>
      </c>
      <c r="AC719" s="2">
        <v>-4.1000000000000002E-2</v>
      </c>
      <c r="AE719" s="2">
        <v>167</v>
      </c>
      <c r="AF719" s="2">
        <v>1.7030000000000001</v>
      </c>
      <c r="AG719" s="2">
        <v>1.8339999999999999E-2</v>
      </c>
      <c r="AH719" s="2">
        <v>-2.3E-2</v>
      </c>
      <c r="AJ719" s="2">
        <v>167</v>
      </c>
      <c r="AK719" s="2">
        <v>0.88800000000000001</v>
      </c>
      <c r="AL719" s="2">
        <v>1.499E-2</v>
      </c>
      <c r="AM719" s="2">
        <v>-0.09</v>
      </c>
    </row>
    <row r="720" spans="1:39" s="2" customFormat="1" x14ac:dyDescent="0.25">
      <c r="A720" s="2">
        <v>168</v>
      </c>
      <c r="B720" s="2">
        <v>2.9350000000000001</v>
      </c>
      <c r="C720" s="2">
        <v>1.0880000000000001E-2</v>
      </c>
      <c r="D720" s="2">
        <v>0</v>
      </c>
      <c r="F720" s="2">
        <v>168</v>
      </c>
      <c r="I720" s="2">
        <v>0</v>
      </c>
      <c r="K720" s="2">
        <v>168</v>
      </c>
      <c r="L720" s="2">
        <v>1.234</v>
      </c>
      <c r="M720" s="2">
        <v>1.763E-2</v>
      </c>
      <c r="N720" s="2">
        <v>-0.06</v>
      </c>
      <c r="P720" s="2">
        <v>168</v>
      </c>
      <c r="Q720" s="2">
        <v>1.0620000000000001</v>
      </c>
      <c r="R720" s="2">
        <v>1.703E-2</v>
      </c>
      <c r="S720" s="2">
        <v>-6.2E-2</v>
      </c>
      <c r="U720" s="2">
        <v>168</v>
      </c>
      <c r="V720" s="2">
        <v>1.4</v>
      </c>
      <c r="W720" s="2">
        <v>1.167E-2</v>
      </c>
      <c r="X720" s="2">
        <v>-4.2999999999999997E-2</v>
      </c>
      <c r="Z720" s="2">
        <v>168</v>
      </c>
      <c r="AA720" s="2">
        <v>1.4</v>
      </c>
      <c r="AB720" s="2">
        <v>1.167E-2</v>
      </c>
      <c r="AC720" s="2">
        <v>-4.2999999999999997E-2</v>
      </c>
      <c r="AE720" s="2">
        <v>168</v>
      </c>
      <c r="AF720" s="2">
        <v>1.577</v>
      </c>
      <c r="AG720" s="2">
        <v>1.5959999999999998E-2</v>
      </c>
      <c r="AH720" s="2">
        <v>-2.4E-2</v>
      </c>
      <c r="AJ720" s="2">
        <v>168</v>
      </c>
      <c r="AK720" s="2">
        <v>0.81699999999999995</v>
      </c>
      <c r="AL720" s="2">
        <v>1.3089999999999999E-2</v>
      </c>
      <c r="AM720" s="2">
        <v>-9.4E-2</v>
      </c>
    </row>
    <row r="721" spans="1:39" s="2" customFormat="1" x14ac:dyDescent="0.25">
      <c r="A721" s="2">
        <v>169</v>
      </c>
      <c r="B721" s="2">
        <v>2.7250000000000001</v>
      </c>
      <c r="C721" s="2">
        <v>8.8699999999999994E-3</v>
      </c>
      <c r="D721" s="2">
        <v>0</v>
      </c>
      <c r="F721" s="2">
        <v>169</v>
      </c>
      <c r="I721" s="2">
        <v>0</v>
      </c>
      <c r="K721" s="2">
        <v>169</v>
      </c>
      <c r="L721" s="2">
        <v>1.121</v>
      </c>
      <c r="M721" s="2">
        <v>1.626E-2</v>
      </c>
      <c r="N721" s="2">
        <v>-6.0999999999999999E-2</v>
      </c>
      <c r="P721" s="2">
        <v>169</v>
      </c>
      <c r="Q721" s="2">
        <v>0.96599999999999997</v>
      </c>
      <c r="R721" s="2">
        <v>1.5789999999999998E-2</v>
      </c>
      <c r="S721" s="2">
        <v>-6.4000000000000001E-2</v>
      </c>
      <c r="U721" s="2">
        <v>169</v>
      </c>
      <c r="V721" s="2">
        <v>1.278</v>
      </c>
      <c r="W721" s="2">
        <v>1.073E-2</v>
      </c>
      <c r="X721" s="2">
        <v>-4.4999999999999998E-2</v>
      </c>
      <c r="Z721" s="2">
        <v>169</v>
      </c>
      <c r="AA721" s="2">
        <v>1.278</v>
      </c>
      <c r="AB721" s="2">
        <v>1.073E-2</v>
      </c>
      <c r="AC721" s="2">
        <v>-4.4999999999999998E-2</v>
      </c>
      <c r="AE721" s="2">
        <v>169</v>
      </c>
      <c r="AF721" s="2">
        <v>1.448</v>
      </c>
      <c r="AG721" s="2">
        <v>1.4999999999999999E-2</v>
      </c>
      <c r="AH721" s="2">
        <v>-2.5000000000000001E-2</v>
      </c>
      <c r="AJ721" s="2">
        <v>169</v>
      </c>
      <c r="AK721" s="2">
        <v>0.73299999999999998</v>
      </c>
      <c r="AL721" s="2">
        <v>1.1780000000000001E-2</v>
      </c>
      <c r="AM721" s="2">
        <v>-9.7000000000000003E-2</v>
      </c>
    </row>
    <row r="722" spans="1:39" s="2" customFormat="1" x14ac:dyDescent="0.25">
      <c r="A722" s="2">
        <v>170</v>
      </c>
      <c r="B722" s="2">
        <v>2.5139999999999998</v>
      </c>
      <c r="C722" s="2">
        <v>6.2899999999999996E-3</v>
      </c>
      <c r="D722" s="2">
        <v>0</v>
      </c>
      <c r="F722" s="2">
        <v>170</v>
      </c>
      <c r="I722" s="2">
        <v>0</v>
      </c>
      <c r="K722" s="2">
        <v>170</v>
      </c>
      <c r="L722" s="2">
        <v>1.002</v>
      </c>
      <c r="M722" s="2">
        <v>1.5310000000000001E-2</v>
      </c>
      <c r="N722" s="2">
        <v>-6.3E-2</v>
      </c>
      <c r="P722" s="2">
        <v>170</v>
      </c>
      <c r="Q722" s="2">
        <v>0.86299999999999999</v>
      </c>
      <c r="R722" s="2">
        <v>1.43E-2</v>
      </c>
      <c r="S722" s="2">
        <v>-6.6000000000000003E-2</v>
      </c>
      <c r="U722" s="2">
        <v>170</v>
      </c>
      <c r="V722" s="2">
        <v>1.1539999999999999</v>
      </c>
      <c r="W722" s="2">
        <v>1.014E-2</v>
      </c>
      <c r="X722" s="2">
        <v>-4.7E-2</v>
      </c>
      <c r="Z722" s="2">
        <v>170</v>
      </c>
      <c r="AA722" s="2">
        <v>1.1539999999999999</v>
      </c>
      <c r="AB722" s="2">
        <v>1.014E-2</v>
      </c>
      <c r="AC722" s="2">
        <v>-4.7E-2</v>
      </c>
      <c r="AE722" s="2">
        <v>170</v>
      </c>
      <c r="AF722" s="2">
        <v>1.3129999999999999</v>
      </c>
      <c r="AG722" s="2">
        <v>1.332E-2</v>
      </c>
      <c r="AH722" s="2">
        <v>-2.5000000000000001E-2</v>
      </c>
      <c r="AJ722" s="2">
        <v>170</v>
      </c>
      <c r="AK722" s="2">
        <v>0.64</v>
      </c>
      <c r="AL722" s="2">
        <v>1.0529999999999999E-2</v>
      </c>
      <c r="AM722" s="2">
        <v>-9.9000000000000005E-2</v>
      </c>
    </row>
    <row r="723" spans="1:39" s="2" customFormat="1" x14ac:dyDescent="0.25">
      <c r="A723" s="2">
        <v>171</v>
      </c>
      <c r="B723" s="2">
        <v>2.302</v>
      </c>
      <c r="C723" s="2">
        <v>4.8700000000000002E-3</v>
      </c>
      <c r="D723" s="2">
        <v>0</v>
      </c>
      <c r="F723" s="2">
        <v>171</v>
      </c>
      <c r="I723" s="2">
        <v>0</v>
      </c>
      <c r="K723" s="2">
        <v>171</v>
      </c>
      <c r="L723" s="2">
        <v>0.88</v>
      </c>
      <c r="M723" s="2">
        <v>8.7899999999999992E-3</v>
      </c>
      <c r="N723" s="2">
        <v>-6.5000000000000002E-2</v>
      </c>
      <c r="P723" s="2">
        <v>171</v>
      </c>
      <c r="Q723" s="2">
        <v>0.754</v>
      </c>
      <c r="R723" s="2">
        <v>1.3259999999999999E-2</v>
      </c>
      <c r="S723" s="2">
        <v>-6.8000000000000005E-2</v>
      </c>
      <c r="U723" s="2">
        <v>171</v>
      </c>
      <c r="V723" s="2">
        <v>1.0289999999999999</v>
      </c>
      <c r="W723" s="2">
        <v>9.7199999999999995E-3</v>
      </c>
      <c r="X723" s="2">
        <v>-4.8000000000000001E-2</v>
      </c>
      <c r="Z723" s="2">
        <v>171</v>
      </c>
      <c r="AA723" s="2">
        <v>1.0289999999999999</v>
      </c>
      <c r="AB723" s="2">
        <v>9.7199999999999995E-3</v>
      </c>
      <c r="AC723" s="2">
        <v>-4.8000000000000001E-2</v>
      </c>
      <c r="AE723" s="2">
        <v>171</v>
      </c>
      <c r="AF723" s="2">
        <v>1.179</v>
      </c>
      <c r="AG723" s="2">
        <v>1.2279999999999999E-2</v>
      </c>
      <c r="AH723" s="2">
        <v>-2.5999999999999999E-2</v>
      </c>
      <c r="AJ723" s="2">
        <v>171</v>
      </c>
      <c r="AK723" s="2">
        <v>0.53700000000000003</v>
      </c>
      <c r="AL723" s="2">
        <v>9.5600000000000008E-3</v>
      </c>
      <c r="AM723" s="2">
        <v>-0.10199999999999999</v>
      </c>
    </row>
    <row r="724" spans="1:39" s="2" customFormat="1" x14ac:dyDescent="0.25">
      <c r="A724" s="2">
        <v>172</v>
      </c>
      <c r="B724" s="2">
        <v>2.0910000000000002</v>
      </c>
      <c r="C724" s="2">
        <v>4.4900000000000001E-3</v>
      </c>
      <c r="D724" s="2">
        <v>0</v>
      </c>
      <c r="F724" s="2">
        <v>172</v>
      </c>
      <c r="I724" s="2">
        <v>0</v>
      </c>
      <c r="K724" s="2">
        <v>172</v>
      </c>
      <c r="L724" s="2">
        <v>0.75600000000000001</v>
      </c>
      <c r="M724" s="2">
        <v>8.5500000000000003E-3</v>
      </c>
      <c r="N724" s="2">
        <v>-6.7000000000000004E-2</v>
      </c>
      <c r="P724" s="2">
        <v>172</v>
      </c>
      <c r="Q724" s="2">
        <v>0.63900000000000001</v>
      </c>
      <c r="R724" s="2">
        <v>1.2189999999999999E-2</v>
      </c>
      <c r="S724" s="2">
        <v>-7.0000000000000007E-2</v>
      </c>
      <c r="U724" s="2">
        <v>172</v>
      </c>
      <c r="V724" s="2">
        <v>0.90300000000000002</v>
      </c>
      <c r="W724" s="2">
        <v>9.1699999999999993E-3</v>
      </c>
      <c r="X724" s="2">
        <v>-0.05</v>
      </c>
      <c r="Z724" s="2">
        <v>172</v>
      </c>
      <c r="AA724" s="2">
        <v>0.90300000000000002</v>
      </c>
      <c r="AB724" s="2">
        <v>9.1699999999999993E-3</v>
      </c>
      <c r="AC724" s="2">
        <v>-0.05</v>
      </c>
      <c r="AE724" s="2">
        <v>172</v>
      </c>
      <c r="AF724" s="2">
        <v>1.0429999999999999</v>
      </c>
      <c r="AG724" s="2">
        <v>1.1599999999999999E-2</v>
      </c>
      <c r="AH724" s="2">
        <v>-2.7E-2</v>
      </c>
      <c r="AJ724" s="2">
        <v>172</v>
      </c>
      <c r="AK724" s="2">
        <v>0.42699999999999999</v>
      </c>
      <c r="AL724" s="2">
        <v>8.7200000000000003E-3</v>
      </c>
      <c r="AM724" s="2">
        <v>-0.104</v>
      </c>
    </row>
    <row r="725" spans="1:39" s="2" customFormat="1" x14ac:dyDescent="0.25">
      <c r="A725" s="2">
        <v>173</v>
      </c>
      <c r="B725" s="2">
        <v>1.8779999999999999</v>
      </c>
      <c r="C725" s="2">
        <v>2.6099999999999999E-3</v>
      </c>
      <c r="D725" s="2">
        <v>0</v>
      </c>
      <c r="F725" s="2">
        <v>173</v>
      </c>
      <c r="I725" s="2">
        <v>0</v>
      </c>
      <c r="K725" s="2">
        <v>173</v>
      </c>
      <c r="L725" s="2">
        <v>0.63</v>
      </c>
      <c r="M725" s="2">
        <v>7.5500000000000003E-3</v>
      </c>
      <c r="N725" s="2">
        <v>-6.9000000000000006E-2</v>
      </c>
      <c r="P725" s="2">
        <v>173</v>
      </c>
      <c r="Q725" s="2">
        <v>0.52</v>
      </c>
      <c r="R725" s="2">
        <v>1.013E-2</v>
      </c>
      <c r="S725" s="2">
        <v>-7.0999999999999994E-2</v>
      </c>
      <c r="U725" s="2">
        <v>173</v>
      </c>
      <c r="V725" s="2">
        <v>0.77500000000000002</v>
      </c>
      <c r="W725" s="2">
        <v>8.9599999999999992E-3</v>
      </c>
      <c r="X725" s="2">
        <v>-5.1999999999999998E-2</v>
      </c>
      <c r="Z725" s="2">
        <v>173</v>
      </c>
      <c r="AA725" s="2">
        <v>0.77500000000000002</v>
      </c>
      <c r="AB725" s="2">
        <v>8.9599999999999992E-3</v>
      </c>
      <c r="AC725" s="2">
        <v>-5.1999999999999998E-2</v>
      </c>
      <c r="AE725" s="2">
        <v>173</v>
      </c>
      <c r="AF725" s="2">
        <v>0.90700000000000003</v>
      </c>
      <c r="AG725" s="2">
        <v>9.8799999999999999E-3</v>
      </c>
      <c r="AH725" s="2">
        <v>-2.8000000000000001E-2</v>
      </c>
      <c r="AJ725" s="2">
        <v>173</v>
      </c>
      <c r="AK725" s="2">
        <v>0.312</v>
      </c>
      <c r="AL725" s="2">
        <v>8.0099999999999998E-3</v>
      </c>
      <c r="AM725" s="2">
        <v>-0.106</v>
      </c>
    </row>
    <row r="726" spans="1:39" s="2" customFormat="1" x14ac:dyDescent="0.25">
      <c r="A726" s="2">
        <v>174</v>
      </c>
      <c r="B726" s="2">
        <v>1.6659999999999999</v>
      </c>
      <c r="C726" s="2">
        <v>2.5100000000000001E-3</v>
      </c>
      <c r="D726" s="2">
        <v>0</v>
      </c>
      <c r="F726" s="2">
        <v>174</v>
      </c>
      <c r="I726" s="2">
        <v>0</v>
      </c>
      <c r="K726" s="2">
        <v>174</v>
      </c>
      <c r="L726" s="2">
        <v>0.503</v>
      </c>
      <c r="M726" s="2">
        <v>7.3200000000000001E-3</v>
      </c>
      <c r="N726" s="2">
        <v>-7.0999999999999994E-2</v>
      </c>
      <c r="P726" s="2">
        <v>174</v>
      </c>
      <c r="Q726" s="2">
        <v>0.39800000000000002</v>
      </c>
      <c r="R726" s="2">
        <v>5.7400000000000003E-3</v>
      </c>
      <c r="S726" s="2">
        <v>-7.3999999999999996E-2</v>
      </c>
      <c r="U726" s="2">
        <v>174</v>
      </c>
      <c r="V726" s="2">
        <v>0.64700000000000002</v>
      </c>
      <c r="W726" s="2">
        <v>8.5699999999999995E-3</v>
      </c>
      <c r="X726" s="2">
        <v>-5.2999999999999999E-2</v>
      </c>
      <c r="Z726" s="2">
        <v>174</v>
      </c>
      <c r="AA726" s="2">
        <v>0.64700000000000002</v>
      </c>
      <c r="AB726" s="2">
        <v>8.5699999999999995E-3</v>
      </c>
      <c r="AC726" s="2">
        <v>-5.2999999999999999E-2</v>
      </c>
      <c r="AE726" s="2">
        <v>174</v>
      </c>
      <c r="AF726" s="2">
        <v>0.76800000000000002</v>
      </c>
      <c r="AG726" s="2">
        <v>8.6199999999999992E-3</v>
      </c>
      <c r="AH726" s="2">
        <v>-2.9000000000000001E-2</v>
      </c>
      <c r="AJ726" s="2">
        <v>174</v>
      </c>
      <c r="AK726" s="2">
        <v>0.192</v>
      </c>
      <c r="AL726" s="2">
        <v>7.4599999999999996E-3</v>
      </c>
      <c r="AM726" s="2">
        <v>-0.109</v>
      </c>
    </row>
    <row r="727" spans="1:39" s="2" customFormat="1" x14ac:dyDescent="0.25">
      <c r="A727" s="2">
        <v>175</v>
      </c>
      <c r="B727" s="2">
        <v>1.4530000000000001</v>
      </c>
      <c r="C727" s="2">
        <v>1.5399999999999999E-3</v>
      </c>
      <c r="D727" s="2">
        <v>0</v>
      </c>
      <c r="F727" s="2">
        <v>175</v>
      </c>
      <c r="I727" s="2">
        <v>0</v>
      </c>
      <c r="K727" s="2">
        <v>175</v>
      </c>
      <c r="L727" s="2">
        <v>0.375</v>
      </c>
      <c r="M727" s="2">
        <v>6.8399999999999997E-3</v>
      </c>
      <c r="N727" s="2">
        <v>-7.1999999999999995E-2</v>
      </c>
      <c r="P727" s="2">
        <v>175</v>
      </c>
      <c r="Q727" s="2">
        <v>0.27300000000000002</v>
      </c>
      <c r="R727" s="2">
        <v>6.1799999999999997E-3</v>
      </c>
      <c r="S727" s="2">
        <v>-7.5999999999999998E-2</v>
      </c>
      <c r="U727" s="2">
        <v>175</v>
      </c>
      <c r="V727" s="2">
        <v>0.51800000000000002</v>
      </c>
      <c r="W727" s="2">
        <v>8.2900000000000005E-3</v>
      </c>
      <c r="X727" s="2">
        <v>-5.5E-2</v>
      </c>
      <c r="Z727" s="2">
        <v>175</v>
      </c>
      <c r="AA727" s="2">
        <v>0.51800000000000002</v>
      </c>
      <c r="AB727" s="2">
        <v>8.2900000000000005E-3</v>
      </c>
      <c r="AC727" s="2">
        <v>-5.5E-2</v>
      </c>
      <c r="AE727" s="2">
        <v>175</v>
      </c>
      <c r="AF727" s="2">
        <v>0.627</v>
      </c>
      <c r="AG727" s="2">
        <v>9.1199999999999996E-3</v>
      </c>
      <c r="AH727" s="2">
        <v>-0.03</v>
      </c>
      <c r="AJ727" s="2">
        <v>175</v>
      </c>
      <c r="AK727" s="2">
        <v>7.0999999999999994E-2</v>
      </c>
      <c r="AL727" s="2">
        <v>6.94E-3</v>
      </c>
      <c r="AM727" s="2">
        <v>-0.111</v>
      </c>
    </row>
    <row r="728" spans="1:39" s="2" customFormat="1" x14ac:dyDescent="0.25">
      <c r="A728" s="2">
        <v>176</v>
      </c>
      <c r="B728" s="2">
        <v>1.2390000000000001</v>
      </c>
      <c r="C728" s="2">
        <v>1.4999999999999999E-4</v>
      </c>
      <c r="D728" s="2">
        <v>0</v>
      </c>
      <c r="F728" s="2">
        <v>176</v>
      </c>
      <c r="I728" s="2">
        <v>0</v>
      </c>
      <c r="K728" s="2">
        <v>176</v>
      </c>
      <c r="L728" s="2">
        <v>0.247</v>
      </c>
      <c r="M728" s="2">
        <v>6.6600000000000001E-3</v>
      </c>
      <c r="N728" s="2">
        <v>-7.3999999999999996E-2</v>
      </c>
      <c r="P728" s="2">
        <v>176</v>
      </c>
      <c r="Q728" s="2">
        <v>0.14799999999999999</v>
      </c>
      <c r="R728" s="2">
        <v>6.5700000000000003E-3</v>
      </c>
      <c r="S728" s="2">
        <v>-7.8E-2</v>
      </c>
      <c r="U728" s="2">
        <v>176</v>
      </c>
      <c r="V728" s="2">
        <v>0.38800000000000001</v>
      </c>
      <c r="W728" s="2">
        <v>8.2400000000000008E-3</v>
      </c>
      <c r="X728" s="2">
        <v>-5.7000000000000002E-2</v>
      </c>
      <c r="Z728" s="2">
        <v>176</v>
      </c>
      <c r="AA728" s="2">
        <v>0.38800000000000001</v>
      </c>
      <c r="AB728" s="2">
        <v>8.2400000000000008E-3</v>
      </c>
      <c r="AC728" s="2">
        <v>-5.7000000000000002E-2</v>
      </c>
      <c r="AE728" s="2">
        <v>176</v>
      </c>
      <c r="AF728" s="2">
        <v>0.48699999999999999</v>
      </c>
      <c r="AG728" s="2">
        <v>8.8999999999999999E-3</v>
      </c>
      <c r="AH728" s="2">
        <v>-0.03</v>
      </c>
      <c r="AJ728" s="2">
        <v>176</v>
      </c>
      <c r="AK728" s="2">
        <v>-5.2999999999999999E-2</v>
      </c>
      <c r="AL728" s="2">
        <v>4.0400000000000002E-3</v>
      </c>
      <c r="AM728" s="2">
        <v>-0.115</v>
      </c>
    </row>
    <row r="729" spans="1:39" s="2" customFormat="1" x14ac:dyDescent="0.25">
      <c r="A729" s="2">
        <v>177</v>
      </c>
      <c r="B729" s="2">
        <v>1.026</v>
      </c>
      <c r="C729" s="2">
        <v>2.5999999999999998E-4</v>
      </c>
      <c r="D729" s="2">
        <v>0</v>
      </c>
      <c r="F729" s="2">
        <v>177</v>
      </c>
      <c r="I729" s="2">
        <v>0</v>
      </c>
      <c r="K729" s="2">
        <v>177</v>
      </c>
      <c r="L729" s="2">
        <v>0.11799999999999999</v>
      </c>
      <c r="M729" s="2">
        <v>6.7200000000000003E-3</v>
      </c>
      <c r="N729" s="2">
        <v>-7.4999999999999997E-2</v>
      </c>
      <c r="P729" s="2">
        <v>177</v>
      </c>
      <c r="Q729" s="2">
        <v>2.1999999999999999E-2</v>
      </c>
      <c r="R729" s="2">
        <v>7.0600000000000003E-3</v>
      </c>
      <c r="S729" s="2">
        <v>-0.08</v>
      </c>
      <c r="U729" s="2">
        <v>177</v>
      </c>
      <c r="V729" s="2">
        <v>0.25700000000000001</v>
      </c>
      <c r="W729" s="2">
        <v>8.2500000000000004E-3</v>
      </c>
      <c r="X729" s="2">
        <v>-5.8999999999999997E-2</v>
      </c>
      <c r="Z729" s="2">
        <v>177</v>
      </c>
      <c r="AA729" s="2">
        <v>0.25700000000000001</v>
      </c>
      <c r="AB729" s="2">
        <v>8.2500000000000004E-3</v>
      </c>
      <c r="AC729" s="2">
        <v>-5.8999999999999997E-2</v>
      </c>
      <c r="AE729" s="2">
        <v>177</v>
      </c>
      <c r="AF729" s="2">
        <v>0.34699999999999998</v>
      </c>
      <c r="AG729" s="2">
        <v>8.6700000000000006E-3</v>
      </c>
      <c r="AH729" s="2">
        <v>-3.1E-2</v>
      </c>
      <c r="AJ729" s="2">
        <v>177</v>
      </c>
      <c r="AK729" s="2">
        <v>-0.17699999999999999</v>
      </c>
      <c r="AL729" s="2">
        <v>4.1700000000000001E-3</v>
      </c>
      <c r="AM729" s="2">
        <v>-0.11700000000000001</v>
      </c>
    </row>
    <row r="730" spans="1:39" s="2" customFormat="1" x14ac:dyDescent="0.25">
      <c r="A730" s="2">
        <v>178</v>
      </c>
      <c r="B730" s="2">
        <v>0.81200000000000006</v>
      </c>
      <c r="C730" s="2">
        <v>-1.0499999999999999E-3</v>
      </c>
      <c r="D730" s="2">
        <v>0</v>
      </c>
      <c r="F730" s="2">
        <v>178</v>
      </c>
      <c r="I730" s="2">
        <v>0</v>
      </c>
      <c r="K730" s="2">
        <v>178</v>
      </c>
      <c r="L730" s="2">
        <v>-1.0999999999999999E-2</v>
      </c>
      <c r="M730" s="2">
        <v>6.28E-3</v>
      </c>
      <c r="N730" s="2">
        <v>-7.6999999999999999E-2</v>
      </c>
      <c r="P730" s="2">
        <v>178</v>
      </c>
      <c r="Q730" s="2">
        <v>-0.105</v>
      </c>
      <c r="R730" s="2">
        <v>5.13E-3</v>
      </c>
      <c r="S730" s="2">
        <v>-8.5000000000000006E-2</v>
      </c>
      <c r="U730" s="2">
        <v>178</v>
      </c>
      <c r="V730" s="2">
        <v>0.126</v>
      </c>
      <c r="W730" s="2">
        <v>8.3700000000000007E-3</v>
      </c>
      <c r="X730" s="2">
        <v>-0.06</v>
      </c>
      <c r="Z730" s="2">
        <v>178</v>
      </c>
      <c r="AA730" s="2">
        <v>0.126</v>
      </c>
      <c r="AB730" s="2">
        <v>8.3700000000000007E-3</v>
      </c>
      <c r="AC730" s="2">
        <v>-0.06</v>
      </c>
      <c r="AE730" s="2">
        <v>178</v>
      </c>
      <c r="AF730" s="2">
        <v>0.20599999999999999</v>
      </c>
      <c r="AG730" s="2">
        <v>8.4100000000000008E-3</v>
      </c>
      <c r="AH730" s="2">
        <v>-3.2000000000000001E-2</v>
      </c>
      <c r="AJ730" s="2">
        <v>178</v>
      </c>
      <c r="AK730" s="2">
        <v>-0.30099999999999999</v>
      </c>
      <c r="AL730" s="2">
        <v>4.3600000000000002E-3</v>
      </c>
      <c r="AM730" s="2">
        <v>-0.11799999999999999</v>
      </c>
    </row>
    <row r="731" spans="1:39" s="2" customFormat="1" x14ac:dyDescent="0.25">
      <c r="A731" s="2">
        <v>179</v>
      </c>
      <c r="B731" s="2">
        <v>0.59799999999999998</v>
      </c>
      <c r="C731" s="2">
        <v>-1.7700000000000001E-3</v>
      </c>
      <c r="D731" s="2">
        <v>0</v>
      </c>
      <c r="F731" s="2">
        <v>179</v>
      </c>
      <c r="I731" s="2">
        <v>0</v>
      </c>
      <c r="K731" s="2">
        <v>179</v>
      </c>
      <c r="L731" s="2">
        <v>-0.14000000000000001</v>
      </c>
      <c r="M731" s="2">
        <v>6.2700000000000004E-3</v>
      </c>
      <c r="N731" s="2">
        <v>-7.9000000000000001E-2</v>
      </c>
      <c r="P731" s="2">
        <v>179</v>
      </c>
      <c r="Q731" s="2">
        <v>-0.23200000000000001</v>
      </c>
      <c r="R731" s="2">
        <v>5.3099999999999996E-3</v>
      </c>
      <c r="S731" s="2">
        <v>-8.6999999999999994E-2</v>
      </c>
      <c r="U731" s="2">
        <v>179</v>
      </c>
      <c r="V731" s="2">
        <v>-5.0000000000000001E-3</v>
      </c>
      <c r="W731" s="2">
        <v>8.6099999999999996E-3</v>
      </c>
      <c r="X731" s="2">
        <v>-6.2E-2</v>
      </c>
      <c r="Z731" s="2">
        <v>179</v>
      </c>
      <c r="AA731" s="2">
        <v>-5.0000000000000001E-3</v>
      </c>
      <c r="AB731" s="2">
        <v>8.6099999999999996E-3</v>
      </c>
      <c r="AC731" s="2">
        <v>-6.2E-2</v>
      </c>
      <c r="AE731" s="2">
        <v>179</v>
      </c>
      <c r="AF731" s="2">
        <v>6.6000000000000003E-2</v>
      </c>
      <c r="AG731" s="2">
        <v>8.2100000000000003E-3</v>
      </c>
      <c r="AH731" s="2">
        <v>-3.2000000000000001E-2</v>
      </c>
      <c r="AJ731" s="2">
        <v>179</v>
      </c>
      <c r="AK731" s="2">
        <v>-0.42599999999999999</v>
      </c>
      <c r="AL731" s="2">
        <v>4.5500000000000002E-3</v>
      </c>
      <c r="AM731" s="2">
        <v>-0.12</v>
      </c>
    </row>
    <row r="732" spans="1:39" s="2" customFormat="1" x14ac:dyDescent="0.25">
      <c r="A732" s="2">
        <v>180</v>
      </c>
      <c r="B732" s="2">
        <v>0.38400000000000001</v>
      </c>
      <c r="C732" s="2">
        <v>-1.2999999999999999E-3</v>
      </c>
      <c r="D732" s="2">
        <v>0</v>
      </c>
      <c r="F732" s="2">
        <v>180</v>
      </c>
      <c r="I732" s="2">
        <v>0</v>
      </c>
      <c r="K732" s="2">
        <v>180</v>
      </c>
      <c r="L732" s="2">
        <v>-0.27</v>
      </c>
      <c r="M732" s="2">
        <v>6.6899999999999998E-3</v>
      </c>
      <c r="N732" s="2">
        <v>-0.08</v>
      </c>
      <c r="P732" s="2">
        <v>180</v>
      </c>
      <c r="Q732" s="2">
        <v>-0.35799999999999998</v>
      </c>
      <c r="R732" s="2">
        <v>5.3800000000000002E-3</v>
      </c>
      <c r="S732" s="2">
        <v>-8.7999999999999995E-2</v>
      </c>
      <c r="U732" s="2">
        <v>180</v>
      </c>
      <c r="V732" s="2">
        <v>-0.13700000000000001</v>
      </c>
      <c r="W732" s="2">
        <v>7.4200000000000004E-3</v>
      </c>
      <c r="X732" s="2">
        <v>-6.3E-2</v>
      </c>
      <c r="Z732" s="2">
        <v>180</v>
      </c>
      <c r="AA732" s="2">
        <v>-0.13700000000000001</v>
      </c>
      <c r="AB732" s="2">
        <v>7.4200000000000004E-3</v>
      </c>
      <c r="AC732" s="2">
        <v>-6.3E-2</v>
      </c>
      <c r="AE732" s="2">
        <v>180</v>
      </c>
      <c r="AF732" s="2">
        <v>-7.2999999999999995E-2</v>
      </c>
      <c r="AG732" s="2">
        <v>8.0300000000000007E-3</v>
      </c>
      <c r="AH732" s="2">
        <v>-3.3000000000000002E-2</v>
      </c>
      <c r="AJ732" s="2">
        <v>180</v>
      </c>
      <c r="AK732" s="2">
        <v>-0.54900000000000004</v>
      </c>
      <c r="AL732" s="2">
        <v>4.6499999999999996E-3</v>
      </c>
      <c r="AM732" s="2">
        <v>-0.121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2"/>
  <sheetViews>
    <sheetView workbookViewId="0">
      <selection activeCell="A2" sqref="A2"/>
    </sheetView>
  </sheetViews>
  <sheetFormatPr defaultRowHeight="15" x14ac:dyDescent="0.25"/>
  <cols>
    <col min="13" max="14" width="9.140625" customWidth="1"/>
    <col min="23" max="23" width="10.5703125" bestFit="1" customWidth="1"/>
    <col min="24" max="24" width="9.5703125" bestFit="1" customWidth="1"/>
    <col min="25" max="25" width="10.28515625" bestFit="1" customWidth="1"/>
  </cols>
  <sheetData>
    <row r="1" spans="1:46" x14ac:dyDescent="0.25">
      <c r="A1" t="s">
        <v>25</v>
      </c>
      <c r="B1" s="2"/>
      <c r="F1" s="2"/>
      <c r="G1" s="2"/>
      <c r="H1" t="s">
        <v>51</v>
      </c>
      <c r="I1" t="s">
        <v>53</v>
      </c>
      <c r="J1" t="s">
        <v>54</v>
      </c>
      <c r="K1" t="s">
        <v>55</v>
      </c>
      <c r="L1" t="s">
        <v>56</v>
      </c>
      <c r="M1" t="s">
        <v>52</v>
      </c>
      <c r="Q1" t="s">
        <v>59</v>
      </c>
      <c r="R1" t="s">
        <v>60</v>
      </c>
      <c r="S1" t="s">
        <v>61</v>
      </c>
      <c r="T1" t="s">
        <v>62</v>
      </c>
      <c r="V1" t="s">
        <v>59</v>
      </c>
      <c r="W1" t="s">
        <v>60</v>
      </c>
      <c r="X1" t="s">
        <v>61</v>
      </c>
      <c r="Y1" t="s">
        <v>62</v>
      </c>
      <c r="AA1" t="s">
        <v>63</v>
      </c>
      <c r="AB1" t="s">
        <v>64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</row>
    <row r="2" spans="1:46" x14ac:dyDescent="0.25">
      <c r="A2">
        <v>63.303938058065697</v>
      </c>
      <c r="B2" s="2">
        <v>0</v>
      </c>
      <c r="C2" t="s">
        <v>57</v>
      </c>
      <c r="F2" s="2"/>
      <c r="G2" s="2"/>
      <c r="H2">
        <v>63.303938058065697</v>
      </c>
      <c r="I2">
        <v>63</v>
      </c>
      <c r="J2">
        <f>I2+1</f>
        <v>64</v>
      </c>
      <c r="N2">
        <v>0</v>
      </c>
      <c r="Q2">
        <v>2.1800000000000002</v>
      </c>
      <c r="R2">
        <v>69.512</v>
      </c>
      <c r="S2">
        <v>-16.837</v>
      </c>
      <c r="T2">
        <v>0</v>
      </c>
      <c r="V2" s="2">
        <v>2.1799999999999899</v>
      </c>
      <c r="W2" s="9">
        <f>AJ2/3</f>
        <v>69.512282363381658</v>
      </c>
      <c r="X2" s="9">
        <f>AK2/(3*AA2)</f>
        <v>-16.837419505823778</v>
      </c>
      <c r="Y2" s="9">
        <f>0.5*1.225*AR2^2*AB2*AC2*AC2*N2</f>
        <v>0</v>
      </c>
      <c r="AA2" s="1">
        <v>2.1799999999999899</v>
      </c>
      <c r="AB2" s="1">
        <v>1.3599999999999901</v>
      </c>
      <c r="AC2" s="1">
        <v>3.37</v>
      </c>
      <c r="AD2" s="1">
        <v>0.22828906616085801</v>
      </c>
      <c r="AE2" s="1">
        <v>0</v>
      </c>
      <c r="AF2" s="1">
        <v>0.5</v>
      </c>
      <c r="AG2" s="1">
        <v>0</v>
      </c>
      <c r="AH2" s="1">
        <v>0.48594752205617903</v>
      </c>
      <c r="AI2" s="1">
        <v>-0.117707288676017</v>
      </c>
      <c r="AJ2" s="1">
        <v>208.53684709014499</v>
      </c>
      <c r="AK2" s="1">
        <v>-110.116723568087</v>
      </c>
      <c r="AL2" s="1">
        <v>0.57596307485183296</v>
      </c>
      <c r="AM2" s="1">
        <v>0.14149850553358601</v>
      </c>
      <c r="AN2" s="1">
        <v>-0.14149850553358601</v>
      </c>
      <c r="AO2" s="1">
        <v>1644648.1995473399</v>
      </c>
      <c r="AP2" s="1">
        <v>6.8680119557313102</v>
      </c>
      <c r="AQ2" s="1">
        <v>1.6635851181660199</v>
      </c>
      <c r="AR2" s="1">
        <v>7.06661897016187</v>
      </c>
      <c r="AS2" s="1">
        <v>1.10486214859179</v>
      </c>
      <c r="AT2" s="1">
        <v>1.3331512147526501</v>
      </c>
    </row>
    <row r="3" spans="1:46" x14ac:dyDescent="0.25">
      <c r="A3" s="2">
        <v>51.746475475534702</v>
      </c>
      <c r="B3">
        <v>0</v>
      </c>
      <c r="C3" t="s">
        <v>57</v>
      </c>
      <c r="D3" s="2"/>
      <c r="F3" s="2"/>
      <c r="G3" s="2"/>
      <c r="H3" s="2">
        <v>51.746475475534702</v>
      </c>
      <c r="I3">
        <v>51</v>
      </c>
      <c r="J3">
        <f t="shared" ref="J3:J19" si="0">I3+1</f>
        <v>52</v>
      </c>
      <c r="N3">
        <v>0</v>
      </c>
      <c r="Q3">
        <v>4.2300000000000004</v>
      </c>
      <c r="R3">
        <v>193.917</v>
      </c>
      <c r="S3">
        <v>-91.141000000000005</v>
      </c>
      <c r="T3">
        <v>0</v>
      </c>
      <c r="V3" s="2">
        <v>4.2299999999999898</v>
      </c>
      <c r="W3" s="9">
        <f t="shared" ref="W3:W19" si="1">AJ3/3</f>
        <v>193.91748373976199</v>
      </c>
      <c r="X3" s="9">
        <f t="shared" ref="X3:X19" si="2">AK3/(3*AA3)</f>
        <v>-91.14121735741945</v>
      </c>
      <c r="Y3" s="9">
        <f t="shared" ref="Y3:Y19" si="3">0.5*1.225*AR3^2*AB3*AC3*AC3*N3</f>
        <v>0</v>
      </c>
      <c r="AA3" s="1">
        <v>4.2299999999999898</v>
      </c>
      <c r="AB3" s="1">
        <v>2.73999999999999</v>
      </c>
      <c r="AC3" s="1">
        <v>3.6949999999999998</v>
      </c>
      <c r="AD3" s="1">
        <v>0.22828906616085801</v>
      </c>
      <c r="AE3" s="1">
        <v>0</v>
      </c>
      <c r="AF3" s="1">
        <v>0.5</v>
      </c>
      <c r="AG3" s="1">
        <v>0</v>
      </c>
      <c r="AH3" s="1">
        <v>0.452511850875157</v>
      </c>
      <c r="AI3" s="1">
        <v>-0.212680569910698</v>
      </c>
      <c r="AJ3" s="1">
        <v>581.75245121928594</v>
      </c>
      <c r="AK3" s="1">
        <v>-1156.58204826565</v>
      </c>
      <c r="AL3" s="1">
        <v>0.77703347913025</v>
      </c>
      <c r="AM3" s="1">
        <v>6.9018696041868194E-2</v>
      </c>
      <c r="AN3" s="1">
        <v>-6.9018696041868097E-2</v>
      </c>
      <c r="AO3" s="1">
        <v>2099988.2960082302</v>
      </c>
      <c r="AP3" s="1">
        <v>7.4478504316650502</v>
      </c>
      <c r="AQ3" s="1">
        <v>3.5004897028825699</v>
      </c>
      <c r="AR3" s="1">
        <v>8.2294534576993801</v>
      </c>
      <c r="AS3" s="1">
        <v>0.90314637335057901</v>
      </c>
      <c r="AT3" s="1">
        <v>1.1314354395114301</v>
      </c>
    </row>
    <row r="4" spans="1:46" x14ac:dyDescent="0.25">
      <c r="A4" s="2">
        <v>39.184110295940897</v>
      </c>
      <c r="B4">
        <v>0</v>
      </c>
      <c r="C4" t="s">
        <v>57</v>
      </c>
      <c r="D4" s="2"/>
      <c r="F4" s="2"/>
      <c r="G4" s="2"/>
      <c r="H4" s="2">
        <v>39.184110295940897</v>
      </c>
      <c r="I4">
        <v>39</v>
      </c>
      <c r="J4">
        <f t="shared" si="0"/>
        <v>40</v>
      </c>
      <c r="N4">
        <v>0</v>
      </c>
      <c r="Q4">
        <v>6.9649999999999999</v>
      </c>
      <c r="R4">
        <v>250.63800000000001</v>
      </c>
      <c r="S4">
        <v>-193.96600000000001</v>
      </c>
      <c r="T4">
        <v>0</v>
      </c>
      <c r="V4" s="2">
        <v>6.9649999999999901</v>
      </c>
      <c r="W4" s="9">
        <f t="shared" si="1"/>
        <v>250.63816085254032</v>
      </c>
      <c r="X4" s="9">
        <f t="shared" si="2"/>
        <v>-193.96608781495408</v>
      </c>
      <c r="Y4" s="9">
        <f t="shared" si="3"/>
        <v>0</v>
      </c>
      <c r="AA4" s="1">
        <v>6.9649999999999901</v>
      </c>
      <c r="AB4" s="1">
        <v>2.73</v>
      </c>
      <c r="AC4" s="1">
        <v>4.00849999999999</v>
      </c>
      <c r="AD4" s="1">
        <v>0.22828906616085801</v>
      </c>
      <c r="AE4" s="1">
        <v>0</v>
      </c>
      <c r="AF4" s="1">
        <v>0.5</v>
      </c>
      <c r="AG4" s="1">
        <v>0</v>
      </c>
      <c r="AH4" s="1">
        <v>0.395420160600849</v>
      </c>
      <c r="AI4" s="1">
        <v>-0.30601126873106799</v>
      </c>
      <c r="AJ4" s="1">
        <v>751.914482557621</v>
      </c>
      <c r="AK4" s="1">
        <v>-4052.92140489346</v>
      </c>
      <c r="AL4" s="1">
        <v>0.85501978166249204</v>
      </c>
      <c r="AM4" s="1">
        <v>4.8342369576659702E-2</v>
      </c>
      <c r="AN4" s="1">
        <v>-4.8342369576659702E-2</v>
      </c>
      <c r="AO4" s="1">
        <v>2664987.9114459702</v>
      </c>
      <c r="AP4" s="1">
        <v>7.6132610433867196</v>
      </c>
      <c r="AQ4" s="1">
        <v>5.8918181296876098</v>
      </c>
      <c r="AR4" s="1">
        <v>9.6267992909411699</v>
      </c>
      <c r="AS4" s="1">
        <v>0.68389173912877899</v>
      </c>
      <c r="AT4" s="1">
        <v>0.91218080528963796</v>
      </c>
    </row>
    <row r="5" spans="1:46" x14ac:dyDescent="0.25">
      <c r="A5">
        <v>28.793505475216001</v>
      </c>
      <c r="B5">
        <v>0</v>
      </c>
      <c r="C5" t="s">
        <v>58</v>
      </c>
      <c r="F5" s="2"/>
      <c r="G5" s="2"/>
      <c r="H5">
        <v>28.793505475216001</v>
      </c>
      <c r="I5">
        <v>28</v>
      </c>
      <c r="J5">
        <f t="shared" si="0"/>
        <v>29</v>
      </c>
      <c r="N5">
        <v>0</v>
      </c>
      <c r="Q5">
        <v>10.039999999999999</v>
      </c>
      <c r="R5">
        <v>294.69200000000001</v>
      </c>
      <c r="S5">
        <v>-328.745</v>
      </c>
      <c r="T5">
        <v>0</v>
      </c>
      <c r="V5" s="2">
        <v>10.0399999999999</v>
      </c>
      <c r="W5" s="9">
        <f t="shared" si="1"/>
        <v>294.691642015919</v>
      </c>
      <c r="X5" s="9">
        <f t="shared" si="2"/>
        <v>-328.74489842609592</v>
      </c>
      <c r="Y5" s="9">
        <f t="shared" si="3"/>
        <v>0</v>
      </c>
      <c r="AA5" s="1">
        <v>10.0399999999999</v>
      </c>
      <c r="AB5" s="1">
        <v>3.4199999999999902</v>
      </c>
      <c r="AC5" s="1">
        <v>4.3584999999999896</v>
      </c>
      <c r="AD5" s="1">
        <v>0.22828906616085801</v>
      </c>
      <c r="AE5" s="1">
        <v>0</v>
      </c>
      <c r="AF5" s="1">
        <v>0.34999999999999898</v>
      </c>
      <c r="AG5" s="1">
        <v>0</v>
      </c>
      <c r="AH5" s="1">
        <v>0.23362090569993299</v>
      </c>
      <c r="AI5" s="1">
        <v>-0.26061709924704202</v>
      </c>
      <c r="AJ5" s="1">
        <v>884.074926047757</v>
      </c>
      <c r="AK5" s="1">
        <v>-9901.7963405939099</v>
      </c>
      <c r="AL5" s="1">
        <v>0.90551883590523796</v>
      </c>
      <c r="AM5" s="1">
        <v>2.9132098663186001E-2</v>
      </c>
      <c r="AN5" s="1">
        <v>-2.9132098663186001E-2</v>
      </c>
      <c r="AO5" s="1">
        <v>3502474.31638736</v>
      </c>
      <c r="AP5" s="1">
        <v>7.7669432106945102</v>
      </c>
      <c r="AQ5" s="1">
        <v>8.6644566483747596</v>
      </c>
      <c r="AR5" s="1">
        <v>11.636073901867301</v>
      </c>
      <c r="AS5" s="1">
        <v>0.50254147373353397</v>
      </c>
      <c r="AT5" s="1">
        <v>0.73083053989439295</v>
      </c>
    </row>
    <row r="6" spans="1:46" x14ac:dyDescent="0.25">
      <c r="A6">
        <v>15.557141216636399</v>
      </c>
      <c r="B6" s="2">
        <v>-4.2000000000000003E-2</v>
      </c>
      <c r="C6" t="s">
        <v>50</v>
      </c>
      <c r="F6" s="2"/>
      <c r="G6" s="2"/>
      <c r="H6">
        <v>15.557141216636399</v>
      </c>
      <c r="I6">
        <v>15</v>
      </c>
      <c r="J6">
        <f t="shared" si="0"/>
        <v>16</v>
      </c>
      <c r="K6">
        <v>-4.1000000000000002E-2</v>
      </c>
      <c r="L6">
        <v>-4.2000000000000003E-2</v>
      </c>
      <c r="M6">
        <f>K6+(H6-I6)*(L6-K6)/(J6-I6)</f>
        <v>-4.1557141216636402E-2</v>
      </c>
      <c r="N6">
        <v>-4.1557139999999999E-2</v>
      </c>
      <c r="Q6">
        <v>13.8</v>
      </c>
      <c r="R6">
        <v>2426.37</v>
      </c>
      <c r="S6">
        <v>951.13400000000001</v>
      </c>
      <c r="T6">
        <v>-460.084</v>
      </c>
      <c r="V6" s="2">
        <v>13.8</v>
      </c>
      <c r="W6" s="9">
        <f t="shared" si="1"/>
        <v>2426.3699155747031</v>
      </c>
      <c r="X6" s="9">
        <f t="shared" si="2"/>
        <v>951.13409423650705</v>
      </c>
      <c r="Y6" s="9">
        <f t="shared" si="3"/>
        <v>-460.0838784204073</v>
      </c>
      <c r="AA6" s="1">
        <v>13.8</v>
      </c>
      <c r="AB6" s="1">
        <v>4.0999999999999899</v>
      </c>
      <c r="AC6" s="1">
        <v>4.6009999999999902</v>
      </c>
      <c r="AD6" s="1">
        <v>0.21432643214490299</v>
      </c>
      <c r="AE6" s="1">
        <v>1.05472958803178</v>
      </c>
      <c r="AF6" s="1">
        <v>0.118903799073692</v>
      </c>
      <c r="AG6" s="1">
        <v>8.8704448154603899</v>
      </c>
      <c r="AH6" s="1">
        <v>0.98819796963868201</v>
      </c>
      <c r="AI6" s="1">
        <v>0.38737241784339299</v>
      </c>
      <c r="AJ6" s="1">
        <v>7279.1097467241098</v>
      </c>
      <c r="AK6" s="1">
        <v>39376.951501391399</v>
      </c>
      <c r="AL6" s="1">
        <v>0.96362840010318596</v>
      </c>
      <c r="AM6" s="1">
        <v>0.157658631307008</v>
      </c>
      <c r="AN6" s="1">
        <v>4.0305648401386798E-2</v>
      </c>
      <c r="AO6" s="1">
        <v>4585451.9337689001</v>
      </c>
      <c r="AP6" s="1">
        <v>6.73873094954393</v>
      </c>
      <c r="AQ6" s="1">
        <v>12.761082620390299</v>
      </c>
      <c r="AR6" s="1">
        <v>14.431068028901</v>
      </c>
      <c r="AS6" s="1">
        <v>0.27152333642802201</v>
      </c>
      <c r="AT6" s="1">
        <v>0.485849768572926</v>
      </c>
    </row>
    <row r="7" spans="1:46" x14ac:dyDescent="0.25">
      <c r="A7">
        <v>8.9708600293377803</v>
      </c>
      <c r="B7" s="2">
        <v>-7.4883439999999996E-2</v>
      </c>
      <c r="C7" t="s">
        <v>44</v>
      </c>
      <c r="F7" s="2"/>
      <c r="G7" s="2"/>
      <c r="H7">
        <v>8.9708600293377803</v>
      </c>
      <c r="I7">
        <v>8</v>
      </c>
      <c r="J7">
        <f t="shared" si="0"/>
        <v>9</v>
      </c>
      <c r="K7">
        <v>-7.3999999999999996E-2</v>
      </c>
      <c r="L7">
        <v>-7.4999999999999997E-2</v>
      </c>
      <c r="M7">
        <f t="shared" ref="M7:M19" si="4">K7+(H7-I7)*(L7-K7)/(J7-I7)</f>
        <v>-7.4970860029337782E-2</v>
      </c>
      <c r="N7">
        <v>-7.497086E-2</v>
      </c>
      <c r="Q7">
        <v>17.899999999999999</v>
      </c>
      <c r="R7">
        <v>4652.9549999999999</v>
      </c>
      <c r="S7">
        <v>1624.875</v>
      </c>
      <c r="T7">
        <v>-1219.5609999999999</v>
      </c>
      <c r="V7" s="2">
        <v>17.899999999999899</v>
      </c>
      <c r="W7" s="9">
        <f t="shared" si="1"/>
        <v>4652.9552728573663</v>
      </c>
      <c r="X7" s="9">
        <f t="shared" si="2"/>
        <v>1624.8752000889419</v>
      </c>
      <c r="Y7" s="9">
        <f t="shared" si="3"/>
        <v>-1219.560722294096</v>
      </c>
      <c r="AA7" s="1">
        <v>17.899999999999899</v>
      </c>
      <c r="AB7" s="1">
        <v>4.0999999999999899</v>
      </c>
      <c r="AC7" s="1">
        <v>4.5549999999999899</v>
      </c>
      <c r="AD7" s="1">
        <v>0.188844625065786</v>
      </c>
      <c r="AE7" s="1">
        <v>1.35238335698268</v>
      </c>
      <c r="AF7" s="1">
        <v>1.2769058986212001E-2</v>
      </c>
      <c r="AG7" s="1">
        <v>105.91096481291</v>
      </c>
      <c r="AH7" s="1">
        <v>1.27682800240475</v>
      </c>
      <c r="AI7" s="1">
        <v>0.44588568645589099</v>
      </c>
      <c r="AJ7" s="1">
        <v>13958.8658185721</v>
      </c>
      <c r="AK7" s="1">
        <v>87255.798244775695</v>
      </c>
      <c r="AL7" s="1">
        <v>0.98899760382734403</v>
      </c>
      <c r="AM7" s="1">
        <v>0.25216900450290802</v>
      </c>
      <c r="AN7" s="1">
        <v>4.4915403324886097E-2</v>
      </c>
      <c r="AO7" s="1">
        <v>5558299.3335123602</v>
      </c>
      <c r="AP7" s="1">
        <v>5.9826479639767198</v>
      </c>
      <c r="AQ7" s="1">
        <v>16.6257650840137</v>
      </c>
      <c r="AR7" s="1">
        <v>17.669412590397101</v>
      </c>
      <c r="AS7" s="1">
        <v>0.15657104424749901</v>
      </c>
      <c r="AT7" s="1">
        <v>0.34541566931328499</v>
      </c>
    </row>
    <row r="8" spans="1:46" x14ac:dyDescent="0.25">
      <c r="A8">
        <v>7.2507551990406203</v>
      </c>
      <c r="B8">
        <v>-7.3250759999999998E-2</v>
      </c>
      <c r="C8" t="s">
        <v>44</v>
      </c>
      <c r="F8" s="2"/>
      <c r="G8" s="2"/>
      <c r="H8">
        <v>7.2507551990406203</v>
      </c>
      <c r="I8">
        <v>7</v>
      </c>
      <c r="J8">
        <f t="shared" si="0"/>
        <v>8</v>
      </c>
      <c r="K8">
        <v>-7.2999999999999995E-2</v>
      </c>
      <c r="L8">
        <v>-7.3999999999999996E-2</v>
      </c>
      <c r="M8">
        <f t="shared" si="4"/>
        <v>-7.3250755199040618E-2</v>
      </c>
      <c r="N8">
        <v>-7.3250759999999998E-2</v>
      </c>
      <c r="Q8">
        <v>22</v>
      </c>
      <c r="R8">
        <v>5515.16</v>
      </c>
      <c r="S8">
        <v>1609.2370000000001</v>
      </c>
      <c r="T8">
        <v>-1540.306</v>
      </c>
      <c r="V8" s="2">
        <v>22</v>
      </c>
      <c r="W8" s="9">
        <f t="shared" si="1"/>
        <v>5515.1604778883338</v>
      </c>
      <c r="X8" s="9">
        <f t="shared" si="2"/>
        <v>1609.2374056158787</v>
      </c>
      <c r="Y8" s="9">
        <f t="shared" si="3"/>
        <v>-1540.3064102684361</v>
      </c>
      <c r="AA8" s="1">
        <v>22</v>
      </c>
      <c r="AB8" s="1">
        <v>4.0999999999999996</v>
      </c>
      <c r="AC8" s="1">
        <v>4.3535000000000004</v>
      </c>
      <c r="AD8" s="1">
        <v>0.16729853544991599</v>
      </c>
      <c r="AE8" s="1">
        <v>1.1655980614380299</v>
      </c>
      <c r="AF8" s="1">
        <v>1.1592887293299201E-2</v>
      </c>
      <c r="AG8" s="1">
        <v>100.544241649943</v>
      </c>
      <c r="AH8" s="1">
        <v>1.11899408420595</v>
      </c>
      <c r="AI8" s="1">
        <v>0.32650493928266999</v>
      </c>
      <c r="AJ8" s="1">
        <v>16545.481433665002</v>
      </c>
      <c r="AK8" s="1">
        <v>106209.668770648</v>
      </c>
      <c r="AL8" s="1">
        <v>0.99485333202440995</v>
      </c>
      <c r="AM8" s="1">
        <v>0.23901029701384899</v>
      </c>
      <c r="AN8" s="1">
        <v>2.8768483855398999E-2</v>
      </c>
      <c r="AO8" s="1">
        <v>6319518.02881015</v>
      </c>
      <c r="AP8" s="1">
        <v>6.0879176238891999</v>
      </c>
      <c r="AQ8" s="1">
        <v>20.1181392398389</v>
      </c>
      <c r="AR8" s="1">
        <v>21.019092926879701</v>
      </c>
      <c r="AS8" s="1">
        <v>0.12654955147935501</v>
      </c>
      <c r="AT8" s="1">
        <v>0.293848086929272</v>
      </c>
    </row>
    <row r="9" spans="1:46" x14ac:dyDescent="0.25">
      <c r="A9">
        <v>6.0007455866086099</v>
      </c>
      <c r="B9">
        <v>-7.2000750000000002E-2</v>
      </c>
      <c r="C9" t="s">
        <v>43</v>
      </c>
      <c r="F9" s="2"/>
      <c r="G9" s="2"/>
      <c r="H9">
        <v>6.0007455866086099</v>
      </c>
      <c r="I9">
        <v>6</v>
      </c>
      <c r="J9">
        <f t="shared" si="0"/>
        <v>7</v>
      </c>
      <c r="K9">
        <v>-7.1999999999999995E-2</v>
      </c>
      <c r="L9">
        <v>-7.2999999999999995E-2</v>
      </c>
      <c r="M9">
        <f>K9+(H9-I9)*(L9-K9)/(J9-I9)</f>
        <v>-7.20007455866086E-2</v>
      </c>
      <c r="N9">
        <v>-7.2000750000000002E-2</v>
      </c>
      <c r="Q9">
        <v>26.1</v>
      </c>
      <c r="R9">
        <v>6580.165</v>
      </c>
      <c r="S9">
        <v>1624.0360000000001</v>
      </c>
      <c r="T9">
        <v>-1841.3119999999999</v>
      </c>
      <c r="V9" s="2">
        <v>26.1</v>
      </c>
      <c r="W9" s="9">
        <f t="shared" si="1"/>
        <v>6580.1651769931004</v>
      </c>
      <c r="X9" s="9">
        <f t="shared" si="2"/>
        <v>1624.0360253182118</v>
      </c>
      <c r="Y9" s="9">
        <f t="shared" si="3"/>
        <v>-1841.312574546786</v>
      </c>
      <c r="AA9" s="1">
        <v>26.1</v>
      </c>
      <c r="AB9" s="1">
        <v>4.0999999999999899</v>
      </c>
      <c r="AC9" s="1">
        <v>4.1280000000000001</v>
      </c>
      <c r="AD9" s="1">
        <v>0.146660017045083</v>
      </c>
      <c r="AE9" s="1">
        <v>1.0720940762348099</v>
      </c>
      <c r="AF9" s="1">
        <v>1.01002871716461E-2</v>
      </c>
      <c r="AG9" s="1">
        <v>106.14491033922501</v>
      </c>
      <c r="AH9" s="1">
        <v>1.04090731634719</v>
      </c>
      <c r="AI9" s="1">
        <v>0.25690403436614401</v>
      </c>
      <c r="AJ9" s="1">
        <v>19740.4955309793</v>
      </c>
      <c r="AK9" s="1">
        <v>127162.020782416</v>
      </c>
      <c r="AL9" s="1">
        <v>0.99770846128784596</v>
      </c>
      <c r="AM9" s="1">
        <v>0.23986752885816601</v>
      </c>
      <c r="AN9" s="1">
        <v>2.05921531790846E-2</v>
      </c>
      <c r="AO9" s="1">
        <v>6969180.49733443</v>
      </c>
      <c r="AP9" s="1">
        <v>6.0810597691346704</v>
      </c>
      <c r="AQ9" s="1">
        <v>23.677737953754701</v>
      </c>
      <c r="AR9" s="1">
        <v>24.4461563956886</v>
      </c>
      <c r="AS9" s="1">
        <v>0.10473276806083801</v>
      </c>
      <c r="AT9" s="1">
        <v>0.251392785105922</v>
      </c>
    </row>
    <row r="10" spans="1:46" x14ac:dyDescent="0.25">
      <c r="A10">
        <v>5.0767230997664399</v>
      </c>
      <c r="B10">
        <v>-8.7153449999999993E-2</v>
      </c>
      <c r="C10" t="s">
        <v>41</v>
      </c>
      <c r="F10" s="2"/>
      <c r="G10" s="2"/>
      <c r="H10">
        <v>5.0767230997664399</v>
      </c>
      <c r="I10">
        <v>5</v>
      </c>
      <c r="J10">
        <f t="shared" si="0"/>
        <v>6</v>
      </c>
      <c r="K10">
        <v>-8.6999999999999994E-2</v>
      </c>
      <c r="L10">
        <v>-8.8999999999999996E-2</v>
      </c>
      <c r="M10">
        <f t="shared" si="4"/>
        <v>-8.7153446199532872E-2</v>
      </c>
      <c r="N10">
        <v>-8.7153449999999993E-2</v>
      </c>
      <c r="Q10">
        <v>30.2</v>
      </c>
      <c r="R10">
        <v>8115.3789999999999</v>
      </c>
      <c r="S10">
        <v>1698.136</v>
      </c>
      <c r="T10">
        <v>-2565.5929999999998</v>
      </c>
      <c r="V10" s="2">
        <v>30.1999999999999</v>
      </c>
      <c r="W10" s="9">
        <f t="shared" si="1"/>
        <v>8115.3789585501336</v>
      </c>
      <c r="X10" s="9">
        <f t="shared" si="2"/>
        <v>1698.1364104391669</v>
      </c>
      <c r="Y10" s="9">
        <f t="shared" si="3"/>
        <v>-2565.5928063454498</v>
      </c>
      <c r="AA10" s="1">
        <v>30.1999999999999</v>
      </c>
      <c r="AB10" s="1">
        <v>4.0999999999999996</v>
      </c>
      <c r="AC10" s="1">
        <v>3.8774999999999902</v>
      </c>
      <c r="AD10" s="1">
        <v>0.12513138072173299</v>
      </c>
      <c r="AE10" s="1">
        <v>1.07022973993336</v>
      </c>
      <c r="AF10" s="1">
        <v>7.9882719895007295E-3</v>
      </c>
      <c r="AG10" s="1">
        <v>133.97512520104499</v>
      </c>
      <c r="AH10" s="1">
        <v>1.04757117790092</v>
      </c>
      <c r="AI10" s="1">
        <v>0.21920341228748</v>
      </c>
      <c r="AJ10" s="1">
        <v>24346.136875650402</v>
      </c>
      <c r="AK10" s="1">
        <v>153851.15878578799</v>
      </c>
      <c r="AL10" s="1">
        <v>0.99893851474796302</v>
      </c>
      <c r="AM10" s="1">
        <v>0.25965762221064498</v>
      </c>
      <c r="AN10" s="1">
        <v>1.6491774089803998E-2</v>
      </c>
      <c r="AO10" s="1">
        <v>7477183.4514551098</v>
      </c>
      <c r="AP10" s="1">
        <v>5.92273902231483</v>
      </c>
      <c r="AQ10" s="1">
        <v>27.2871569577885</v>
      </c>
      <c r="AR10" s="1">
        <v>27.922531625291999</v>
      </c>
      <c r="AS10" s="1">
        <v>8.8605533302977005E-2</v>
      </c>
      <c r="AT10" s="1">
        <v>0.21373691402471001</v>
      </c>
    </row>
    <row r="11" spans="1:46" x14ac:dyDescent="0.25">
      <c r="A11">
        <v>4.7944941402387</v>
      </c>
      <c r="B11" s="2">
        <v>-8.6588990000000005E-2</v>
      </c>
      <c r="C11" t="s">
        <v>41</v>
      </c>
      <c r="F11" s="2"/>
      <c r="G11" s="2"/>
      <c r="H11">
        <v>4.7944941402387</v>
      </c>
      <c r="I11">
        <v>4</v>
      </c>
      <c r="J11">
        <f t="shared" si="0"/>
        <v>5</v>
      </c>
      <c r="K11">
        <v>-8.5999999999999993E-2</v>
      </c>
      <c r="L11">
        <v>-8.6999999999999994E-2</v>
      </c>
      <c r="M11">
        <f t="shared" si="4"/>
        <v>-8.6794494140238695E-2</v>
      </c>
      <c r="N11">
        <v>-8.6794490000000002E-2</v>
      </c>
      <c r="Q11">
        <v>34.299999999999997</v>
      </c>
      <c r="R11">
        <v>9430.1059999999998</v>
      </c>
      <c r="S11">
        <v>1717.819</v>
      </c>
      <c r="T11">
        <v>-2830.9140000000002</v>
      </c>
      <c r="V11" s="2">
        <v>34.299999999999898</v>
      </c>
      <c r="W11" s="9">
        <f t="shared" si="1"/>
        <v>9430.1063386965343</v>
      </c>
      <c r="X11" s="9">
        <f t="shared" si="2"/>
        <v>1717.8189140783531</v>
      </c>
      <c r="Y11" s="9">
        <f t="shared" si="3"/>
        <v>-2830.9143252591311</v>
      </c>
      <c r="AA11" s="1">
        <v>34.299999999999898</v>
      </c>
      <c r="AB11" s="1">
        <v>4.0999999999999996</v>
      </c>
      <c r="AC11" s="1">
        <v>3.625</v>
      </c>
      <c r="AD11" s="1">
        <v>0.103890723724962</v>
      </c>
      <c r="AE11" s="1">
        <v>1.0439819526792</v>
      </c>
      <c r="AF11" s="1">
        <v>7.70777229109996E-3</v>
      </c>
      <c r="AG11" s="1">
        <v>135.44535479916399</v>
      </c>
      <c r="AH11" s="1">
        <v>1.0271079865762101</v>
      </c>
      <c r="AI11" s="1">
        <v>0.1871013393456</v>
      </c>
      <c r="AJ11" s="1">
        <v>28290.319016089601</v>
      </c>
      <c r="AK11" s="1">
        <v>176763.566258662</v>
      </c>
      <c r="AL11" s="1">
        <v>0.99894982965936396</v>
      </c>
      <c r="AM11" s="1">
        <v>0.26719387179262999</v>
      </c>
      <c r="AN11" s="1">
        <v>1.30658126593456E-2</v>
      </c>
      <c r="AO11" s="1">
        <v>7870525.8290296998</v>
      </c>
      <c r="AP11" s="1">
        <v>5.8624490256589503</v>
      </c>
      <c r="AQ11" s="1">
        <v>30.887250999302701</v>
      </c>
      <c r="AR11" s="1">
        <v>31.438679725337899</v>
      </c>
      <c r="AS11" s="1">
        <v>8.3679708714740106E-2</v>
      </c>
      <c r="AT11" s="1">
        <v>0.18757043243970201</v>
      </c>
    </row>
    <row r="12" spans="1:46" x14ac:dyDescent="0.25">
      <c r="A12">
        <v>4.6447774324176496</v>
      </c>
      <c r="B12" s="2">
        <v>-9.5355220000000004E-2</v>
      </c>
      <c r="C12" t="s">
        <v>42</v>
      </c>
      <c r="F12" s="2"/>
      <c r="G12" s="2"/>
      <c r="H12">
        <v>4.6447774324176496</v>
      </c>
      <c r="I12">
        <v>4</v>
      </c>
      <c r="J12">
        <f t="shared" si="0"/>
        <v>5</v>
      </c>
      <c r="K12">
        <v>-9.4E-2</v>
      </c>
      <c r="L12">
        <v>-9.5000000000000001E-2</v>
      </c>
      <c r="M12">
        <f t="shared" si="4"/>
        <v>-9.4644777432417657E-2</v>
      </c>
      <c r="N12">
        <v>-9.4644779999999998E-2</v>
      </c>
      <c r="Q12">
        <v>38.4</v>
      </c>
      <c r="R12">
        <v>11094.199000000001</v>
      </c>
      <c r="S12">
        <v>1752.538</v>
      </c>
      <c r="T12">
        <v>-3319.9270000000001</v>
      </c>
      <c r="V12" s="2">
        <v>38.4</v>
      </c>
      <c r="W12" s="9">
        <f t="shared" si="1"/>
        <v>11094.198853595066</v>
      </c>
      <c r="X12" s="9">
        <f t="shared" si="2"/>
        <v>1752.5379262504168</v>
      </c>
      <c r="Y12" s="9">
        <f t="shared" si="3"/>
        <v>-3319.9274481561652</v>
      </c>
      <c r="AA12" s="1">
        <v>38.4</v>
      </c>
      <c r="AB12" s="1">
        <v>4.0999999999999996</v>
      </c>
      <c r="AC12" s="1">
        <v>3.3789999999999898</v>
      </c>
      <c r="AD12" s="1">
        <v>8.3330745136469195E-2</v>
      </c>
      <c r="AE12" s="1">
        <v>1.06027264128868</v>
      </c>
      <c r="AF12" s="1">
        <v>8.1888707973218795E-3</v>
      </c>
      <c r="AG12" s="1">
        <v>129.47727074109301</v>
      </c>
      <c r="AH12" s="1">
        <v>1.04731732184671</v>
      </c>
      <c r="AI12" s="1">
        <v>0.16544352157169001</v>
      </c>
      <c r="AJ12" s="1">
        <v>33282.596560785198</v>
      </c>
      <c r="AK12" s="1">
        <v>201892.369104048</v>
      </c>
      <c r="AL12" s="1">
        <v>0.99811073780263904</v>
      </c>
      <c r="AM12" s="1">
        <v>0.28446685349539302</v>
      </c>
      <c r="AN12" s="1">
        <v>1.0901256242048501E-2</v>
      </c>
      <c r="AO12" s="1">
        <v>8162109.6860992797</v>
      </c>
      <c r="AP12" s="1">
        <v>5.7242651720368496</v>
      </c>
      <c r="AQ12" s="1">
        <v>34.505429546395199</v>
      </c>
      <c r="AR12" s="1">
        <v>34.977019311843002</v>
      </c>
      <c r="AS12" s="1">
        <v>8.1066659218016396E-2</v>
      </c>
      <c r="AT12" s="1">
        <v>0.16439740435448499</v>
      </c>
    </row>
    <row r="13" spans="1:46" x14ac:dyDescent="0.25">
      <c r="A13">
        <v>4.74972522001916</v>
      </c>
      <c r="B13">
        <v>-9.5250269999999998E-2</v>
      </c>
      <c r="C13" t="s">
        <v>42</v>
      </c>
      <c r="F13" s="2"/>
      <c r="G13" s="2"/>
      <c r="H13">
        <v>4.74972522001916</v>
      </c>
      <c r="I13">
        <v>4</v>
      </c>
      <c r="J13">
        <f t="shared" si="0"/>
        <v>5</v>
      </c>
      <c r="K13">
        <v>-9.4E-2</v>
      </c>
      <c r="L13">
        <v>-9.5000000000000001E-2</v>
      </c>
      <c r="M13">
        <f t="shared" si="4"/>
        <v>-9.4749725220019163E-2</v>
      </c>
      <c r="N13">
        <v>-9.4749730000000004E-2</v>
      </c>
      <c r="Q13">
        <v>42.5</v>
      </c>
      <c r="R13">
        <v>12640.652</v>
      </c>
      <c r="S13">
        <v>1766.6</v>
      </c>
      <c r="T13">
        <v>-3468.5340000000001</v>
      </c>
      <c r="V13" s="2">
        <v>42.5</v>
      </c>
      <c r="W13" s="9">
        <f t="shared" si="1"/>
        <v>12640.652451104834</v>
      </c>
      <c r="X13" s="9">
        <f t="shared" si="2"/>
        <v>1766.6004569550041</v>
      </c>
      <c r="Y13" s="9">
        <f t="shared" si="3"/>
        <v>-3468.5339897796857</v>
      </c>
      <c r="AA13" s="1">
        <v>42.5</v>
      </c>
      <c r="AB13" s="1">
        <v>4.0999999999999899</v>
      </c>
      <c r="AC13" s="1">
        <v>3.133</v>
      </c>
      <c r="AD13" s="1">
        <v>6.3817964099172605E-2</v>
      </c>
      <c r="AE13" s="1">
        <v>1.0704710236935899</v>
      </c>
      <c r="AF13" s="1">
        <v>8.4142825399715106E-3</v>
      </c>
      <c r="AG13" s="1">
        <v>127.220712949486</v>
      </c>
      <c r="AH13" s="1">
        <v>1.0602004584834801</v>
      </c>
      <c r="AI13" s="1">
        <v>0.14816882448636001</v>
      </c>
      <c r="AJ13" s="1">
        <v>37921.957353314501</v>
      </c>
      <c r="AK13" s="1">
        <v>225241.55826176301</v>
      </c>
      <c r="AL13" s="1">
        <v>0.99545517020126995</v>
      </c>
      <c r="AM13" s="1">
        <v>0.29578086855533098</v>
      </c>
      <c r="AN13" s="1">
        <v>9.1392595000221698E-3</v>
      </c>
      <c r="AO13" s="1">
        <v>8338164.3310404504</v>
      </c>
      <c r="AP13" s="1">
        <v>5.63375305155735</v>
      </c>
      <c r="AQ13" s="1">
        <v>38.123038692222998</v>
      </c>
      <c r="AR13" s="1">
        <v>38.537063362102003</v>
      </c>
      <c r="AS13" s="1">
        <v>8.2898343654346396E-2</v>
      </c>
      <c r="AT13" s="1">
        <v>0.14671630775351899</v>
      </c>
    </row>
    <row r="14" spans="1:46" x14ac:dyDescent="0.25">
      <c r="A14">
        <v>5.0958875783364004</v>
      </c>
      <c r="B14">
        <v>-0.12809588999999999</v>
      </c>
      <c r="C14" t="s">
        <v>45</v>
      </c>
      <c r="F14" s="2"/>
      <c r="G14" s="2"/>
      <c r="H14">
        <v>5.0958875783364004</v>
      </c>
      <c r="I14">
        <v>5</v>
      </c>
      <c r="J14">
        <f t="shared" si="0"/>
        <v>6</v>
      </c>
      <c r="K14">
        <v>-0.128</v>
      </c>
      <c r="L14">
        <v>-0.129</v>
      </c>
      <c r="M14">
        <f t="shared" si="4"/>
        <v>-0.1280958875783364</v>
      </c>
      <c r="N14">
        <v>-0.12809588999999999</v>
      </c>
      <c r="Q14">
        <v>46.6</v>
      </c>
      <c r="R14">
        <v>13285.808000000001</v>
      </c>
      <c r="S14">
        <v>1744.566</v>
      </c>
      <c r="T14">
        <v>-4757.0720000000001</v>
      </c>
      <c r="V14" s="2">
        <v>46.599999999999902</v>
      </c>
      <c r="W14" s="9">
        <f t="shared" si="1"/>
        <v>13285.807696944832</v>
      </c>
      <c r="X14" s="9">
        <f t="shared" si="2"/>
        <v>1744.5663118160339</v>
      </c>
      <c r="Y14" s="9">
        <f t="shared" si="3"/>
        <v>-4757.0719823527461</v>
      </c>
      <c r="AA14" s="1">
        <v>46.599999999999902</v>
      </c>
      <c r="AB14" s="1">
        <v>4.0999999999999996</v>
      </c>
      <c r="AC14" s="1">
        <v>2.8869999999999898</v>
      </c>
      <c r="AD14" s="1">
        <v>4.7507862239285603E-2</v>
      </c>
      <c r="AE14" s="1">
        <v>1.02084783782206</v>
      </c>
      <c r="AF14" s="1">
        <v>6.0070967872826999E-3</v>
      </c>
      <c r="AG14" s="1">
        <v>169.940301275526</v>
      </c>
      <c r="AH14" s="1">
        <v>1.0121766027336101</v>
      </c>
      <c r="AI14" s="1">
        <v>0.13290943561854501</v>
      </c>
      <c r="AJ14" s="1">
        <v>39857.423090834498</v>
      </c>
      <c r="AK14" s="1">
        <v>243890.37039188101</v>
      </c>
      <c r="AL14" s="1">
        <v>0.98684942382650997</v>
      </c>
      <c r="AM14" s="1">
        <v>0.28379252106827302</v>
      </c>
      <c r="AN14" s="1">
        <v>7.4457073283628501E-3</v>
      </c>
      <c r="AO14" s="1">
        <v>8398248.6160348598</v>
      </c>
      <c r="AP14" s="1">
        <v>5.7296598314537999</v>
      </c>
      <c r="AQ14" s="1">
        <v>41.730639965779197</v>
      </c>
      <c r="AR14" s="1">
        <v>42.122147544227502</v>
      </c>
      <c r="AS14" s="1">
        <v>8.8940016553450699E-2</v>
      </c>
      <c r="AT14" s="1">
        <v>0.13644787879273601</v>
      </c>
    </row>
    <row r="15" spans="1:46" x14ac:dyDescent="0.25">
      <c r="A15">
        <v>5.1976056771714596</v>
      </c>
      <c r="B15">
        <v>-0.12819760999999999</v>
      </c>
      <c r="C15" t="s">
        <v>45</v>
      </c>
      <c r="F15" s="2"/>
      <c r="G15" s="2"/>
      <c r="H15">
        <v>5.1976056771714596</v>
      </c>
      <c r="I15">
        <v>5</v>
      </c>
      <c r="J15">
        <f t="shared" si="0"/>
        <v>6</v>
      </c>
      <c r="K15">
        <v>-0.128</v>
      </c>
      <c r="L15">
        <v>-0.129</v>
      </c>
      <c r="M15">
        <f t="shared" si="4"/>
        <v>-0.12819760567717145</v>
      </c>
      <c r="N15">
        <v>-0.12819760999999999</v>
      </c>
      <c r="Q15">
        <v>50.7</v>
      </c>
      <c r="R15">
        <v>14476.177</v>
      </c>
      <c r="S15">
        <v>1718.9280000000001</v>
      </c>
      <c r="T15">
        <v>-4691.2070000000003</v>
      </c>
      <c r="V15" s="2">
        <v>50.7</v>
      </c>
      <c r="W15" s="9">
        <f t="shared" si="1"/>
        <v>14476.176791839067</v>
      </c>
      <c r="X15" s="9">
        <f t="shared" si="2"/>
        <v>1718.928456160703</v>
      </c>
      <c r="Y15" s="9">
        <f t="shared" si="3"/>
        <v>-4691.207375263034</v>
      </c>
      <c r="AA15" s="1">
        <v>50.7</v>
      </c>
      <c r="AB15" s="1">
        <v>4.0999999999999996</v>
      </c>
      <c r="AC15" s="1">
        <v>2.641</v>
      </c>
      <c r="AD15" s="1">
        <v>3.3553954869590903E-2</v>
      </c>
      <c r="AE15" s="1">
        <v>1.03104100138581</v>
      </c>
      <c r="AF15" s="1">
        <v>6.2696363252177202E-3</v>
      </c>
      <c r="AG15" s="1">
        <v>164.449889579521</v>
      </c>
      <c r="AH15" s="1">
        <v>1.0238672520530101</v>
      </c>
      <c r="AI15" s="1">
        <v>0.121575922993505</v>
      </c>
      <c r="AJ15" s="1">
        <v>43428.530375517199</v>
      </c>
      <c r="AK15" s="1">
        <v>261449.01818204299</v>
      </c>
      <c r="AL15" s="1">
        <v>0.96618597886419899</v>
      </c>
      <c r="AM15" s="1">
        <v>0.29181874317148199</v>
      </c>
      <c r="AN15" s="1">
        <v>6.4020163643506399E-3</v>
      </c>
      <c r="AO15" s="1">
        <v>8336597.1321105501</v>
      </c>
      <c r="AP15" s="1">
        <v>5.6654500546281401</v>
      </c>
      <c r="AQ15" s="1">
        <v>45.355184204153304</v>
      </c>
      <c r="AR15" s="1">
        <v>45.707658641787503</v>
      </c>
      <c r="AS15" s="1">
        <v>9.0715332286991399E-2</v>
      </c>
      <c r="AT15" s="1">
        <v>0.124269287156582</v>
      </c>
    </row>
    <row r="16" spans="1:46" x14ac:dyDescent="0.25">
      <c r="A16">
        <v>5.3097784023556196</v>
      </c>
      <c r="B16">
        <v>-0.12830978000000001</v>
      </c>
      <c r="C16" t="s">
        <v>45</v>
      </c>
      <c r="F16" s="2"/>
      <c r="G16" s="2"/>
      <c r="H16">
        <v>5.3097784023556196</v>
      </c>
      <c r="I16">
        <v>5</v>
      </c>
      <c r="J16">
        <f t="shared" si="0"/>
        <v>6</v>
      </c>
      <c r="K16">
        <v>-0.128</v>
      </c>
      <c r="L16">
        <v>-0.129</v>
      </c>
      <c r="M16">
        <f t="shared" si="4"/>
        <v>-0.12830977840235563</v>
      </c>
      <c r="N16">
        <v>-0.12830978000000001</v>
      </c>
      <c r="Q16">
        <v>54.46</v>
      </c>
      <c r="R16">
        <v>12844.155000000001</v>
      </c>
      <c r="S16">
        <v>1381.895</v>
      </c>
      <c r="T16">
        <v>-3765.5619999999999</v>
      </c>
      <c r="V16" s="2">
        <v>54.46</v>
      </c>
      <c r="W16" s="9">
        <f t="shared" si="1"/>
        <v>12844.155185281699</v>
      </c>
      <c r="X16" s="9">
        <f t="shared" si="2"/>
        <v>1381.8954667411494</v>
      </c>
      <c r="Y16" s="9">
        <f t="shared" si="3"/>
        <v>-3765.5616274340455</v>
      </c>
      <c r="AA16" s="1">
        <v>54.46</v>
      </c>
      <c r="AB16" s="1">
        <v>3.42</v>
      </c>
      <c r="AC16" s="1">
        <v>2.41549999999999</v>
      </c>
      <c r="AD16" s="1">
        <v>2.0847957915072199E-2</v>
      </c>
      <c r="AE16" s="1">
        <v>1.04197925275036</v>
      </c>
      <c r="AF16" s="1">
        <v>6.6103083232350998E-3</v>
      </c>
      <c r="AG16" s="1">
        <v>157.629448098181</v>
      </c>
      <c r="AH16" s="1">
        <v>1.03602124743265</v>
      </c>
      <c r="AI16" s="1">
        <v>0.111464946088106</v>
      </c>
      <c r="AJ16" s="1">
        <v>38532.465555845098</v>
      </c>
      <c r="AK16" s="1">
        <v>225774.08135616899</v>
      </c>
      <c r="AL16" s="1">
        <v>0.91997460664197905</v>
      </c>
      <c r="AM16" s="1">
        <v>0.30615068269080198</v>
      </c>
      <c r="AN16" s="1">
        <v>5.7321390889067802E-3</v>
      </c>
      <c r="AO16" s="1">
        <v>8174295.5923307799</v>
      </c>
      <c r="AP16" s="1">
        <v>5.5507945384735704</v>
      </c>
      <c r="AQ16" s="1">
        <v>48.686375373139398</v>
      </c>
      <c r="AR16" s="1">
        <v>49.001780242993</v>
      </c>
      <c r="AS16" s="1">
        <v>9.2673115672389797E-2</v>
      </c>
      <c r="AT16" s="1">
        <v>0.113521073587462</v>
      </c>
    </row>
    <row r="17" spans="1:46" x14ac:dyDescent="0.25">
      <c r="A17">
        <v>5.3484155195554601</v>
      </c>
      <c r="B17" s="2">
        <v>-0.12834841999999999</v>
      </c>
      <c r="C17" t="s">
        <v>45</v>
      </c>
      <c r="F17" s="2"/>
      <c r="G17" s="2"/>
      <c r="H17">
        <v>5.3484155195554601</v>
      </c>
      <c r="I17">
        <v>5</v>
      </c>
      <c r="J17">
        <f t="shared" si="0"/>
        <v>6</v>
      </c>
      <c r="K17">
        <v>-0.128</v>
      </c>
      <c r="L17">
        <v>-0.129</v>
      </c>
      <c r="M17">
        <f t="shared" si="4"/>
        <v>-0.12834841551955548</v>
      </c>
      <c r="N17">
        <v>-0.12834841999999999</v>
      </c>
      <c r="Q17">
        <v>57.534999999999997</v>
      </c>
      <c r="R17">
        <v>10438.987999999999</v>
      </c>
      <c r="S17">
        <v>1022.744</v>
      </c>
      <c r="T17">
        <v>-2775.0340000000001</v>
      </c>
      <c r="V17" s="2">
        <v>57.534999999999897</v>
      </c>
      <c r="W17" s="9">
        <f t="shared" si="1"/>
        <v>10438.987926200167</v>
      </c>
      <c r="X17" s="9">
        <f t="shared" si="2"/>
        <v>1022.7443023637748</v>
      </c>
      <c r="Y17" s="9">
        <f t="shared" si="3"/>
        <v>-2775.0339893005639</v>
      </c>
      <c r="AA17" s="1">
        <v>57.534999999999897</v>
      </c>
      <c r="AB17" s="1">
        <v>2.7299999999999902</v>
      </c>
      <c r="AC17" s="1">
        <v>2.1995</v>
      </c>
      <c r="AD17" s="1">
        <v>1.0759954838544999E-2</v>
      </c>
      <c r="AE17" s="1">
        <v>1.04567337569396</v>
      </c>
      <c r="AF17" s="1">
        <v>6.7400723362625601E-3</v>
      </c>
      <c r="AG17" s="1">
        <v>155.14275270727899</v>
      </c>
      <c r="AH17" s="1">
        <v>1.0407122275658101</v>
      </c>
      <c r="AI17" s="1">
        <v>0.101962231268781</v>
      </c>
      <c r="AJ17" s="1">
        <v>31316.963778600501</v>
      </c>
      <c r="AK17" s="1">
        <v>176530.78030949901</v>
      </c>
      <c r="AL17" s="1">
        <v>0.83661159954638398</v>
      </c>
      <c r="AM17" s="1">
        <v>0.32843594678479199</v>
      </c>
      <c r="AN17" s="1">
        <v>5.4099440874036302E-3</v>
      </c>
      <c r="AO17" s="1">
        <v>7853006.5219123503</v>
      </c>
      <c r="AP17" s="1">
        <v>5.3725124257216503</v>
      </c>
      <c r="AQ17" s="1">
        <v>51.418898784950002</v>
      </c>
      <c r="AR17" s="1">
        <v>51.698810837595303</v>
      </c>
      <c r="AS17" s="1">
        <v>9.3347460581005903E-2</v>
      </c>
      <c r="AT17" s="1">
        <v>0.104107415419551</v>
      </c>
    </row>
    <row r="18" spans="1:46" x14ac:dyDescent="0.25">
      <c r="A18">
        <v>5.3202253951912297</v>
      </c>
      <c r="B18" s="2">
        <v>-0.12832023000000001</v>
      </c>
      <c r="C18" t="s">
        <v>45</v>
      </c>
      <c r="F18" s="2"/>
      <c r="G18" s="2"/>
      <c r="H18">
        <v>5.3202253951912297</v>
      </c>
      <c r="I18">
        <v>5</v>
      </c>
      <c r="J18">
        <f t="shared" si="0"/>
        <v>6</v>
      </c>
      <c r="K18">
        <v>-0.128</v>
      </c>
      <c r="L18">
        <v>-0.129</v>
      </c>
      <c r="M18">
        <f t="shared" si="4"/>
        <v>-0.12832022539519122</v>
      </c>
      <c r="N18">
        <v>-0.12832023000000001</v>
      </c>
      <c r="Q18">
        <v>60.265000000000001</v>
      </c>
      <c r="R18">
        <v>9040.2790000000005</v>
      </c>
      <c r="S18">
        <v>825.94399999999996</v>
      </c>
      <c r="T18">
        <v>-1907.7429999999999</v>
      </c>
      <c r="V18" s="2">
        <v>60.265000000000001</v>
      </c>
      <c r="W18" s="9">
        <f t="shared" si="1"/>
        <v>9040.2789785549339</v>
      </c>
      <c r="X18" s="9">
        <f t="shared" si="2"/>
        <v>825.94398835967797</v>
      </c>
      <c r="Y18" s="9">
        <f t="shared" si="3"/>
        <v>-1907.7431873706296</v>
      </c>
      <c r="AA18" s="1">
        <v>60.265000000000001</v>
      </c>
      <c r="AB18" s="1">
        <v>2.73</v>
      </c>
      <c r="AC18" s="1">
        <v>1.7429999999999899</v>
      </c>
      <c r="AD18" s="1">
        <v>4.62512251778497E-3</v>
      </c>
      <c r="AE18" s="1">
        <v>1.0429818112851299</v>
      </c>
      <c r="AF18" s="1">
        <v>6.6447670578920698E-3</v>
      </c>
      <c r="AG18" s="1">
        <v>156.96288556065701</v>
      </c>
      <c r="AH18" s="1">
        <v>1.0386769969259999</v>
      </c>
      <c r="AI18" s="1">
        <v>9.4896299494028696E-2</v>
      </c>
      <c r="AJ18" s="1">
        <v>27120.8369356648</v>
      </c>
      <c r="AK18" s="1">
        <v>149326.54337548799</v>
      </c>
      <c r="AL18" s="1">
        <v>0.66897153403408705</v>
      </c>
      <c r="AM18" s="1">
        <v>0.34185635923987601</v>
      </c>
      <c r="AN18" s="1">
        <v>5.08151501697756E-3</v>
      </c>
      <c r="AO18" s="1">
        <v>6511926.0360082202</v>
      </c>
      <c r="AP18" s="1">
        <v>5.2651491260809902</v>
      </c>
      <c r="AQ18" s="1">
        <v>53.8411000022205</v>
      </c>
      <c r="AR18" s="1">
        <v>54.097928285369498</v>
      </c>
      <c r="AS18" s="1">
        <v>9.2855450094303502E-2</v>
      </c>
      <c r="AT18" s="1">
        <v>9.7480572612088506E-2</v>
      </c>
    </row>
    <row r="19" spans="1:46" x14ac:dyDescent="0.25">
      <c r="A19">
        <v>5.0487320624900898</v>
      </c>
      <c r="B19">
        <v>-0.12804873</v>
      </c>
      <c r="C19" t="s">
        <v>45</v>
      </c>
      <c r="F19" s="2"/>
      <c r="G19" s="2"/>
      <c r="H19">
        <v>5.0487320624900898</v>
      </c>
      <c r="I19">
        <v>5</v>
      </c>
      <c r="J19">
        <f t="shared" si="0"/>
        <v>6</v>
      </c>
      <c r="K19">
        <v>-0.128</v>
      </c>
      <c r="L19">
        <v>-0.129</v>
      </c>
      <c r="M19">
        <f t="shared" si="4"/>
        <v>-0.12804873206249009</v>
      </c>
      <c r="N19">
        <v>-0.12804873</v>
      </c>
      <c r="Q19">
        <v>62.314999999999998</v>
      </c>
      <c r="R19">
        <v>2844.489</v>
      </c>
      <c r="S19">
        <v>238.65899999999999</v>
      </c>
      <c r="T19">
        <v>-370.17099999999999</v>
      </c>
      <c r="V19" s="2">
        <v>62.314999999999898</v>
      </c>
      <c r="W19" s="9">
        <f t="shared" si="1"/>
        <v>2844.4893554831137</v>
      </c>
      <c r="X19" s="9">
        <f t="shared" si="2"/>
        <v>238.6587372447606</v>
      </c>
      <c r="Y19" s="9">
        <f t="shared" si="3"/>
        <v>-370.17128646153833</v>
      </c>
      <c r="AA19" s="1">
        <v>62.314999999999898</v>
      </c>
      <c r="AB19" s="1">
        <v>1.3699999999999899</v>
      </c>
      <c r="AC19" s="1">
        <v>1.0499999999999901</v>
      </c>
      <c r="AD19" s="1">
        <v>1.39626340159546E-3</v>
      </c>
      <c r="AE19" s="1">
        <v>1.0160338557389501</v>
      </c>
      <c r="AF19" s="1">
        <v>5.9003519676016896E-3</v>
      </c>
      <c r="AG19" s="1">
        <v>172.19885547809801</v>
      </c>
      <c r="AH19" s="1">
        <v>1.0124934791279101</v>
      </c>
      <c r="AI19" s="1">
        <v>8.4950367183279807E-2</v>
      </c>
      <c r="AJ19" s="1">
        <v>8533.4680664493408</v>
      </c>
      <c r="AK19" s="1">
        <v>44616.057634221703</v>
      </c>
      <c r="AL19" s="1">
        <v>0.37489600068809398</v>
      </c>
      <c r="AM19" s="1">
        <v>0.37536205789761101</v>
      </c>
      <c r="AN19" s="1">
        <v>5.1451295850152602E-3</v>
      </c>
      <c r="AO19" s="1">
        <v>4053515.4665686502</v>
      </c>
      <c r="AP19" s="1">
        <v>4.9971035368191004</v>
      </c>
      <c r="AQ19" s="1">
        <v>55.676105555635701</v>
      </c>
      <c r="AR19" s="1">
        <v>55.899908529442001</v>
      </c>
      <c r="AS19" s="1">
        <v>8.8116997541456299E-2</v>
      </c>
      <c r="AT19" s="1">
        <v>8.9513260943051703E-2</v>
      </c>
    </row>
    <row r="20" spans="1:46" x14ac:dyDescent="0.25">
      <c r="A20" s="2"/>
      <c r="B20" s="2"/>
      <c r="F20" s="2"/>
      <c r="G20" s="2"/>
    </row>
    <row r="21" spans="1:46" x14ac:dyDescent="0.25">
      <c r="A21" s="2"/>
      <c r="B21" s="2"/>
      <c r="F21" s="2"/>
      <c r="G21" s="2"/>
    </row>
    <row r="22" spans="1:46" x14ac:dyDescent="0.25">
      <c r="A22" s="2"/>
      <c r="B22" s="2"/>
      <c r="F22" s="2"/>
      <c r="G22" s="2"/>
    </row>
    <row r="23" spans="1:46" x14ac:dyDescent="0.25">
      <c r="A23" s="2"/>
      <c r="B23" s="2"/>
      <c r="F23" s="2"/>
      <c r="G23" s="2"/>
    </row>
    <row r="24" spans="1:46" x14ac:dyDescent="0.25">
      <c r="A24" s="2"/>
      <c r="B24" s="2"/>
      <c r="F24" s="2"/>
      <c r="G24" s="2"/>
    </row>
    <row r="25" spans="1:46" x14ac:dyDescent="0.25">
      <c r="A25" s="2"/>
      <c r="B25" s="2"/>
      <c r="F25" s="2"/>
      <c r="G25" s="2"/>
    </row>
    <row r="26" spans="1:46" x14ac:dyDescent="0.25">
      <c r="A26" s="2"/>
      <c r="B26" s="2"/>
      <c r="F26" s="2"/>
      <c r="G26" s="2"/>
    </row>
    <row r="27" spans="1:46" x14ac:dyDescent="0.25">
      <c r="A27" s="2"/>
      <c r="B27" s="2"/>
      <c r="F27" s="2"/>
      <c r="G27" s="2"/>
    </row>
    <row r="28" spans="1:46" x14ac:dyDescent="0.25">
      <c r="A28" s="2"/>
      <c r="B28" s="2"/>
      <c r="F28" s="2"/>
      <c r="G28" s="2"/>
    </row>
    <row r="29" spans="1:46" x14ac:dyDescent="0.25">
      <c r="A29" s="2"/>
      <c r="B29" s="2"/>
      <c r="F29" s="2"/>
      <c r="G29" s="2"/>
    </row>
    <row r="30" spans="1:46" x14ac:dyDescent="0.25">
      <c r="A30" s="2"/>
      <c r="B30" s="2"/>
      <c r="F30" s="2"/>
      <c r="G30" s="2"/>
    </row>
    <row r="31" spans="1:46" x14ac:dyDescent="0.25">
      <c r="A31" s="2"/>
      <c r="B31" s="2"/>
      <c r="F31" s="2"/>
      <c r="G31" s="2"/>
    </row>
    <row r="32" spans="1:46" x14ac:dyDescent="0.25">
      <c r="A32" s="2"/>
      <c r="B32" s="2"/>
      <c r="F32" s="2"/>
      <c r="G32" s="2"/>
    </row>
    <row r="33" spans="1:7" x14ac:dyDescent="0.25">
      <c r="A33" s="2"/>
      <c r="B33" s="2"/>
      <c r="F33" s="2"/>
      <c r="G33" s="2"/>
    </row>
    <row r="34" spans="1:7" x14ac:dyDescent="0.25">
      <c r="A34" s="2"/>
      <c r="B34" s="2"/>
      <c r="F34" s="2"/>
      <c r="G34" s="2"/>
    </row>
    <row r="35" spans="1:7" x14ac:dyDescent="0.25">
      <c r="A35" s="2"/>
      <c r="B35" s="2"/>
      <c r="F35" s="2"/>
      <c r="G35" s="2"/>
    </row>
    <row r="36" spans="1:7" x14ac:dyDescent="0.25">
      <c r="A36" s="2"/>
      <c r="B36" s="2"/>
      <c r="F36" s="2"/>
      <c r="G36" s="2"/>
    </row>
    <row r="37" spans="1:7" x14ac:dyDescent="0.25">
      <c r="A37" s="2"/>
      <c r="B37" s="2"/>
      <c r="F37" s="2"/>
      <c r="G37" s="2"/>
    </row>
    <row r="38" spans="1:7" x14ac:dyDescent="0.25">
      <c r="A38" s="2"/>
      <c r="B38" s="2"/>
      <c r="F38" s="2"/>
      <c r="G38" s="2"/>
    </row>
    <row r="39" spans="1:7" x14ac:dyDescent="0.25">
      <c r="A39" s="2"/>
      <c r="B39" s="2"/>
      <c r="F39" s="2"/>
      <c r="G39" s="2"/>
    </row>
    <row r="40" spans="1:7" x14ac:dyDescent="0.25">
      <c r="A40" s="2"/>
      <c r="B40" s="2"/>
      <c r="F40" s="2"/>
      <c r="G40" s="2"/>
    </row>
    <row r="41" spans="1:7" x14ac:dyDescent="0.25">
      <c r="A41" s="2"/>
      <c r="B41" s="2"/>
      <c r="F41" s="2"/>
      <c r="G41" s="2"/>
    </row>
    <row r="42" spans="1:7" x14ac:dyDescent="0.25">
      <c r="A42" s="2"/>
      <c r="B42" s="2"/>
      <c r="F42" s="2"/>
      <c r="G42" s="2"/>
    </row>
    <row r="43" spans="1:7" x14ac:dyDescent="0.25">
      <c r="A43" s="2"/>
      <c r="B43" s="2"/>
      <c r="F43" s="2"/>
      <c r="G43" s="2"/>
    </row>
    <row r="44" spans="1:7" x14ac:dyDescent="0.25">
      <c r="A44" s="2"/>
      <c r="B44" s="2"/>
      <c r="F44" s="2"/>
      <c r="G44" s="2"/>
    </row>
    <row r="45" spans="1:7" x14ac:dyDescent="0.25">
      <c r="A45" s="2"/>
      <c r="B45" s="2"/>
      <c r="F45" s="2"/>
      <c r="G45" s="2"/>
    </row>
    <row r="46" spans="1:7" x14ac:dyDescent="0.25">
      <c r="A46" s="2"/>
      <c r="B46" s="2"/>
      <c r="F46" s="2"/>
      <c r="G46" s="2"/>
    </row>
    <row r="47" spans="1:7" x14ac:dyDescent="0.25">
      <c r="A47" s="2"/>
      <c r="B47" s="2"/>
      <c r="F47" s="2"/>
      <c r="G47" s="2"/>
    </row>
    <row r="48" spans="1:7" x14ac:dyDescent="0.25">
      <c r="A48" s="2"/>
      <c r="B48" s="2"/>
      <c r="F48" s="2"/>
      <c r="G48" s="2"/>
    </row>
    <row r="49" spans="1:7" x14ac:dyDescent="0.25">
      <c r="A49" s="2"/>
      <c r="B49" s="2"/>
      <c r="F49" s="2"/>
      <c r="G49" s="2"/>
    </row>
    <row r="50" spans="1:7" x14ac:dyDescent="0.25">
      <c r="A50" s="2"/>
      <c r="B50" s="2"/>
      <c r="F50" s="2"/>
      <c r="G50" s="2"/>
    </row>
    <row r="51" spans="1:7" x14ac:dyDescent="0.25">
      <c r="A51" s="2"/>
      <c r="B51" s="2"/>
      <c r="F51" s="2"/>
      <c r="G51" s="2"/>
    </row>
    <row r="52" spans="1:7" x14ac:dyDescent="0.25">
      <c r="A52" s="2"/>
      <c r="B52" s="2"/>
      <c r="F52" s="2"/>
      <c r="G52" s="2"/>
    </row>
    <row r="53" spans="1:7" x14ac:dyDescent="0.25">
      <c r="A53" s="2"/>
      <c r="B53" s="2"/>
      <c r="F53" s="2"/>
      <c r="G53" s="2"/>
    </row>
    <row r="54" spans="1:7" x14ac:dyDescent="0.25">
      <c r="A54" s="2"/>
      <c r="B54" s="2"/>
      <c r="F54" s="2"/>
      <c r="G54" s="2"/>
    </row>
    <row r="55" spans="1:7" x14ac:dyDescent="0.25">
      <c r="A55" s="2"/>
      <c r="B55" s="2"/>
      <c r="F55" s="2"/>
      <c r="G55" s="2"/>
    </row>
    <row r="56" spans="1:7" x14ac:dyDescent="0.25">
      <c r="A56" s="2"/>
      <c r="B56" s="2"/>
      <c r="F56" s="2"/>
      <c r="G56" s="2"/>
    </row>
    <row r="57" spans="1:7" x14ac:dyDescent="0.25">
      <c r="A57" s="2"/>
      <c r="B57" s="2"/>
      <c r="F57" s="2"/>
      <c r="G57" s="2"/>
    </row>
    <row r="58" spans="1:7" x14ac:dyDescent="0.25">
      <c r="A58" s="2"/>
      <c r="B58" s="2"/>
      <c r="F58" s="2"/>
      <c r="G58" s="2"/>
    </row>
    <row r="59" spans="1:7" x14ac:dyDescent="0.25">
      <c r="A59" s="2"/>
      <c r="B59" s="2"/>
      <c r="F59" s="2"/>
      <c r="G59" s="2"/>
    </row>
    <row r="60" spans="1:7" x14ac:dyDescent="0.25">
      <c r="A60" s="2"/>
      <c r="B60" s="2"/>
      <c r="F60" s="2"/>
      <c r="G60" s="2"/>
    </row>
    <row r="61" spans="1:7" x14ac:dyDescent="0.25">
      <c r="A61" s="2"/>
      <c r="B61" s="2"/>
      <c r="F61" s="2"/>
      <c r="G61" s="2"/>
    </row>
    <row r="62" spans="1:7" x14ac:dyDescent="0.25">
      <c r="A62" s="2"/>
      <c r="B62" s="2"/>
      <c r="F62" s="2"/>
      <c r="G62" s="2"/>
    </row>
    <row r="63" spans="1:7" x14ac:dyDescent="0.25">
      <c r="A63" s="2"/>
      <c r="B63" s="2"/>
      <c r="F63" s="2"/>
      <c r="G63" s="2"/>
    </row>
    <row r="64" spans="1:7" x14ac:dyDescent="0.25">
      <c r="A64" s="2"/>
      <c r="B64" s="2"/>
      <c r="F64" s="2"/>
      <c r="G64" s="2"/>
    </row>
    <row r="65" spans="1:7" x14ac:dyDescent="0.25">
      <c r="A65" s="2"/>
      <c r="B65" s="2"/>
      <c r="F65" s="2"/>
      <c r="G65" s="2"/>
    </row>
    <row r="66" spans="1:7" x14ac:dyDescent="0.25">
      <c r="A66" s="2"/>
      <c r="B66" s="2"/>
      <c r="F66" s="2"/>
      <c r="G66" s="2"/>
    </row>
    <row r="67" spans="1:7" x14ac:dyDescent="0.25">
      <c r="A67" s="2"/>
      <c r="B67" s="2"/>
      <c r="F67" s="2"/>
      <c r="G67" s="2"/>
    </row>
    <row r="68" spans="1:7" x14ac:dyDescent="0.25">
      <c r="A68" s="2"/>
      <c r="B68" s="2"/>
      <c r="F68" s="2"/>
      <c r="G68" s="2"/>
    </row>
    <row r="69" spans="1:7" x14ac:dyDescent="0.25">
      <c r="A69" s="2"/>
      <c r="B69" s="2"/>
      <c r="F69" s="2"/>
      <c r="G69" s="2"/>
    </row>
    <row r="70" spans="1:7" x14ac:dyDescent="0.25">
      <c r="A70" s="2"/>
      <c r="B70" s="2"/>
      <c r="F70" s="2"/>
      <c r="G70" s="2"/>
    </row>
    <row r="71" spans="1:7" x14ac:dyDescent="0.25">
      <c r="A71" s="2"/>
      <c r="B71" s="2"/>
      <c r="F71" s="2"/>
      <c r="G71" s="2"/>
    </row>
    <row r="72" spans="1:7" x14ac:dyDescent="0.25">
      <c r="A72" s="2"/>
      <c r="B72" s="2"/>
      <c r="F72" s="2"/>
      <c r="G72" s="2"/>
    </row>
    <row r="73" spans="1:7" x14ac:dyDescent="0.25">
      <c r="A73" s="2"/>
      <c r="B73" s="2"/>
      <c r="F73" s="2"/>
      <c r="G73" s="2"/>
    </row>
    <row r="74" spans="1:7" x14ac:dyDescent="0.25">
      <c r="A74" s="2"/>
      <c r="B74" s="2"/>
      <c r="F74" s="2"/>
      <c r="G74" s="2"/>
    </row>
    <row r="75" spans="1:7" x14ac:dyDescent="0.25">
      <c r="A75" s="2"/>
      <c r="B75" s="2"/>
      <c r="F75" s="2"/>
      <c r="G75" s="2"/>
    </row>
    <row r="76" spans="1:7" x14ac:dyDescent="0.25">
      <c r="A76" s="2"/>
      <c r="B76" s="2"/>
      <c r="F76" s="2"/>
      <c r="G76" s="2"/>
    </row>
    <row r="77" spans="1:7" x14ac:dyDescent="0.25">
      <c r="A77" s="2"/>
      <c r="B77" s="2"/>
      <c r="F77" s="2"/>
      <c r="G77" s="2"/>
    </row>
    <row r="78" spans="1:7" x14ac:dyDescent="0.25">
      <c r="A78" s="2"/>
      <c r="B78" s="2"/>
      <c r="F78" s="2"/>
      <c r="G78" s="2"/>
    </row>
    <row r="79" spans="1:7" x14ac:dyDescent="0.25">
      <c r="A79" s="2"/>
      <c r="B79" s="2"/>
      <c r="F79" s="2"/>
      <c r="G79" s="2"/>
    </row>
    <row r="80" spans="1:7" x14ac:dyDescent="0.25">
      <c r="A80" s="2"/>
      <c r="B80" s="2"/>
      <c r="F80" s="2"/>
      <c r="G80" s="2"/>
    </row>
    <row r="81" spans="1:7" x14ac:dyDescent="0.25">
      <c r="A81" s="2"/>
      <c r="B81" s="2"/>
      <c r="F81" s="2"/>
      <c r="G81" s="2"/>
    </row>
    <row r="82" spans="1:7" x14ac:dyDescent="0.25">
      <c r="A82" s="2"/>
      <c r="B82" s="2"/>
      <c r="F82" s="2"/>
      <c r="G82" s="2"/>
    </row>
    <row r="83" spans="1:7" x14ac:dyDescent="0.25">
      <c r="A83" s="2"/>
      <c r="B83" s="2"/>
      <c r="F83" s="2"/>
      <c r="G83" s="2"/>
    </row>
    <row r="84" spans="1:7" x14ac:dyDescent="0.25">
      <c r="A84" s="2"/>
      <c r="B84" s="2"/>
      <c r="F84" s="2"/>
      <c r="G84" s="2"/>
    </row>
    <row r="85" spans="1:7" x14ac:dyDescent="0.25">
      <c r="A85" s="2"/>
      <c r="B85" s="2"/>
      <c r="F85" s="2"/>
      <c r="G85" s="2"/>
    </row>
    <row r="86" spans="1:7" x14ac:dyDescent="0.25">
      <c r="A86" s="2"/>
      <c r="B86" s="2"/>
      <c r="F86" s="2"/>
      <c r="G86" s="2"/>
    </row>
    <row r="87" spans="1:7" x14ac:dyDescent="0.25">
      <c r="A87" s="2"/>
      <c r="B87" s="2"/>
      <c r="F87" s="2"/>
      <c r="G87" s="2"/>
    </row>
    <row r="88" spans="1:7" x14ac:dyDescent="0.25">
      <c r="A88" s="2"/>
      <c r="B88" s="2"/>
      <c r="F88" s="2"/>
      <c r="G88" s="2"/>
    </row>
    <row r="89" spans="1:7" x14ac:dyDescent="0.25">
      <c r="A89" s="2"/>
      <c r="B89" s="2"/>
      <c r="F89" s="2"/>
      <c r="G89" s="2"/>
    </row>
    <row r="90" spans="1:7" x14ac:dyDescent="0.25">
      <c r="A90" s="2"/>
      <c r="B90" s="2"/>
      <c r="F90" s="2"/>
      <c r="G90" s="2"/>
    </row>
    <row r="91" spans="1:7" x14ac:dyDescent="0.25">
      <c r="A91" s="2"/>
      <c r="B91" s="2"/>
      <c r="F91" s="2"/>
      <c r="G91" s="2"/>
    </row>
    <row r="92" spans="1:7" x14ac:dyDescent="0.25">
      <c r="A92" s="2"/>
      <c r="B92" s="2"/>
      <c r="F92" s="2"/>
      <c r="G92" s="2"/>
    </row>
    <row r="93" spans="1:7" x14ac:dyDescent="0.25">
      <c r="A93" s="2"/>
      <c r="B93" s="2"/>
      <c r="F93" s="2"/>
      <c r="G93" s="2"/>
    </row>
    <row r="94" spans="1:7" x14ac:dyDescent="0.25">
      <c r="A94" s="2"/>
      <c r="B94" s="2"/>
      <c r="F94" s="2"/>
      <c r="G94" s="2"/>
    </row>
    <row r="95" spans="1:7" x14ac:dyDescent="0.25">
      <c r="A95" s="2"/>
      <c r="B95" s="2"/>
      <c r="F95" s="2"/>
      <c r="G95" s="2"/>
    </row>
    <row r="96" spans="1:7" x14ac:dyDescent="0.25">
      <c r="A96" s="2"/>
      <c r="B96" s="2"/>
      <c r="F96" s="2"/>
      <c r="G96" s="2"/>
    </row>
    <row r="97" spans="1:7" x14ac:dyDescent="0.25">
      <c r="A97" s="2"/>
      <c r="B97" s="2"/>
      <c r="F97" s="2"/>
      <c r="G97" s="2"/>
    </row>
    <row r="98" spans="1:7" x14ac:dyDescent="0.25">
      <c r="A98" s="2"/>
      <c r="B98" s="2"/>
      <c r="F98" s="2"/>
      <c r="G98" s="2"/>
    </row>
    <row r="99" spans="1:7" x14ac:dyDescent="0.25">
      <c r="A99" s="2"/>
      <c r="B99" s="2"/>
      <c r="F99" s="2"/>
      <c r="G99" s="2"/>
    </row>
    <row r="100" spans="1:7" x14ac:dyDescent="0.25">
      <c r="A100" s="2"/>
      <c r="B100" s="2"/>
      <c r="F100" s="2"/>
      <c r="G100" s="2"/>
    </row>
    <row r="101" spans="1:7" x14ac:dyDescent="0.25">
      <c r="A101" s="2"/>
      <c r="B101" s="2"/>
      <c r="F101" s="2"/>
      <c r="G101" s="2"/>
    </row>
    <row r="102" spans="1:7" x14ac:dyDescent="0.25">
      <c r="A102" s="2"/>
      <c r="B102" s="2"/>
      <c r="F102" s="2"/>
      <c r="G102" s="2"/>
    </row>
    <row r="103" spans="1:7" x14ac:dyDescent="0.25">
      <c r="A103" s="2"/>
      <c r="B103" s="2"/>
      <c r="F103" s="2"/>
      <c r="G103" s="2"/>
    </row>
    <row r="104" spans="1:7" x14ac:dyDescent="0.25">
      <c r="A104" s="2"/>
      <c r="B104" s="2"/>
      <c r="F104" s="2"/>
      <c r="G104" s="2"/>
    </row>
    <row r="105" spans="1:7" x14ac:dyDescent="0.25">
      <c r="A105" s="2"/>
      <c r="B105" s="2"/>
      <c r="F105" s="2"/>
      <c r="G105" s="2"/>
    </row>
    <row r="106" spans="1:7" x14ac:dyDescent="0.25">
      <c r="A106" s="2"/>
      <c r="B106" s="2"/>
      <c r="F106" s="2"/>
      <c r="G106" s="2"/>
    </row>
    <row r="107" spans="1:7" x14ac:dyDescent="0.25">
      <c r="A107" s="2"/>
      <c r="B107" s="2"/>
      <c r="F107" s="2"/>
      <c r="G107" s="2"/>
    </row>
    <row r="108" spans="1:7" x14ac:dyDescent="0.25">
      <c r="A108" s="2"/>
      <c r="B108" s="2"/>
      <c r="F108" s="2"/>
      <c r="G108" s="2"/>
    </row>
    <row r="109" spans="1:7" x14ac:dyDescent="0.25">
      <c r="A109" s="2"/>
      <c r="B109" s="2"/>
      <c r="F109" s="2"/>
      <c r="G109" s="2"/>
    </row>
    <row r="110" spans="1:7" x14ac:dyDescent="0.25">
      <c r="A110" s="2"/>
      <c r="B110" s="2"/>
      <c r="F110" s="2"/>
      <c r="G110" s="2"/>
    </row>
    <row r="111" spans="1:7" x14ac:dyDescent="0.25">
      <c r="A111" s="2"/>
      <c r="B111" s="2"/>
      <c r="F111" s="2"/>
      <c r="G111" s="2"/>
    </row>
    <row r="112" spans="1:7" x14ac:dyDescent="0.25">
      <c r="A112" s="2"/>
      <c r="B112" s="2"/>
      <c r="F112" s="2"/>
      <c r="G112" s="2"/>
    </row>
    <row r="113" spans="1:7" x14ac:dyDescent="0.25">
      <c r="A113" s="2"/>
      <c r="B113" s="2"/>
      <c r="F113" s="2"/>
      <c r="G113" s="2"/>
    </row>
    <row r="114" spans="1:7" x14ac:dyDescent="0.25">
      <c r="A114" s="2"/>
      <c r="B114" s="2"/>
      <c r="F114" s="2"/>
      <c r="G114" s="2"/>
    </row>
    <row r="115" spans="1:7" x14ac:dyDescent="0.25">
      <c r="A115" s="2"/>
      <c r="B115" s="2"/>
      <c r="F115" s="2"/>
      <c r="G115" s="2"/>
    </row>
    <row r="116" spans="1:7" x14ac:dyDescent="0.25">
      <c r="A116" s="2"/>
      <c r="B116" s="2"/>
      <c r="F116" s="2"/>
      <c r="G116" s="2"/>
    </row>
    <row r="117" spans="1:7" x14ac:dyDescent="0.25">
      <c r="A117" s="2"/>
      <c r="B117" s="2"/>
      <c r="F117" s="2"/>
      <c r="G117" s="2"/>
    </row>
    <row r="118" spans="1:7" x14ac:dyDescent="0.25">
      <c r="A118" s="2"/>
      <c r="B118" s="2"/>
      <c r="F118" s="2"/>
      <c r="G118" s="2"/>
    </row>
    <row r="119" spans="1:7" x14ac:dyDescent="0.25">
      <c r="A119" s="2"/>
      <c r="B119" s="2"/>
      <c r="F119" s="2"/>
      <c r="G119" s="2"/>
    </row>
    <row r="120" spans="1:7" x14ac:dyDescent="0.25">
      <c r="A120" s="2"/>
      <c r="B120" s="2"/>
      <c r="F120" s="2"/>
      <c r="G120" s="2"/>
    </row>
    <row r="121" spans="1:7" x14ac:dyDescent="0.25">
      <c r="A121" s="2"/>
      <c r="B121" s="2"/>
      <c r="F121" s="2"/>
      <c r="G121" s="2"/>
    </row>
    <row r="122" spans="1:7" x14ac:dyDescent="0.25">
      <c r="A122" s="2"/>
      <c r="B122" s="2"/>
      <c r="F122" s="2"/>
      <c r="G122" s="2"/>
    </row>
    <row r="123" spans="1:7" x14ac:dyDescent="0.25">
      <c r="A123" s="2"/>
      <c r="B123" s="2"/>
      <c r="F123" s="2"/>
      <c r="G123" s="2"/>
    </row>
    <row r="124" spans="1:7" x14ac:dyDescent="0.25">
      <c r="A124" s="2"/>
      <c r="B124" s="2"/>
      <c r="F124" s="2"/>
      <c r="G124" s="2"/>
    </row>
    <row r="125" spans="1:7" x14ac:dyDescent="0.25">
      <c r="A125" s="2"/>
      <c r="B125" s="2"/>
      <c r="F125" s="2"/>
      <c r="G125" s="2"/>
    </row>
    <row r="126" spans="1:7" x14ac:dyDescent="0.25">
      <c r="A126" s="2"/>
      <c r="B126" s="2"/>
      <c r="F126" s="2"/>
      <c r="G126" s="2"/>
    </row>
    <row r="127" spans="1:7" x14ac:dyDescent="0.25">
      <c r="A127" s="2"/>
      <c r="B127" s="2"/>
      <c r="F127" s="2"/>
      <c r="G127" s="2"/>
    </row>
    <row r="128" spans="1:7" x14ac:dyDescent="0.25">
      <c r="A128" s="2"/>
      <c r="B128" s="2"/>
      <c r="F128" s="2"/>
      <c r="G128" s="2"/>
    </row>
    <row r="129" spans="1:7" x14ac:dyDescent="0.25">
      <c r="A129" s="2"/>
      <c r="B129" s="2"/>
      <c r="F129" s="2"/>
      <c r="G129" s="2"/>
    </row>
    <row r="130" spans="1:7" x14ac:dyDescent="0.25">
      <c r="A130" s="2"/>
      <c r="B130" s="2"/>
      <c r="F130" s="2"/>
      <c r="G130" s="2"/>
    </row>
    <row r="131" spans="1:7" x14ac:dyDescent="0.25">
      <c r="A131" s="2"/>
      <c r="B131" s="2"/>
      <c r="F131" s="2"/>
      <c r="G131" s="2"/>
    </row>
    <row r="132" spans="1:7" x14ac:dyDescent="0.25">
      <c r="A132" s="2"/>
      <c r="B132" s="2"/>
      <c r="F132" s="2"/>
      <c r="G132" s="2"/>
    </row>
    <row r="133" spans="1:7" x14ac:dyDescent="0.25">
      <c r="A133" s="2"/>
      <c r="B133" s="2"/>
      <c r="F133" s="2"/>
      <c r="G133" s="2"/>
    </row>
    <row r="134" spans="1:7" x14ac:dyDescent="0.25">
      <c r="A134" s="2"/>
      <c r="B134" s="2"/>
      <c r="F134" s="2"/>
      <c r="G134" s="2"/>
    </row>
    <row r="135" spans="1:7" x14ac:dyDescent="0.25">
      <c r="A135" s="2"/>
      <c r="B135" s="2"/>
      <c r="F135" s="2"/>
      <c r="G135" s="2"/>
    </row>
    <row r="136" spans="1:7" x14ac:dyDescent="0.25">
      <c r="A136" s="2"/>
      <c r="B136" s="2"/>
      <c r="F136" s="2"/>
      <c r="G136" s="2"/>
    </row>
    <row r="137" spans="1:7" x14ac:dyDescent="0.25">
      <c r="A137" s="2"/>
      <c r="B137" s="2"/>
      <c r="F137" s="2"/>
      <c r="G137" s="2"/>
    </row>
    <row r="138" spans="1:7" x14ac:dyDescent="0.25">
      <c r="A138" s="2"/>
      <c r="B138" s="2"/>
      <c r="F138" s="2"/>
      <c r="G138" s="2"/>
    </row>
    <row r="139" spans="1:7" x14ac:dyDescent="0.25">
      <c r="A139" s="2"/>
      <c r="B139" s="2"/>
      <c r="F139" s="2"/>
      <c r="G139" s="2"/>
    </row>
    <row r="140" spans="1:7" x14ac:dyDescent="0.25">
      <c r="A140" s="2"/>
      <c r="B140" s="2"/>
      <c r="F140" s="2"/>
      <c r="G140" s="2"/>
    </row>
    <row r="141" spans="1:7" x14ac:dyDescent="0.25">
      <c r="A141" s="2"/>
      <c r="B141" s="2"/>
      <c r="F141" s="2"/>
      <c r="G141" s="2"/>
    </row>
    <row r="142" spans="1:7" x14ac:dyDescent="0.25">
      <c r="A142" s="2"/>
      <c r="B142" s="2"/>
      <c r="F142" s="2"/>
      <c r="G142" s="2"/>
    </row>
    <row r="143" spans="1:7" x14ac:dyDescent="0.25">
      <c r="A143" s="2"/>
      <c r="B143" s="2"/>
      <c r="F143" s="2"/>
      <c r="G143" s="2"/>
    </row>
    <row r="144" spans="1:7" x14ac:dyDescent="0.25">
      <c r="A144" s="2"/>
      <c r="B144" s="2"/>
      <c r="F144" s="2"/>
      <c r="G144" s="2"/>
    </row>
    <row r="145" spans="1:7" x14ac:dyDescent="0.25">
      <c r="A145" s="2"/>
      <c r="B145" s="2"/>
      <c r="F145" s="2"/>
      <c r="G145" s="2"/>
    </row>
    <row r="146" spans="1:7" x14ac:dyDescent="0.25">
      <c r="A146" s="2"/>
      <c r="B146" s="2"/>
      <c r="F146" s="2"/>
      <c r="G146" s="2"/>
    </row>
    <row r="147" spans="1:7" x14ac:dyDescent="0.25">
      <c r="A147" s="2"/>
      <c r="B147" s="2"/>
      <c r="F147" s="2"/>
      <c r="G147" s="2"/>
    </row>
    <row r="148" spans="1:7" x14ac:dyDescent="0.25">
      <c r="A148" s="2"/>
      <c r="B148" s="2"/>
      <c r="F148" s="2"/>
      <c r="G148" s="2"/>
    </row>
    <row r="149" spans="1:7" x14ac:dyDescent="0.25">
      <c r="A149" s="2"/>
      <c r="B149" s="2"/>
      <c r="F149" s="2"/>
      <c r="G149" s="2"/>
    </row>
    <row r="150" spans="1:7" x14ac:dyDescent="0.25">
      <c r="A150" s="2"/>
      <c r="B150" s="2"/>
      <c r="F150" s="2"/>
      <c r="G150" s="2"/>
    </row>
    <row r="151" spans="1:7" x14ac:dyDescent="0.25">
      <c r="A151" s="2"/>
      <c r="B151" s="2"/>
      <c r="F151" s="2"/>
      <c r="G151" s="2"/>
    </row>
    <row r="152" spans="1:7" x14ac:dyDescent="0.25">
      <c r="A152" s="2"/>
      <c r="B152" s="2"/>
      <c r="F152" s="2"/>
      <c r="G152" s="2"/>
    </row>
    <row r="153" spans="1:7" x14ac:dyDescent="0.25">
      <c r="A153" s="2"/>
      <c r="B153" s="2"/>
      <c r="F153" s="2"/>
      <c r="G153" s="2"/>
    </row>
    <row r="154" spans="1:7" x14ac:dyDescent="0.25">
      <c r="A154" s="2"/>
      <c r="B154" s="2"/>
      <c r="F154" s="2"/>
      <c r="G154" s="2"/>
    </row>
    <row r="155" spans="1:7" x14ac:dyDescent="0.25">
      <c r="A155" s="2"/>
      <c r="B155" s="2"/>
      <c r="F155" s="2"/>
      <c r="G155" s="2"/>
    </row>
    <row r="156" spans="1:7" x14ac:dyDescent="0.25">
      <c r="A156" s="2"/>
      <c r="B156" s="2"/>
      <c r="F156" s="2"/>
      <c r="G156" s="2"/>
    </row>
    <row r="157" spans="1:7" x14ac:dyDescent="0.25">
      <c r="A157" s="2"/>
      <c r="B157" s="2"/>
      <c r="F157" s="2"/>
      <c r="G157" s="2"/>
    </row>
    <row r="158" spans="1:7" x14ac:dyDescent="0.25">
      <c r="A158" s="2"/>
      <c r="B158" s="2"/>
      <c r="F158" s="2"/>
      <c r="G158" s="2"/>
    </row>
    <row r="159" spans="1:7" x14ac:dyDescent="0.25">
      <c r="A159" s="2"/>
      <c r="B159" s="2"/>
      <c r="F159" s="2"/>
      <c r="G159" s="2"/>
    </row>
    <row r="160" spans="1:7" x14ac:dyDescent="0.25">
      <c r="A160" s="2"/>
      <c r="B160" s="2"/>
      <c r="F160" s="2"/>
      <c r="G160" s="2"/>
    </row>
    <row r="161" spans="1:7" x14ac:dyDescent="0.25">
      <c r="A161" s="2"/>
      <c r="B161" s="2"/>
      <c r="F161" s="2"/>
      <c r="G161" s="2"/>
    </row>
    <row r="162" spans="1:7" x14ac:dyDescent="0.25">
      <c r="A162" s="2"/>
      <c r="B162" s="2"/>
      <c r="F162" s="2"/>
      <c r="G162" s="2"/>
    </row>
    <row r="163" spans="1:7" x14ac:dyDescent="0.25">
      <c r="A163" s="2"/>
      <c r="B163" s="2"/>
      <c r="F163" s="2"/>
      <c r="G163" s="2"/>
    </row>
    <row r="164" spans="1:7" x14ac:dyDescent="0.25">
      <c r="A164" s="2"/>
      <c r="B164" s="2"/>
      <c r="F164" s="2"/>
      <c r="G164" s="2"/>
    </row>
    <row r="165" spans="1:7" x14ac:dyDescent="0.25">
      <c r="A165" s="2"/>
      <c r="B165" s="2"/>
      <c r="F165" s="2"/>
      <c r="G165" s="2"/>
    </row>
    <row r="166" spans="1:7" x14ac:dyDescent="0.25">
      <c r="A166" s="2"/>
      <c r="B166" s="2"/>
      <c r="F166" s="2"/>
      <c r="G166" s="2"/>
    </row>
    <row r="167" spans="1:7" x14ac:dyDescent="0.25">
      <c r="A167" s="2"/>
      <c r="B167" s="2"/>
      <c r="F167" s="2"/>
      <c r="G167" s="2"/>
    </row>
    <row r="168" spans="1:7" x14ac:dyDescent="0.25">
      <c r="A168" s="2"/>
      <c r="B168" s="2"/>
      <c r="F168" s="2"/>
      <c r="G168" s="2"/>
    </row>
    <row r="169" spans="1:7" x14ac:dyDescent="0.25">
      <c r="A169" s="2"/>
      <c r="B169" s="2"/>
      <c r="F169" s="2"/>
      <c r="G169" s="2"/>
    </row>
    <row r="170" spans="1:7" x14ac:dyDescent="0.25">
      <c r="A170" s="2"/>
      <c r="B170" s="2"/>
      <c r="F170" s="2"/>
      <c r="G170" s="2"/>
    </row>
    <row r="171" spans="1:7" x14ac:dyDescent="0.25">
      <c r="A171" s="2"/>
      <c r="B171" s="2"/>
      <c r="F171" s="2"/>
      <c r="G171" s="2"/>
    </row>
    <row r="172" spans="1:7" x14ac:dyDescent="0.25">
      <c r="A172" s="2"/>
      <c r="B172" s="2"/>
      <c r="F172" s="2"/>
      <c r="G172" s="2"/>
    </row>
    <row r="173" spans="1:7" x14ac:dyDescent="0.25">
      <c r="A173" s="2"/>
      <c r="B173" s="2"/>
      <c r="F173" s="2"/>
      <c r="G173" s="2"/>
    </row>
    <row r="174" spans="1:7" x14ac:dyDescent="0.25">
      <c r="A174" s="2"/>
      <c r="B174" s="2"/>
      <c r="F174" s="2"/>
      <c r="G174" s="2"/>
    </row>
    <row r="175" spans="1:7" x14ac:dyDescent="0.25">
      <c r="A175" s="2"/>
      <c r="B175" s="2"/>
      <c r="F175" s="2"/>
      <c r="G175" s="2"/>
    </row>
    <row r="176" spans="1:7" x14ac:dyDescent="0.25">
      <c r="A176" s="2"/>
      <c r="B176" s="2"/>
      <c r="F176" s="2"/>
      <c r="G176" s="2"/>
    </row>
    <row r="177" spans="1:7" x14ac:dyDescent="0.25">
      <c r="A177" s="2"/>
      <c r="B177" s="2"/>
      <c r="F177" s="2"/>
      <c r="G177" s="2"/>
    </row>
    <row r="178" spans="1:7" x14ac:dyDescent="0.25">
      <c r="A178" s="2"/>
      <c r="B178" s="2"/>
      <c r="F178" s="2"/>
      <c r="G178" s="2"/>
    </row>
    <row r="179" spans="1:7" x14ac:dyDescent="0.25">
      <c r="A179" s="2"/>
      <c r="B179" s="2"/>
      <c r="F179" s="2"/>
      <c r="G179" s="2"/>
    </row>
    <row r="180" spans="1:7" x14ac:dyDescent="0.25">
      <c r="A180" s="2"/>
      <c r="B180" s="2"/>
      <c r="F180" s="2"/>
      <c r="G180" s="2"/>
    </row>
    <row r="181" spans="1:7" x14ac:dyDescent="0.25">
      <c r="A181" s="2"/>
      <c r="B181" s="2"/>
      <c r="F181" s="2"/>
      <c r="G181" s="2"/>
    </row>
    <row r="182" spans="1:7" x14ac:dyDescent="0.25">
      <c r="A182" s="2"/>
      <c r="B182" s="2"/>
      <c r="F182" s="2"/>
      <c r="G182" s="2"/>
    </row>
    <row r="183" spans="1:7" x14ac:dyDescent="0.25">
      <c r="A183" s="2"/>
      <c r="B183" s="2"/>
      <c r="F183" s="2"/>
      <c r="G183" s="2"/>
    </row>
    <row r="184" spans="1:7" x14ac:dyDescent="0.25">
      <c r="A184" s="2"/>
      <c r="B184" s="2"/>
      <c r="F184" s="2"/>
      <c r="G184" s="2"/>
    </row>
    <row r="185" spans="1:7" x14ac:dyDescent="0.25">
      <c r="A185" s="2"/>
      <c r="B185" s="2"/>
      <c r="F185" s="2"/>
      <c r="G185" s="2"/>
    </row>
    <row r="186" spans="1:7" x14ac:dyDescent="0.25">
      <c r="A186" s="2"/>
      <c r="B186" s="2"/>
      <c r="F186" s="2"/>
      <c r="G186" s="2"/>
    </row>
    <row r="187" spans="1:7" x14ac:dyDescent="0.25">
      <c r="A187" s="2"/>
      <c r="B187" s="2"/>
      <c r="F187" s="2"/>
      <c r="G187" s="2"/>
    </row>
    <row r="188" spans="1:7" x14ac:dyDescent="0.25">
      <c r="A188" s="2"/>
      <c r="B188" s="2"/>
      <c r="F188" s="2"/>
      <c r="G188" s="2"/>
    </row>
    <row r="189" spans="1:7" x14ac:dyDescent="0.25">
      <c r="A189" s="2"/>
      <c r="B189" s="2"/>
      <c r="F189" s="2"/>
      <c r="G189" s="2"/>
    </row>
    <row r="190" spans="1:7" x14ac:dyDescent="0.25">
      <c r="A190" s="2"/>
      <c r="B190" s="2"/>
      <c r="F190" s="2"/>
      <c r="G190" s="2"/>
    </row>
    <row r="191" spans="1:7" x14ac:dyDescent="0.25">
      <c r="A191" s="2"/>
      <c r="B191" s="2"/>
      <c r="F191" s="2"/>
      <c r="G191" s="2"/>
    </row>
    <row r="192" spans="1:7" x14ac:dyDescent="0.25">
      <c r="A192" s="2"/>
      <c r="B192" s="2"/>
      <c r="F192" s="2"/>
      <c r="G192" s="2"/>
    </row>
    <row r="193" spans="1:7" x14ac:dyDescent="0.25">
      <c r="A193" s="2"/>
      <c r="B193" s="2"/>
      <c r="F193" s="2"/>
      <c r="G193" s="2"/>
    </row>
    <row r="194" spans="1:7" x14ac:dyDescent="0.25">
      <c r="A194" s="2"/>
      <c r="B194" s="2"/>
      <c r="F194" s="2"/>
      <c r="G194" s="2"/>
    </row>
    <row r="195" spans="1:7" x14ac:dyDescent="0.25">
      <c r="A195" s="2"/>
      <c r="B195" s="2"/>
      <c r="F195" s="2"/>
      <c r="G195" s="2"/>
    </row>
    <row r="196" spans="1:7" x14ac:dyDescent="0.25">
      <c r="A196" s="2"/>
      <c r="B196" s="2"/>
      <c r="F196" s="2"/>
      <c r="G196" s="2"/>
    </row>
    <row r="197" spans="1:7" x14ac:dyDescent="0.25">
      <c r="A197" s="2"/>
      <c r="B197" s="2"/>
      <c r="F197" s="2"/>
      <c r="G197" s="2"/>
    </row>
    <row r="198" spans="1:7" x14ac:dyDescent="0.25">
      <c r="A198" s="2"/>
      <c r="B198" s="2"/>
      <c r="F198" s="2"/>
      <c r="G198" s="2"/>
    </row>
    <row r="199" spans="1:7" x14ac:dyDescent="0.25">
      <c r="A199" s="2"/>
      <c r="B199" s="2"/>
      <c r="F199" s="2"/>
      <c r="G199" s="2"/>
    </row>
    <row r="200" spans="1:7" x14ac:dyDescent="0.25">
      <c r="A200" s="2"/>
      <c r="B200" s="2"/>
      <c r="F200" s="2"/>
      <c r="G200" s="2"/>
    </row>
    <row r="201" spans="1:7" x14ac:dyDescent="0.25">
      <c r="A201" s="2"/>
      <c r="B201" s="2"/>
      <c r="F201" s="2"/>
      <c r="G201" s="2"/>
    </row>
    <row r="202" spans="1:7" x14ac:dyDescent="0.25">
      <c r="A202" s="2"/>
      <c r="B202" s="2"/>
      <c r="F202" s="2"/>
      <c r="G202" s="2"/>
    </row>
    <row r="203" spans="1:7" x14ac:dyDescent="0.25">
      <c r="A203" s="2"/>
      <c r="B203" s="2"/>
      <c r="F203" s="2"/>
      <c r="G203" s="2"/>
    </row>
    <row r="204" spans="1:7" x14ac:dyDescent="0.25">
      <c r="A204" s="2"/>
      <c r="B204" s="2"/>
      <c r="F204" s="2"/>
      <c r="G204" s="2"/>
    </row>
    <row r="205" spans="1:7" x14ac:dyDescent="0.25">
      <c r="A205" s="2"/>
      <c r="B205" s="2"/>
      <c r="F205" s="2"/>
      <c r="G205" s="2"/>
    </row>
    <row r="206" spans="1:7" x14ac:dyDescent="0.25">
      <c r="A206" s="2"/>
      <c r="B206" s="2"/>
      <c r="F206" s="2"/>
      <c r="G206" s="2"/>
    </row>
    <row r="207" spans="1:7" x14ac:dyDescent="0.25">
      <c r="A207" s="2"/>
      <c r="B207" s="2"/>
      <c r="F207" s="2"/>
      <c r="G207" s="2"/>
    </row>
    <row r="208" spans="1:7" x14ac:dyDescent="0.25">
      <c r="A208" s="2"/>
      <c r="B208" s="2"/>
      <c r="F208" s="2"/>
      <c r="G208" s="2"/>
    </row>
    <row r="209" spans="1:7" x14ac:dyDescent="0.25">
      <c r="A209" s="2"/>
      <c r="B209" s="2"/>
      <c r="F209" s="2"/>
      <c r="G209" s="2"/>
    </row>
    <row r="210" spans="1:7" x14ac:dyDescent="0.25">
      <c r="A210" s="2"/>
      <c r="B210" s="2"/>
      <c r="F210" s="2"/>
      <c r="G210" s="2"/>
    </row>
    <row r="211" spans="1:7" x14ac:dyDescent="0.25">
      <c r="A211" s="2"/>
      <c r="B211" s="2"/>
      <c r="F211" s="2"/>
      <c r="G211" s="2"/>
    </row>
    <row r="212" spans="1:7" x14ac:dyDescent="0.25">
      <c r="A212" s="2"/>
      <c r="B212" s="2"/>
      <c r="F212" s="2"/>
      <c r="G212" s="2"/>
    </row>
    <row r="213" spans="1:7" x14ac:dyDescent="0.25">
      <c r="A213" s="2"/>
      <c r="B213" s="2"/>
      <c r="F213" s="2"/>
      <c r="G213" s="2"/>
    </row>
    <row r="214" spans="1:7" x14ac:dyDescent="0.25">
      <c r="A214" s="2"/>
      <c r="B214" s="2"/>
      <c r="F214" s="2"/>
      <c r="G214" s="2"/>
    </row>
    <row r="215" spans="1:7" x14ac:dyDescent="0.25">
      <c r="A215" s="2"/>
      <c r="B215" s="2"/>
      <c r="F215" s="2"/>
      <c r="G215" s="2"/>
    </row>
    <row r="216" spans="1:7" x14ac:dyDescent="0.25">
      <c r="A216" s="2"/>
      <c r="B216" s="2"/>
      <c r="F216" s="2"/>
      <c r="G216" s="2"/>
    </row>
    <row r="217" spans="1:7" x14ac:dyDescent="0.25">
      <c r="A217" s="2"/>
      <c r="B217" s="2"/>
      <c r="F217" s="2"/>
      <c r="G217" s="2"/>
    </row>
    <row r="218" spans="1:7" x14ac:dyDescent="0.25">
      <c r="A218" s="2"/>
      <c r="B218" s="2"/>
      <c r="F218" s="2"/>
      <c r="G218" s="2"/>
    </row>
    <row r="219" spans="1:7" x14ac:dyDescent="0.25">
      <c r="A219" s="2"/>
      <c r="B219" s="2"/>
      <c r="F219" s="2"/>
      <c r="G219" s="2"/>
    </row>
    <row r="220" spans="1:7" x14ac:dyDescent="0.25">
      <c r="A220" s="2"/>
      <c r="B220" s="2"/>
      <c r="F220" s="2"/>
      <c r="G220" s="2"/>
    </row>
    <row r="221" spans="1:7" x14ac:dyDescent="0.25">
      <c r="A221" s="2"/>
      <c r="B221" s="2"/>
      <c r="F221" s="2"/>
      <c r="G221" s="2"/>
    </row>
    <row r="222" spans="1:7" x14ac:dyDescent="0.25">
      <c r="A222" s="2"/>
      <c r="B222" s="2"/>
      <c r="F222" s="2"/>
      <c r="G222" s="2"/>
    </row>
    <row r="223" spans="1:7" x14ac:dyDescent="0.25">
      <c r="A223" s="2"/>
      <c r="B223" s="2"/>
      <c r="F223" s="2"/>
      <c r="G223" s="2"/>
    </row>
    <row r="224" spans="1:7" x14ac:dyDescent="0.25">
      <c r="A224" s="2"/>
      <c r="B224" s="2"/>
      <c r="F224" s="2"/>
      <c r="G224" s="2"/>
    </row>
    <row r="225" spans="1:7" x14ac:dyDescent="0.25">
      <c r="A225" s="2"/>
      <c r="B225" s="2"/>
      <c r="F225" s="2"/>
      <c r="G225" s="2"/>
    </row>
    <row r="226" spans="1:7" x14ac:dyDescent="0.25">
      <c r="A226" s="2"/>
      <c r="B226" s="2"/>
      <c r="F226" s="2"/>
      <c r="G226" s="2"/>
    </row>
    <row r="227" spans="1:7" x14ac:dyDescent="0.25">
      <c r="A227" s="2"/>
      <c r="B227" s="2"/>
      <c r="F227" s="2"/>
      <c r="G227" s="2"/>
    </row>
    <row r="228" spans="1:7" x14ac:dyDescent="0.25">
      <c r="A228" s="2"/>
      <c r="B228" s="2"/>
      <c r="F228" s="2"/>
      <c r="G228" s="2"/>
    </row>
    <row r="229" spans="1:7" x14ac:dyDescent="0.25">
      <c r="A229" s="2"/>
      <c r="B229" s="2"/>
      <c r="F229" s="2"/>
      <c r="G229" s="2"/>
    </row>
    <row r="230" spans="1:7" x14ac:dyDescent="0.25">
      <c r="A230" s="2"/>
      <c r="B230" s="2"/>
      <c r="F230" s="2"/>
      <c r="G230" s="2"/>
    </row>
    <row r="231" spans="1:7" x14ac:dyDescent="0.25">
      <c r="A231" s="2"/>
      <c r="B231" s="2"/>
      <c r="F231" s="2"/>
      <c r="G231" s="2"/>
    </row>
    <row r="232" spans="1:7" x14ac:dyDescent="0.25">
      <c r="A232" s="2"/>
      <c r="B232" s="2"/>
      <c r="F232" s="2"/>
      <c r="G232" s="2"/>
    </row>
    <row r="233" spans="1:7" x14ac:dyDescent="0.25">
      <c r="A233" s="2"/>
      <c r="B233" s="2"/>
      <c r="F233" s="2"/>
      <c r="G233" s="2"/>
    </row>
    <row r="234" spans="1:7" x14ac:dyDescent="0.25">
      <c r="A234" s="2"/>
      <c r="B234" s="2"/>
      <c r="F234" s="2"/>
      <c r="G234" s="2"/>
    </row>
    <row r="235" spans="1:7" x14ac:dyDescent="0.25">
      <c r="A235" s="2"/>
      <c r="B235" s="2"/>
      <c r="F235" s="2"/>
      <c r="G235" s="2"/>
    </row>
    <row r="236" spans="1:7" x14ac:dyDescent="0.25">
      <c r="A236" s="2"/>
      <c r="B236" s="2"/>
      <c r="F236" s="2"/>
      <c r="G236" s="2"/>
    </row>
    <row r="237" spans="1:7" x14ac:dyDescent="0.25">
      <c r="A237" s="2"/>
      <c r="B237" s="2"/>
      <c r="F237" s="2"/>
      <c r="G237" s="2"/>
    </row>
    <row r="238" spans="1:7" x14ac:dyDescent="0.25">
      <c r="A238" s="2"/>
      <c r="B238" s="2"/>
      <c r="F238" s="2"/>
      <c r="G238" s="2"/>
    </row>
    <row r="239" spans="1:7" x14ac:dyDescent="0.25">
      <c r="A239" s="2"/>
      <c r="B239" s="2"/>
      <c r="F239" s="2"/>
      <c r="G239" s="2"/>
    </row>
    <row r="240" spans="1:7" x14ac:dyDescent="0.25">
      <c r="A240" s="2"/>
      <c r="B240" s="2"/>
      <c r="F240" s="2"/>
      <c r="G240" s="2"/>
    </row>
    <row r="241" spans="1:7" x14ac:dyDescent="0.25">
      <c r="A241" s="2"/>
      <c r="B241" s="2"/>
      <c r="F241" s="2"/>
      <c r="G241" s="2"/>
    </row>
    <row r="242" spans="1:7" x14ac:dyDescent="0.25">
      <c r="A242" s="2"/>
      <c r="B242" s="2"/>
      <c r="F242" s="2"/>
      <c r="G242" s="2"/>
    </row>
    <row r="243" spans="1:7" x14ac:dyDescent="0.25">
      <c r="A243" s="2"/>
      <c r="B243" s="2"/>
      <c r="F243" s="2"/>
      <c r="G243" s="2"/>
    </row>
    <row r="244" spans="1:7" x14ac:dyDescent="0.25">
      <c r="A244" s="2"/>
      <c r="B244" s="2"/>
      <c r="F244" s="2"/>
      <c r="G244" s="2"/>
    </row>
    <row r="245" spans="1:7" x14ac:dyDescent="0.25">
      <c r="A245" s="2"/>
      <c r="B245" s="2"/>
      <c r="F245" s="2"/>
      <c r="G245" s="2"/>
    </row>
    <row r="246" spans="1:7" x14ac:dyDescent="0.25">
      <c r="A246" s="2"/>
      <c r="B246" s="2"/>
      <c r="F246" s="2"/>
      <c r="G246" s="2"/>
    </row>
    <row r="247" spans="1:7" x14ac:dyDescent="0.25">
      <c r="A247" s="2"/>
      <c r="B247" s="2"/>
      <c r="F247" s="2"/>
      <c r="G247" s="2"/>
    </row>
    <row r="248" spans="1:7" x14ac:dyDescent="0.25">
      <c r="A248" s="2"/>
      <c r="B248" s="2"/>
      <c r="F248" s="2"/>
      <c r="G248" s="2"/>
    </row>
    <row r="249" spans="1:7" x14ac:dyDescent="0.25">
      <c r="A249" s="2"/>
      <c r="B249" s="2"/>
      <c r="F249" s="2"/>
      <c r="G249" s="2"/>
    </row>
    <row r="250" spans="1:7" x14ac:dyDescent="0.25">
      <c r="A250" s="2"/>
      <c r="B250" s="2"/>
      <c r="F250" s="2"/>
      <c r="G250" s="2"/>
    </row>
    <row r="251" spans="1:7" x14ac:dyDescent="0.25">
      <c r="A251" s="2"/>
      <c r="B251" s="2"/>
      <c r="F251" s="2"/>
      <c r="G251" s="2"/>
    </row>
    <row r="252" spans="1:7" x14ac:dyDescent="0.25">
      <c r="A252" s="2"/>
      <c r="B252" s="2"/>
      <c r="F252" s="2"/>
      <c r="G252" s="2"/>
    </row>
    <row r="253" spans="1:7" x14ac:dyDescent="0.25">
      <c r="A253" s="2"/>
      <c r="B253" s="2"/>
      <c r="F253" s="2"/>
      <c r="G253" s="2"/>
    </row>
    <row r="254" spans="1:7" x14ac:dyDescent="0.25">
      <c r="A254" s="2"/>
      <c r="B254" s="2"/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F258" s="2"/>
      <c r="G258" s="2"/>
    </row>
    <row r="259" spans="1:7" x14ac:dyDescent="0.25">
      <c r="A259" s="2"/>
      <c r="B259" s="2"/>
      <c r="F259" s="2"/>
      <c r="G259" s="2"/>
    </row>
    <row r="260" spans="1:7" x14ac:dyDescent="0.25">
      <c r="A260" s="2"/>
      <c r="B260" s="2"/>
      <c r="F260" s="2"/>
      <c r="G260" s="2"/>
    </row>
    <row r="261" spans="1:7" x14ac:dyDescent="0.25">
      <c r="A261" s="2"/>
      <c r="B261" s="2"/>
      <c r="F261" s="2"/>
      <c r="G261" s="2"/>
    </row>
    <row r="262" spans="1:7" x14ac:dyDescent="0.25">
      <c r="A262" s="2"/>
      <c r="B262" s="2"/>
      <c r="F262" s="2"/>
      <c r="G262" s="2"/>
    </row>
    <row r="263" spans="1:7" x14ac:dyDescent="0.25">
      <c r="A263" s="2"/>
      <c r="B263" s="2"/>
      <c r="F263" s="2"/>
      <c r="G263" s="2"/>
    </row>
    <row r="264" spans="1:7" x14ac:dyDescent="0.25">
      <c r="A264" s="2"/>
      <c r="B264" s="2"/>
      <c r="F264" s="2"/>
      <c r="G264" s="2"/>
    </row>
    <row r="265" spans="1:7" x14ac:dyDescent="0.25">
      <c r="A265" s="2"/>
      <c r="B265" s="2"/>
      <c r="F265" s="2"/>
      <c r="G265" s="2"/>
    </row>
    <row r="266" spans="1:7" x14ac:dyDescent="0.25">
      <c r="A266" s="2"/>
      <c r="B266" s="2"/>
      <c r="F266" s="2"/>
      <c r="G266" s="2"/>
    </row>
    <row r="267" spans="1:7" x14ac:dyDescent="0.25">
      <c r="A267" s="2"/>
      <c r="B267" s="2"/>
      <c r="F267" s="2"/>
      <c r="G267" s="2"/>
    </row>
    <row r="268" spans="1:7" x14ac:dyDescent="0.25">
      <c r="A268" s="2"/>
      <c r="B268" s="2"/>
      <c r="F268" s="2"/>
      <c r="G268" s="2"/>
    </row>
    <row r="269" spans="1:7" x14ac:dyDescent="0.25">
      <c r="A269" s="2"/>
      <c r="B269" s="2"/>
      <c r="F269" s="2"/>
      <c r="G269" s="2"/>
    </row>
    <row r="270" spans="1:7" x14ac:dyDescent="0.25">
      <c r="A270" s="2"/>
      <c r="B270" s="2"/>
      <c r="F270" s="2"/>
      <c r="G270" s="2"/>
    </row>
    <row r="271" spans="1:7" x14ac:dyDescent="0.25">
      <c r="A271" s="2"/>
      <c r="B271" s="2"/>
      <c r="F271" s="2"/>
      <c r="G271" s="2"/>
    </row>
    <row r="272" spans="1:7" x14ac:dyDescent="0.25">
      <c r="A272" s="2"/>
      <c r="B272" s="2"/>
      <c r="F272" s="2"/>
      <c r="G272" s="2"/>
    </row>
    <row r="273" spans="1:7" x14ac:dyDescent="0.25">
      <c r="A273" s="2"/>
      <c r="B273" s="2"/>
      <c r="F273" s="2"/>
      <c r="G273" s="2"/>
    </row>
    <row r="274" spans="1:7" x14ac:dyDescent="0.25">
      <c r="A274" s="2"/>
      <c r="B274" s="2"/>
      <c r="F274" s="2"/>
      <c r="G274" s="2"/>
    </row>
    <row r="275" spans="1:7" x14ac:dyDescent="0.25">
      <c r="A275" s="2"/>
      <c r="B275" s="2"/>
      <c r="F275" s="2"/>
      <c r="G275" s="2"/>
    </row>
    <row r="276" spans="1:7" x14ac:dyDescent="0.25">
      <c r="A276" s="2"/>
      <c r="B276" s="2"/>
      <c r="F276" s="2"/>
      <c r="G276" s="2"/>
    </row>
    <row r="277" spans="1:7" x14ac:dyDescent="0.25">
      <c r="A277" s="2"/>
      <c r="B277" s="2"/>
      <c r="F277" s="2"/>
      <c r="G277" s="2"/>
    </row>
    <row r="278" spans="1:7" x14ac:dyDescent="0.25">
      <c r="A278" s="2"/>
      <c r="B278" s="2"/>
      <c r="F278" s="2"/>
      <c r="G278" s="2"/>
    </row>
    <row r="279" spans="1:7" x14ac:dyDescent="0.25">
      <c r="A279" s="2"/>
      <c r="B279" s="2"/>
      <c r="F279" s="2"/>
      <c r="G279" s="2"/>
    </row>
    <row r="280" spans="1:7" x14ac:dyDescent="0.25">
      <c r="A280" s="2"/>
      <c r="B280" s="2"/>
      <c r="F280" s="2"/>
      <c r="G280" s="2"/>
    </row>
    <row r="281" spans="1:7" x14ac:dyDescent="0.25">
      <c r="A281" s="2"/>
      <c r="B281" s="2"/>
      <c r="F281" s="2"/>
      <c r="G281" s="2"/>
    </row>
    <row r="282" spans="1:7" x14ac:dyDescent="0.25">
      <c r="A282" s="2"/>
      <c r="B282" s="2"/>
      <c r="F282" s="2"/>
      <c r="G282" s="2"/>
    </row>
    <row r="283" spans="1:7" x14ac:dyDescent="0.25">
      <c r="A283" s="2"/>
      <c r="B283" s="2"/>
      <c r="F283" s="2"/>
      <c r="G283" s="2"/>
    </row>
    <row r="284" spans="1:7" x14ac:dyDescent="0.25">
      <c r="A284" s="2"/>
      <c r="B284" s="2"/>
      <c r="F284" s="2"/>
      <c r="G284" s="2"/>
    </row>
    <row r="285" spans="1:7" x14ac:dyDescent="0.25">
      <c r="A285" s="2"/>
      <c r="B285" s="2"/>
      <c r="F285" s="2"/>
      <c r="G285" s="2"/>
    </row>
    <row r="286" spans="1:7" x14ac:dyDescent="0.25">
      <c r="A286" s="2"/>
      <c r="B286" s="2"/>
      <c r="F286" s="2"/>
      <c r="G286" s="2"/>
    </row>
    <row r="287" spans="1:7" x14ac:dyDescent="0.25">
      <c r="A287" s="2"/>
      <c r="B287" s="2"/>
      <c r="F287" s="2"/>
      <c r="G287" s="2"/>
    </row>
    <row r="288" spans="1:7" x14ac:dyDescent="0.25">
      <c r="A288" s="2"/>
      <c r="B288" s="2"/>
      <c r="F288" s="2"/>
      <c r="G288" s="2"/>
    </row>
    <row r="289" spans="1:7" x14ac:dyDescent="0.25">
      <c r="A289" s="2"/>
      <c r="B289" s="2"/>
      <c r="F289" s="2"/>
      <c r="G289" s="2"/>
    </row>
    <row r="290" spans="1:7" x14ac:dyDescent="0.25">
      <c r="A290" s="2"/>
      <c r="B290" s="2"/>
      <c r="F290" s="2"/>
      <c r="G290" s="2"/>
    </row>
    <row r="291" spans="1:7" x14ac:dyDescent="0.25">
      <c r="A291" s="2"/>
      <c r="B291" s="2"/>
      <c r="F291" s="2"/>
      <c r="G291" s="2"/>
    </row>
    <row r="292" spans="1:7" x14ac:dyDescent="0.25">
      <c r="A292" s="2"/>
      <c r="B292" s="2"/>
      <c r="F292" s="2"/>
      <c r="G292" s="2"/>
    </row>
    <row r="293" spans="1:7" x14ac:dyDescent="0.25">
      <c r="A293" s="2"/>
      <c r="B293" s="2"/>
      <c r="F293" s="2"/>
      <c r="G293" s="2"/>
    </row>
    <row r="294" spans="1:7" x14ac:dyDescent="0.25">
      <c r="A294" s="2"/>
      <c r="B294" s="2"/>
      <c r="F294" s="2"/>
      <c r="G294" s="2"/>
    </row>
    <row r="295" spans="1:7" x14ac:dyDescent="0.25">
      <c r="A295" s="2"/>
      <c r="B295" s="2"/>
      <c r="F295" s="2"/>
      <c r="G295" s="2"/>
    </row>
    <row r="296" spans="1:7" x14ac:dyDescent="0.25">
      <c r="A296" s="2"/>
      <c r="B296" s="2"/>
      <c r="F296" s="2"/>
      <c r="G296" s="2"/>
    </row>
    <row r="297" spans="1:7" x14ac:dyDescent="0.25">
      <c r="A297" s="2"/>
      <c r="B297" s="2"/>
      <c r="F297" s="2"/>
      <c r="G297" s="2"/>
    </row>
    <row r="298" spans="1:7" x14ac:dyDescent="0.25">
      <c r="A298" s="2"/>
      <c r="B298" s="2"/>
      <c r="F298" s="2"/>
      <c r="G298" s="2"/>
    </row>
    <row r="299" spans="1:7" x14ac:dyDescent="0.25">
      <c r="A299" s="2"/>
      <c r="B299" s="2"/>
      <c r="F299" s="2"/>
      <c r="G299" s="2"/>
    </row>
    <row r="300" spans="1:7" x14ac:dyDescent="0.25">
      <c r="A300" s="2"/>
      <c r="B300" s="2"/>
      <c r="F300" s="2"/>
      <c r="G300" s="2"/>
    </row>
    <row r="301" spans="1:7" x14ac:dyDescent="0.25">
      <c r="A301" s="2"/>
      <c r="B301" s="2"/>
      <c r="F301" s="2"/>
      <c r="G301" s="2"/>
    </row>
    <row r="302" spans="1:7" x14ac:dyDescent="0.25">
      <c r="A302" s="2"/>
      <c r="B302" s="2"/>
      <c r="F302" s="2"/>
      <c r="G302" s="2"/>
    </row>
    <row r="303" spans="1:7" x14ac:dyDescent="0.25">
      <c r="A303" s="2"/>
      <c r="B303" s="2"/>
      <c r="F303" s="2"/>
      <c r="G303" s="2"/>
    </row>
    <row r="304" spans="1:7" x14ac:dyDescent="0.25">
      <c r="A304" s="2"/>
      <c r="B304" s="2"/>
      <c r="F304" s="2"/>
      <c r="G304" s="2"/>
    </row>
    <row r="305" spans="1:7" x14ac:dyDescent="0.25">
      <c r="A305" s="2"/>
      <c r="B305" s="2"/>
      <c r="F305" s="2"/>
      <c r="G305" s="2"/>
    </row>
    <row r="306" spans="1:7" x14ac:dyDescent="0.25">
      <c r="A306" s="2"/>
      <c r="B306" s="2"/>
      <c r="F306" s="2"/>
      <c r="G306" s="2"/>
    </row>
    <row r="307" spans="1:7" x14ac:dyDescent="0.25">
      <c r="A307" s="2"/>
      <c r="B307" s="2"/>
      <c r="F307" s="2"/>
      <c r="G307" s="2"/>
    </row>
    <row r="308" spans="1:7" x14ac:dyDescent="0.25">
      <c r="A308" s="2"/>
      <c r="B308" s="2"/>
      <c r="F308" s="2"/>
      <c r="G308" s="2"/>
    </row>
    <row r="309" spans="1:7" x14ac:dyDescent="0.25">
      <c r="A309" s="2"/>
      <c r="B309" s="2"/>
      <c r="F309" s="2"/>
      <c r="G309" s="2"/>
    </row>
    <row r="310" spans="1:7" x14ac:dyDescent="0.25">
      <c r="A310" s="2"/>
      <c r="B310" s="2"/>
      <c r="F310" s="2"/>
      <c r="G310" s="2"/>
    </row>
    <row r="311" spans="1:7" x14ac:dyDescent="0.25">
      <c r="A311" s="2"/>
      <c r="B311" s="2"/>
      <c r="F311" s="2"/>
      <c r="G311" s="2"/>
    </row>
    <row r="312" spans="1:7" x14ac:dyDescent="0.25">
      <c r="A312" s="2"/>
      <c r="B312" s="2"/>
      <c r="F312" s="2"/>
      <c r="G312" s="2"/>
    </row>
    <row r="313" spans="1:7" x14ac:dyDescent="0.25">
      <c r="A313" s="2"/>
      <c r="B313" s="2"/>
      <c r="F313" s="2"/>
      <c r="G313" s="2"/>
    </row>
    <row r="314" spans="1:7" x14ac:dyDescent="0.25">
      <c r="A314" s="2"/>
      <c r="B314" s="2"/>
      <c r="F314" s="2"/>
      <c r="G314" s="2"/>
    </row>
    <row r="315" spans="1:7" x14ac:dyDescent="0.25">
      <c r="A315" s="2"/>
      <c r="B315" s="2"/>
      <c r="F315" s="2"/>
      <c r="G315" s="2"/>
    </row>
    <row r="316" spans="1:7" x14ac:dyDescent="0.25">
      <c r="A316" s="2"/>
      <c r="B316" s="2"/>
      <c r="F316" s="2"/>
      <c r="G316" s="2"/>
    </row>
    <row r="317" spans="1:7" x14ac:dyDescent="0.25">
      <c r="A317" s="2"/>
      <c r="B317" s="2"/>
      <c r="F317" s="2"/>
      <c r="G317" s="2"/>
    </row>
    <row r="318" spans="1:7" x14ac:dyDescent="0.25">
      <c r="A318" s="2"/>
      <c r="B318" s="2"/>
      <c r="F318" s="2"/>
      <c r="G318" s="2"/>
    </row>
    <row r="319" spans="1:7" x14ac:dyDescent="0.25">
      <c r="A319" s="2"/>
      <c r="B319" s="2"/>
      <c r="F319" s="2"/>
      <c r="G319" s="2"/>
    </row>
    <row r="320" spans="1:7" x14ac:dyDescent="0.25">
      <c r="A320" s="2"/>
      <c r="B320" s="2"/>
      <c r="F320" s="2"/>
      <c r="G320" s="2"/>
    </row>
    <row r="321" spans="1:7" x14ac:dyDescent="0.25">
      <c r="A321" s="2"/>
      <c r="B321" s="2"/>
      <c r="F321" s="2"/>
      <c r="G321" s="2"/>
    </row>
    <row r="322" spans="1:7" x14ac:dyDescent="0.25">
      <c r="A322" s="2"/>
      <c r="B322" s="2"/>
      <c r="F322" s="2"/>
      <c r="G322" s="2"/>
    </row>
    <row r="323" spans="1:7" x14ac:dyDescent="0.25">
      <c r="A323" s="2"/>
      <c r="B323" s="2"/>
      <c r="F323" s="2"/>
      <c r="G323" s="2"/>
    </row>
    <row r="324" spans="1:7" x14ac:dyDescent="0.25">
      <c r="A324" s="2"/>
      <c r="B324" s="2"/>
      <c r="F324" s="2"/>
      <c r="G324" s="2"/>
    </row>
    <row r="325" spans="1:7" x14ac:dyDescent="0.25">
      <c r="A325" s="2"/>
      <c r="B325" s="2"/>
      <c r="F325" s="2"/>
      <c r="G325" s="2"/>
    </row>
    <row r="326" spans="1:7" x14ac:dyDescent="0.25">
      <c r="A326" s="2"/>
      <c r="B326" s="2"/>
      <c r="F326" s="2"/>
      <c r="G326" s="2"/>
    </row>
    <row r="327" spans="1:7" x14ac:dyDescent="0.25">
      <c r="A327" s="2"/>
      <c r="B327" s="2"/>
      <c r="F327" s="2"/>
      <c r="G327" s="2"/>
    </row>
    <row r="328" spans="1:7" x14ac:dyDescent="0.25">
      <c r="A328" s="2"/>
      <c r="B328" s="2"/>
      <c r="F328" s="2"/>
      <c r="G328" s="2"/>
    </row>
    <row r="329" spans="1:7" x14ac:dyDescent="0.25">
      <c r="A329" s="2"/>
      <c r="B329" s="2"/>
      <c r="F329" s="2"/>
      <c r="G329" s="2"/>
    </row>
    <row r="330" spans="1:7" x14ac:dyDescent="0.25">
      <c r="A330" s="2"/>
      <c r="B330" s="2"/>
      <c r="F330" s="2"/>
      <c r="G330" s="2"/>
    </row>
    <row r="331" spans="1:7" x14ac:dyDescent="0.25">
      <c r="A331" s="2"/>
      <c r="B331" s="2"/>
      <c r="F331" s="2"/>
      <c r="G331" s="2"/>
    </row>
    <row r="332" spans="1:7" x14ac:dyDescent="0.25">
      <c r="A332" s="2"/>
      <c r="B332" s="2"/>
      <c r="F332" s="2"/>
      <c r="G332" s="2"/>
    </row>
    <row r="333" spans="1:7" x14ac:dyDescent="0.25">
      <c r="A333" s="2"/>
      <c r="B333" s="2"/>
      <c r="F333" s="2"/>
      <c r="G333" s="2"/>
    </row>
    <row r="334" spans="1:7" x14ac:dyDescent="0.25">
      <c r="A334" s="2"/>
      <c r="B334" s="2"/>
      <c r="F334" s="2"/>
      <c r="G334" s="2"/>
    </row>
    <row r="335" spans="1:7" x14ac:dyDescent="0.25">
      <c r="A335" s="2"/>
      <c r="B335" s="2"/>
      <c r="F335" s="2"/>
      <c r="G335" s="2"/>
    </row>
    <row r="336" spans="1:7" x14ac:dyDescent="0.25">
      <c r="A336" s="2"/>
      <c r="B336" s="2"/>
      <c r="F336" s="2"/>
      <c r="G336" s="2"/>
    </row>
    <row r="337" spans="1:7" x14ac:dyDescent="0.25">
      <c r="A337" s="2"/>
      <c r="B337" s="2"/>
      <c r="F337" s="2"/>
      <c r="G337" s="2"/>
    </row>
    <row r="338" spans="1:7" x14ac:dyDescent="0.25">
      <c r="A338" s="2"/>
      <c r="B338" s="2"/>
      <c r="F338" s="2"/>
      <c r="G338" s="2"/>
    </row>
    <row r="339" spans="1:7" x14ac:dyDescent="0.25">
      <c r="A339" s="2"/>
      <c r="B339" s="2"/>
      <c r="F339" s="2"/>
      <c r="G339" s="2"/>
    </row>
    <row r="340" spans="1:7" x14ac:dyDescent="0.25">
      <c r="A340" s="2"/>
      <c r="B340" s="2"/>
      <c r="F340" s="2"/>
      <c r="G340" s="2"/>
    </row>
    <row r="341" spans="1:7" x14ac:dyDescent="0.25">
      <c r="A341" s="2"/>
      <c r="B341" s="2"/>
      <c r="F341" s="2"/>
      <c r="G341" s="2"/>
    </row>
    <row r="342" spans="1:7" x14ac:dyDescent="0.25">
      <c r="A342" s="2"/>
      <c r="B342" s="2"/>
      <c r="F342" s="2"/>
      <c r="G342" s="2"/>
    </row>
    <row r="343" spans="1:7" x14ac:dyDescent="0.25">
      <c r="A343" s="2"/>
      <c r="B343" s="2"/>
      <c r="F343" s="2"/>
      <c r="G343" s="2"/>
    </row>
    <row r="344" spans="1:7" x14ac:dyDescent="0.25">
      <c r="A344" s="2"/>
      <c r="B344" s="2"/>
      <c r="F344" s="2"/>
      <c r="G344" s="2"/>
    </row>
    <row r="345" spans="1:7" x14ac:dyDescent="0.25">
      <c r="A345" s="2"/>
      <c r="B345" s="2"/>
      <c r="F345" s="2"/>
      <c r="G345" s="2"/>
    </row>
    <row r="346" spans="1:7" x14ac:dyDescent="0.25">
      <c r="A346" s="2"/>
      <c r="B346" s="2"/>
      <c r="F346" s="2"/>
      <c r="G346" s="2"/>
    </row>
    <row r="347" spans="1:7" x14ac:dyDescent="0.25">
      <c r="A347" s="2"/>
      <c r="B347" s="2"/>
      <c r="F347" s="2"/>
      <c r="G347" s="2"/>
    </row>
    <row r="348" spans="1:7" x14ac:dyDescent="0.25">
      <c r="A348" s="2"/>
      <c r="B348" s="2"/>
      <c r="F348" s="2"/>
      <c r="G348" s="2"/>
    </row>
    <row r="349" spans="1:7" x14ac:dyDescent="0.25">
      <c r="A349" s="2"/>
      <c r="B349" s="2"/>
      <c r="F349" s="2"/>
      <c r="G349" s="2"/>
    </row>
    <row r="350" spans="1:7" x14ac:dyDescent="0.25">
      <c r="A350" s="2"/>
      <c r="B350" s="2"/>
      <c r="F350" s="2"/>
      <c r="G350" s="2"/>
    </row>
    <row r="351" spans="1:7" x14ac:dyDescent="0.25">
      <c r="A351" s="2"/>
      <c r="B351" s="2"/>
      <c r="F351" s="2"/>
      <c r="G351" s="2"/>
    </row>
    <row r="352" spans="1:7" x14ac:dyDescent="0.25">
      <c r="A352" s="2"/>
      <c r="B352" s="2"/>
      <c r="F352" s="2"/>
      <c r="G352" s="2"/>
    </row>
    <row r="353" spans="1:7" x14ac:dyDescent="0.25">
      <c r="A353" s="2"/>
      <c r="B353" s="2"/>
      <c r="F353" s="2"/>
      <c r="G353" s="2"/>
    </row>
    <row r="354" spans="1:7" x14ac:dyDescent="0.25">
      <c r="A354" s="2"/>
      <c r="B354" s="2"/>
      <c r="F354" s="2"/>
      <c r="G354" s="2"/>
    </row>
    <row r="355" spans="1:7" x14ac:dyDescent="0.25">
      <c r="A355" s="2"/>
      <c r="B355" s="2"/>
      <c r="F355" s="2"/>
      <c r="G355" s="2"/>
    </row>
    <row r="356" spans="1:7" x14ac:dyDescent="0.25">
      <c r="A356" s="2"/>
      <c r="B356" s="2"/>
      <c r="F356" s="2"/>
      <c r="G356" s="2"/>
    </row>
    <row r="357" spans="1:7" x14ac:dyDescent="0.25">
      <c r="A357" s="2"/>
      <c r="B357" s="2"/>
      <c r="F357" s="2"/>
      <c r="G357" s="2"/>
    </row>
    <row r="358" spans="1:7" x14ac:dyDescent="0.25">
      <c r="A358" s="2"/>
      <c r="B358" s="2"/>
      <c r="F358" s="2"/>
      <c r="G358" s="2"/>
    </row>
    <row r="359" spans="1:7" x14ac:dyDescent="0.25">
      <c r="A359" s="2"/>
      <c r="B359" s="2"/>
      <c r="F359" s="2"/>
      <c r="G359" s="2"/>
    </row>
    <row r="360" spans="1:7" x14ac:dyDescent="0.25">
      <c r="A360" s="2"/>
      <c r="B360" s="2"/>
      <c r="F360" s="2"/>
      <c r="G360" s="2"/>
    </row>
    <row r="361" spans="1:7" x14ac:dyDescent="0.25">
      <c r="A361" s="2"/>
      <c r="B361" s="2"/>
      <c r="F361" s="2"/>
      <c r="G361" s="2"/>
    </row>
    <row r="362" spans="1:7" x14ac:dyDescent="0.25">
      <c r="A3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pyBEM vs QBlade</vt:lpstr>
      <vt:lpstr>V_inf variation</vt:lpstr>
      <vt:lpstr>Twist variation</vt:lpstr>
      <vt:lpstr>QBlade Javafoil comparison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2022-01-05T09:34:26Z</dcterms:created>
  <dcterms:modified xsi:type="dcterms:W3CDTF">2022-03-18T07:16:15Z</dcterms:modified>
</cp:coreProperties>
</file>