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uliah\Tugas\Semester 10\CFD 2\SIMPLE\SIMPLE Matlab\"/>
    </mc:Choice>
  </mc:AlternateContent>
  <xr:revisionPtr revIDLastSave="0" documentId="13_ncr:1_{C52C19E5-0979-4CD4-9CF4-DC94903057FF}" xr6:coauthVersionLast="46" xr6:coauthVersionMax="46" xr10:uidLastSave="{00000000-0000-0000-0000-000000000000}"/>
  <bookViews>
    <workbookView xWindow="-120" yWindow="-120" windowWidth="20730" windowHeight="11160" xr2:uid="{E6B6D3EB-58CC-40CF-9B1D-8CC629AE2A6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4" i="1" l="1"/>
  <c r="AX4" i="1"/>
  <c r="AT11" i="1"/>
  <c r="AT5" i="1"/>
  <c r="AJ11" i="1"/>
  <c r="AJ5" i="1"/>
  <c r="AI4" i="1"/>
  <c r="AC4" i="1"/>
  <c r="C3" i="2"/>
  <c r="AB17" i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66" i="2"/>
  <c r="B66" i="2"/>
  <c r="H62" i="2"/>
  <c r="B62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7" i="2"/>
  <c r="F21" i="2"/>
  <c r="G21" i="2" s="1"/>
  <c r="E21" i="2"/>
  <c r="E20" i="2"/>
  <c r="F20" i="2" s="1"/>
  <c r="G20" i="2" s="1"/>
  <c r="F19" i="2"/>
  <c r="G19" i="2" s="1"/>
  <c r="E19" i="2"/>
  <c r="E18" i="2"/>
  <c r="F18" i="2" s="1"/>
  <c r="G18" i="2" s="1"/>
  <c r="F17" i="2"/>
  <c r="G17" i="2" s="1"/>
  <c r="E17" i="2"/>
  <c r="D18" i="2"/>
  <c r="D19" i="2"/>
  <c r="D20" i="2"/>
  <c r="D21" i="2"/>
  <c r="D17" i="2"/>
  <c r="H23" i="2"/>
  <c r="B23" i="2"/>
  <c r="A22" i="2"/>
  <c r="A16" i="2"/>
  <c r="V10" i="2"/>
  <c r="P10" i="2"/>
  <c r="X9" i="2"/>
  <c r="X3" i="2"/>
  <c r="L10" i="2"/>
  <c r="F10" i="2"/>
  <c r="E9" i="2"/>
  <c r="E3" i="2"/>
  <c r="C4" i="2"/>
  <c r="C5" i="2"/>
  <c r="C6" i="2"/>
  <c r="C7" i="2"/>
  <c r="C8" i="2"/>
  <c r="C9" i="2"/>
  <c r="C10" i="2"/>
  <c r="C11" i="2"/>
  <c r="C12" i="2"/>
  <c r="Q34" i="1"/>
  <c r="K34" i="1"/>
  <c r="S33" i="1"/>
  <c r="S27" i="1"/>
  <c r="Q23" i="1"/>
  <c r="K23" i="1"/>
  <c r="H23" i="1"/>
  <c r="B23" i="1"/>
  <c r="S22" i="1"/>
  <c r="A22" i="1"/>
  <c r="S16" i="1"/>
  <c r="A16" i="1"/>
  <c r="S10" i="1"/>
  <c r="S4" i="1"/>
  <c r="Q11" i="1"/>
  <c r="K11" i="1"/>
  <c r="H11" i="1"/>
  <c r="B11" i="1"/>
  <c r="A10" i="1"/>
  <c r="A4" i="1"/>
</calcChain>
</file>

<file path=xl/sharedStrings.xml><?xml version="1.0" encoding="utf-8"?>
<sst xmlns="http://schemas.openxmlformats.org/spreadsheetml/2006/main" count="598" uniqueCount="72">
  <si>
    <t>n</t>
  </si>
  <si>
    <t>p</t>
  </si>
  <si>
    <t>u</t>
  </si>
  <si>
    <t>7x6</t>
  </si>
  <si>
    <t>v</t>
  </si>
  <si>
    <t>6x7</t>
  </si>
  <si>
    <t>x</t>
  </si>
  <si>
    <t>7x7</t>
  </si>
  <si>
    <t>1,1</t>
  </si>
  <si>
    <t>1,2</t>
  </si>
  <si>
    <t>2,1</t>
  </si>
  <si>
    <t>3,1</t>
  </si>
  <si>
    <t>4,1</t>
  </si>
  <si>
    <t>5,1</t>
  </si>
  <si>
    <t>6,1</t>
  </si>
  <si>
    <t>7,1</t>
  </si>
  <si>
    <t>1,3</t>
  </si>
  <si>
    <t>1,4</t>
  </si>
  <si>
    <t>1,5</t>
  </si>
  <si>
    <t>1,6</t>
  </si>
  <si>
    <t>1,7</t>
  </si>
  <si>
    <t>2,2</t>
  </si>
  <si>
    <t>2,3</t>
  </si>
  <si>
    <t>2,4</t>
  </si>
  <si>
    <t>2,5</t>
  </si>
  <si>
    <t>2,6</t>
  </si>
  <si>
    <t>2,7</t>
  </si>
  <si>
    <t>3,2</t>
  </si>
  <si>
    <t>3,3</t>
  </si>
  <si>
    <t>3,4</t>
  </si>
  <si>
    <t>3,5</t>
  </si>
  <si>
    <t>3,6</t>
  </si>
  <si>
    <t>3,7</t>
  </si>
  <si>
    <t>4,2</t>
  </si>
  <si>
    <t>4,3</t>
  </si>
  <si>
    <t>4,4</t>
  </si>
  <si>
    <t>4,5</t>
  </si>
  <si>
    <t>4,6</t>
  </si>
  <si>
    <t>4,7</t>
  </si>
  <si>
    <t>5,2</t>
  </si>
  <si>
    <t>5,3</t>
  </si>
  <si>
    <t>5,4</t>
  </si>
  <si>
    <t>5,5</t>
  </si>
  <si>
    <t>5,6</t>
  </si>
  <si>
    <t>5,7</t>
  </si>
  <si>
    <t>6,2</t>
  </si>
  <si>
    <t>6,3</t>
  </si>
  <si>
    <t>6,4</t>
  </si>
  <si>
    <t>6,5</t>
  </si>
  <si>
    <t>6,6</t>
  </si>
  <si>
    <t>6,7</t>
  </si>
  <si>
    <t>7,2</t>
  </si>
  <si>
    <t>7,3</t>
  </si>
  <si>
    <t>7,4</t>
  </si>
  <si>
    <t>7,5</t>
  </si>
  <si>
    <t>7,6</t>
  </si>
  <si>
    <t>7,7</t>
  </si>
  <si>
    <t>Boundary Condition</t>
  </si>
  <si>
    <t>v1</t>
  </si>
  <si>
    <t>-x</t>
  </si>
  <si>
    <t>du</t>
  </si>
  <si>
    <t>dv</t>
  </si>
  <si>
    <t>j</t>
  </si>
  <si>
    <t>i</t>
  </si>
  <si>
    <t>stride</t>
  </si>
  <si>
    <t>pos</t>
  </si>
  <si>
    <t>s</t>
  </si>
  <si>
    <t>w</t>
  </si>
  <si>
    <t>e</t>
  </si>
  <si>
    <t>ustar</t>
  </si>
  <si>
    <t>vstar</t>
  </si>
  <si>
    <t>pprime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</si>
</sst>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FC4D-7BC4-4EDC-AEF3-890353767355}">
  <dimension ref="A1:BE51"/>
  <sheetViews>
    <sheetView tabSelected="1" topLeftCell="Z1" workbookViewId="0">
      <selection activeCell="AX3" sqref="AX3:BE10"/>
    </sheetView>
  </sheetViews>
  <sheetFormatPr defaultColWidth="5.7109375" defaultRowHeight="15" x14ac:dyDescent="0.25"/>
  <cols>
    <col min="1" max="16384" width="5.7109375" style="1"/>
  </cols>
  <sheetData>
    <row r="1" spans="1:57" x14ac:dyDescent="0.25">
      <c r="A1" s="1" t="s">
        <v>0</v>
      </c>
      <c r="B1" s="1">
        <v>6</v>
      </c>
    </row>
    <row r="3" spans="1:57" x14ac:dyDescent="0.25">
      <c r="A3" s="1" t="s">
        <v>1</v>
      </c>
      <c r="B3" s="1" t="s">
        <v>7</v>
      </c>
      <c r="K3" s="1" t="s">
        <v>2</v>
      </c>
      <c r="L3" s="1" t="s">
        <v>5</v>
      </c>
      <c r="T3" s="1" t="s">
        <v>4</v>
      </c>
      <c r="U3" s="1" t="s">
        <v>3</v>
      </c>
      <c r="AC3" s="1" t="s">
        <v>1</v>
      </c>
      <c r="AD3" s="1" t="s">
        <v>7</v>
      </c>
      <c r="AN3" s="1" t="s">
        <v>2</v>
      </c>
      <c r="AO3" s="1" t="s">
        <v>3</v>
      </c>
      <c r="AX3" s="1" t="s">
        <v>4</v>
      </c>
      <c r="AY3" s="1" t="s">
        <v>5</v>
      </c>
    </row>
    <row r="4" spans="1:57" x14ac:dyDescent="0.25">
      <c r="A4" s="2">
        <f>0-A5</f>
        <v>-0.1</v>
      </c>
      <c r="B4" s="1" t="s">
        <v>8</v>
      </c>
      <c r="C4" s="1" t="s">
        <v>9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L4" s="3"/>
      <c r="M4" s="3"/>
      <c r="N4" s="3"/>
      <c r="O4" s="3"/>
      <c r="S4" s="2">
        <f>0-S5</f>
        <v>-0.1</v>
      </c>
      <c r="T4" s="1" t="s">
        <v>8</v>
      </c>
      <c r="U4" s="1" t="s">
        <v>9</v>
      </c>
      <c r="V4" s="1" t="s">
        <v>16</v>
      </c>
      <c r="W4" s="1" t="s">
        <v>17</v>
      </c>
      <c r="X4" s="1" t="s">
        <v>18</v>
      </c>
      <c r="Y4" s="1" t="s">
        <v>19</v>
      </c>
      <c r="AC4" s="2">
        <f>0-AD4</f>
        <v>-0.1</v>
      </c>
      <c r="AD4" s="2">
        <v>0.1</v>
      </c>
      <c r="AE4" s="2">
        <v>0.3</v>
      </c>
      <c r="AF4" s="2">
        <v>0.5</v>
      </c>
      <c r="AG4" s="2">
        <v>0.7</v>
      </c>
      <c r="AH4" s="2">
        <v>0.9</v>
      </c>
      <c r="AI4" s="2">
        <f>AH4+AH4-AG4</f>
        <v>1.1000000000000001</v>
      </c>
      <c r="AN4" s="2">
        <v>0</v>
      </c>
      <c r="AO4" s="2">
        <v>0.2</v>
      </c>
      <c r="AP4" s="2">
        <v>0.4</v>
      </c>
      <c r="AQ4" s="2">
        <v>0.6</v>
      </c>
      <c r="AR4" s="2">
        <v>0.8</v>
      </c>
      <c r="AS4" s="2">
        <v>1</v>
      </c>
      <c r="AX4" s="2">
        <f>0-AY4</f>
        <v>-0.1</v>
      </c>
      <c r="AY4" s="2">
        <v>0.1</v>
      </c>
      <c r="AZ4" s="2">
        <v>0.3</v>
      </c>
      <c r="BA4" s="2">
        <v>0.5</v>
      </c>
      <c r="BB4" s="2">
        <v>0.7</v>
      </c>
      <c r="BC4" s="2">
        <v>0.9</v>
      </c>
      <c r="BD4" s="2">
        <f>BC4+BC4-BB4</f>
        <v>1.1000000000000001</v>
      </c>
    </row>
    <row r="5" spans="1:57" x14ac:dyDescent="0.25">
      <c r="A5" s="2">
        <v>0.1</v>
      </c>
      <c r="B5" s="1" t="s">
        <v>10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J5" s="2">
        <v>0</v>
      </c>
      <c r="K5" s="1" t="s">
        <v>8</v>
      </c>
      <c r="L5" s="1" t="s">
        <v>9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S5" s="2">
        <v>0.1</v>
      </c>
      <c r="T5" s="1" t="s">
        <v>10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3"/>
      <c r="AC5" s="1" t="s">
        <v>6</v>
      </c>
      <c r="AD5" s="1" t="s">
        <v>6</v>
      </c>
      <c r="AE5" s="1" t="s">
        <v>6</v>
      </c>
      <c r="AF5" s="1" t="s">
        <v>6</v>
      </c>
      <c r="AG5" s="1" t="s">
        <v>6</v>
      </c>
      <c r="AH5" s="1" t="s">
        <v>6</v>
      </c>
      <c r="AI5" s="1" t="s">
        <v>6</v>
      </c>
      <c r="AJ5" s="2">
        <f>0-AJ6</f>
        <v>-0.1</v>
      </c>
      <c r="AN5" s="1">
        <v>0</v>
      </c>
      <c r="AO5" s="7" t="s">
        <v>59</v>
      </c>
      <c r="AP5" s="7" t="s">
        <v>59</v>
      </c>
      <c r="AQ5" s="7" t="s">
        <v>59</v>
      </c>
      <c r="AR5" s="7" t="s">
        <v>59</v>
      </c>
      <c r="AS5" s="1">
        <v>0</v>
      </c>
      <c r="AT5" s="2">
        <f>0-AT6</f>
        <v>-0.1</v>
      </c>
      <c r="AX5" s="1">
        <v>0</v>
      </c>
      <c r="AY5" s="1">
        <v>0</v>
      </c>
      <c r="AZ5" s="1">
        <v>0</v>
      </c>
      <c r="BA5" s="8" t="s">
        <v>58</v>
      </c>
      <c r="BB5" s="1">
        <v>0</v>
      </c>
      <c r="BC5" s="1">
        <v>0</v>
      </c>
      <c r="BD5" s="1">
        <v>0</v>
      </c>
      <c r="BE5" s="2">
        <v>0</v>
      </c>
    </row>
    <row r="6" spans="1:57" x14ac:dyDescent="0.25">
      <c r="A6" s="2">
        <v>0.3</v>
      </c>
      <c r="B6" s="1" t="s">
        <v>11</v>
      </c>
      <c r="C6" s="1" t="s">
        <v>27</v>
      </c>
      <c r="D6" s="1" t="s">
        <v>28</v>
      </c>
      <c r="E6" s="1" t="s">
        <v>29</v>
      </c>
      <c r="F6" s="1" t="s">
        <v>30</v>
      </c>
      <c r="G6" s="1" t="s">
        <v>31</v>
      </c>
      <c r="H6" s="1" t="s">
        <v>32</v>
      </c>
      <c r="J6" s="2">
        <v>0.2</v>
      </c>
      <c r="K6" s="1" t="s">
        <v>10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S6" s="2">
        <v>0.3</v>
      </c>
      <c r="T6" s="1" t="s">
        <v>11</v>
      </c>
      <c r="U6" s="1" t="s">
        <v>27</v>
      </c>
      <c r="V6" s="1" t="s">
        <v>28</v>
      </c>
      <c r="W6" s="1" t="s">
        <v>29</v>
      </c>
      <c r="X6" s="1" t="s">
        <v>30</v>
      </c>
      <c r="Y6" s="1" t="s">
        <v>31</v>
      </c>
      <c r="Z6" s="3"/>
      <c r="AC6" s="1" t="s">
        <v>6</v>
      </c>
      <c r="AD6" s="5" t="s">
        <v>6</v>
      </c>
      <c r="AE6" s="5" t="s">
        <v>6</v>
      </c>
      <c r="AF6" s="5" t="s">
        <v>6</v>
      </c>
      <c r="AG6" s="5" t="s">
        <v>6</v>
      </c>
      <c r="AH6" s="5" t="s">
        <v>6</v>
      </c>
      <c r="AI6" s="6" t="s">
        <v>6</v>
      </c>
      <c r="AJ6" s="2">
        <v>0.1</v>
      </c>
      <c r="AN6" s="1">
        <v>0</v>
      </c>
      <c r="AO6" s="5" t="s">
        <v>6</v>
      </c>
      <c r="AP6" s="5" t="s">
        <v>6</v>
      </c>
      <c r="AQ6" s="5" t="s">
        <v>6</v>
      </c>
      <c r="AR6" s="5" t="s">
        <v>6</v>
      </c>
      <c r="AS6" s="1">
        <v>0</v>
      </c>
      <c r="AT6" s="2">
        <v>0.1</v>
      </c>
      <c r="AX6" s="7" t="s">
        <v>59</v>
      </c>
      <c r="AY6" s="5" t="s">
        <v>6</v>
      </c>
      <c r="AZ6" s="5" t="s">
        <v>6</v>
      </c>
      <c r="BA6" s="5" t="s">
        <v>6</v>
      </c>
      <c r="BB6" s="5" t="s">
        <v>6</v>
      </c>
      <c r="BC6" s="5" t="s">
        <v>6</v>
      </c>
      <c r="BD6" s="7" t="s">
        <v>59</v>
      </c>
      <c r="BE6" s="2">
        <v>0.2</v>
      </c>
    </row>
    <row r="7" spans="1:57" x14ac:dyDescent="0.25">
      <c r="A7" s="2">
        <v>0.5</v>
      </c>
      <c r="B7" s="1" t="s">
        <v>12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J7" s="2">
        <v>0.4</v>
      </c>
      <c r="K7" s="1" t="s">
        <v>11</v>
      </c>
      <c r="L7" s="1" t="s">
        <v>27</v>
      </c>
      <c r="M7" s="1" t="s">
        <v>28</v>
      </c>
      <c r="N7" s="1" t="s">
        <v>29</v>
      </c>
      <c r="O7" s="1" t="s">
        <v>30</v>
      </c>
      <c r="P7" s="1" t="s">
        <v>31</v>
      </c>
      <c r="Q7" s="1" t="s">
        <v>32</v>
      </c>
      <c r="S7" s="2">
        <v>0.5</v>
      </c>
      <c r="T7" s="1" t="s">
        <v>12</v>
      </c>
      <c r="U7" s="1" t="s">
        <v>33</v>
      </c>
      <c r="V7" s="1" t="s">
        <v>34</v>
      </c>
      <c r="W7" s="1" t="s">
        <v>35</v>
      </c>
      <c r="X7" s="1" t="s">
        <v>36</v>
      </c>
      <c r="Y7" s="1" t="s">
        <v>37</v>
      </c>
      <c r="Z7" s="3"/>
      <c r="AC7" s="1" t="s">
        <v>6</v>
      </c>
      <c r="AD7" s="5" t="s">
        <v>6</v>
      </c>
      <c r="AE7" s="5"/>
      <c r="AF7" s="5"/>
      <c r="AG7" s="5"/>
      <c r="AH7" s="5" t="s">
        <v>6</v>
      </c>
      <c r="AI7" s="1" t="s">
        <v>6</v>
      </c>
      <c r="AJ7" s="2">
        <v>0.3</v>
      </c>
      <c r="AN7" s="1">
        <v>0</v>
      </c>
      <c r="AO7" s="5" t="s">
        <v>6</v>
      </c>
      <c r="AP7" s="5"/>
      <c r="AQ7" s="5"/>
      <c r="AR7" s="5" t="s">
        <v>6</v>
      </c>
      <c r="AS7" s="1">
        <v>0</v>
      </c>
      <c r="AT7" s="2">
        <v>0.3</v>
      </c>
      <c r="AX7" s="7" t="s">
        <v>59</v>
      </c>
      <c r="AY7" s="5" t="s">
        <v>6</v>
      </c>
      <c r="AZ7" s="5"/>
      <c r="BA7" s="5"/>
      <c r="BB7" s="5"/>
      <c r="BC7" s="5" t="s">
        <v>6</v>
      </c>
      <c r="BD7" s="7" t="s">
        <v>59</v>
      </c>
      <c r="BE7" s="2">
        <v>0.4</v>
      </c>
    </row>
    <row r="8" spans="1:57" x14ac:dyDescent="0.25">
      <c r="A8" s="2">
        <v>0.7</v>
      </c>
      <c r="B8" s="1" t="s">
        <v>13</v>
      </c>
      <c r="C8" s="1" t="s">
        <v>39</v>
      </c>
      <c r="D8" s="1" t="s">
        <v>40</v>
      </c>
      <c r="E8" s="1" t="s">
        <v>41</v>
      </c>
      <c r="F8" s="1" t="s">
        <v>42</v>
      </c>
      <c r="G8" s="1" t="s">
        <v>43</v>
      </c>
      <c r="H8" s="1" t="s">
        <v>44</v>
      </c>
      <c r="J8" s="2">
        <v>0.6</v>
      </c>
      <c r="K8" s="1" t="s">
        <v>12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  <c r="S8" s="2">
        <v>0.7</v>
      </c>
      <c r="T8" s="1" t="s">
        <v>13</v>
      </c>
      <c r="U8" s="1" t="s">
        <v>39</v>
      </c>
      <c r="V8" s="1" t="s">
        <v>40</v>
      </c>
      <c r="W8" s="1" t="s">
        <v>41</v>
      </c>
      <c r="X8" s="1" t="s">
        <v>42</v>
      </c>
      <c r="Y8" s="1" t="s">
        <v>43</v>
      </c>
      <c r="Z8" s="3"/>
      <c r="AC8" s="1" t="s">
        <v>6</v>
      </c>
      <c r="AD8" s="5" t="s">
        <v>6</v>
      </c>
      <c r="AE8" s="5"/>
      <c r="AF8" s="5"/>
      <c r="AG8" s="5"/>
      <c r="AH8" s="5" t="s">
        <v>6</v>
      </c>
      <c r="AI8" s="1" t="s">
        <v>6</v>
      </c>
      <c r="AJ8" s="2">
        <v>0.5</v>
      </c>
      <c r="AN8" s="1">
        <v>0</v>
      </c>
      <c r="AO8" s="5" t="s">
        <v>6</v>
      </c>
      <c r="AP8" s="5"/>
      <c r="AQ8" s="5"/>
      <c r="AR8" s="5" t="s">
        <v>6</v>
      </c>
      <c r="AS8" s="1">
        <v>0</v>
      </c>
      <c r="AT8" s="2">
        <v>0.5</v>
      </c>
      <c r="AX8" s="7" t="s">
        <v>59</v>
      </c>
      <c r="AY8" s="5" t="s">
        <v>6</v>
      </c>
      <c r="AZ8" s="5"/>
      <c r="BA8" s="5"/>
      <c r="BB8" s="5"/>
      <c r="BC8" s="5" t="s">
        <v>6</v>
      </c>
      <c r="BD8" s="7" t="s">
        <v>59</v>
      </c>
      <c r="BE8" s="2">
        <v>0.6</v>
      </c>
    </row>
    <row r="9" spans="1:57" x14ac:dyDescent="0.25">
      <c r="A9" s="2">
        <v>0.9</v>
      </c>
      <c r="B9" s="1" t="s">
        <v>14</v>
      </c>
      <c r="C9" s="1" t="s">
        <v>45</v>
      </c>
      <c r="D9" s="1" t="s">
        <v>46</v>
      </c>
      <c r="E9" s="1" t="s">
        <v>47</v>
      </c>
      <c r="F9" s="1" t="s">
        <v>48</v>
      </c>
      <c r="G9" s="1" t="s">
        <v>49</v>
      </c>
      <c r="H9" s="1" t="s">
        <v>50</v>
      </c>
      <c r="J9" s="2">
        <v>0.8</v>
      </c>
      <c r="K9" s="1" t="s">
        <v>13</v>
      </c>
      <c r="L9" s="1" t="s">
        <v>39</v>
      </c>
      <c r="M9" s="1" t="s">
        <v>40</v>
      </c>
      <c r="N9" s="1" t="s">
        <v>41</v>
      </c>
      <c r="O9" s="1" t="s">
        <v>42</v>
      </c>
      <c r="P9" s="1" t="s">
        <v>43</v>
      </c>
      <c r="Q9" s="1" t="s">
        <v>44</v>
      </c>
      <c r="S9" s="2">
        <v>0.9</v>
      </c>
      <c r="T9" s="1" t="s">
        <v>14</v>
      </c>
      <c r="U9" s="1" t="s">
        <v>45</v>
      </c>
      <c r="V9" s="1" t="s">
        <v>46</v>
      </c>
      <c r="W9" s="1" t="s">
        <v>47</v>
      </c>
      <c r="X9" s="1" t="s">
        <v>48</v>
      </c>
      <c r="Y9" s="1" t="s">
        <v>49</v>
      </c>
      <c r="AC9" s="1" t="s">
        <v>6</v>
      </c>
      <c r="AD9" s="5" t="s">
        <v>6</v>
      </c>
      <c r="AE9" s="5"/>
      <c r="AF9" s="5"/>
      <c r="AG9" s="5"/>
      <c r="AH9" s="5" t="s">
        <v>6</v>
      </c>
      <c r="AI9" s="1" t="s">
        <v>6</v>
      </c>
      <c r="AJ9" s="2">
        <v>0.7</v>
      </c>
      <c r="AN9" s="1">
        <v>0</v>
      </c>
      <c r="AO9" s="5" t="s">
        <v>6</v>
      </c>
      <c r="AP9" s="5"/>
      <c r="AQ9" s="5"/>
      <c r="AR9" s="5" t="s">
        <v>6</v>
      </c>
      <c r="AS9" s="1">
        <v>0</v>
      </c>
      <c r="AT9" s="2">
        <v>0.7</v>
      </c>
      <c r="AX9" s="7" t="s">
        <v>59</v>
      </c>
      <c r="AY9" s="5" t="s">
        <v>6</v>
      </c>
      <c r="AZ9" s="5" t="s">
        <v>6</v>
      </c>
      <c r="BA9" s="5" t="s">
        <v>6</v>
      </c>
      <c r="BB9" s="5" t="s">
        <v>6</v>
      </c>
      <c r="BC9" s="5" t="s">
        <v>6</v>
      </c>
      <c r="BD9" s="7" t="s">
        <v>59</v>
      </c>
      <c r="BE9" s="2">
        <v>0.8</v>
      </c>
    </row>
    <row r="10" spans="1:57" x14ac:dyDescent="0.25">
      <c r="A10" s="2">
        <f>A9+A9-A8</f>
        <v>1.1000000000000001</v>
      </c>
      <c r="B10" s="1" t="s">
        <v>15</v>
      </c>
      <c r="C10" s="1" t="s">
        <v>51</v>
      </c>
      <c r="D10" s="1" t="s">
        <v>52</v>
      </c>
      <c r="E10" s="1" t="s">
        <v>53</v>
      </c>
      <c r="F10" s="1" t="s">
        <v>54</v>
      </c>
      <c r="G10" s="1" t="s">
        <v>55</v>
      </c>
      <c r="H10" s="1" t="s">
        <v>56</v>
      </c>
      <c r="J10" s="2">
        <v>1</v>
      </c>
      <c r="K10" s="1" t="s">
        <v>14</v>
      </c>
      <c r="L10" s="1" t="s">
        <v>45</v>
      </c>
      <c r="M10" s="1" t="s">
        <v>46</v>
      </c>
      <c r="N10" s="1" t="s">
        <v>47</v>
      </c>
      <c r="O10" s="1" t="s">
        <v>48</v>
      </c>
      <c r="P10" s="1" t="s">
        <v>49</v>
      </c>
      <c r="Q10" s="1" t="s">
        <v>50</v>
      </c>
      <c r="S10" s="2">
        <f>S9+S9-S8</f>
        <v>1.1000000000000001</v>
      </c>
      <c r="T10" s="1" t="s">
        <v>15</v>
      </c>
      <c r="U10" s="1" t="s">
        <v>51</v>
      </c>
      <c r="V10" s="1" t="s">
        <v>52</v>
      </c>
      <c r="W10" s="1" t="s">
        <v>53</v>
      </c>
      <c r="X10" s="1" t="s">
        <v>54</v>
      </c>
      <c r="Y10" s="1" t="s">
        <v>55</v>
      </c>
      <c r="AC10" s="1" t="s">
        <v>6</v>
      </c>
      <c r="AD10" s="5" t="s">
        <v>6</v>
      </c>
      <c r="AE10" s="5" t="s">
        <v>6</v>
      </c>
      <c r="AF10" s="5" t="s">
        <v>6</v>
      </c>
      <c r="AG10" s="5" t="s">
        <v>6</v>
      </c>
      <c r="AH10" s="5" t="s">
        <v>6</v>
      </c>
      <c r="AI10" s="6" t="s">
        <v>6</v>
      </c>
      <c r="AJ10" s="2">
        <v>0.9</v>
      </c>
      <c r="AN10" s="1">
        <v>0</v>
      </c>
      <c r="AO10" s="5" t="s">
        <v>6</v>
      </c>
      <c r="AP10" s="5" t="s">
        <v>6</v>
      </c>
      <c r="AQ10" s="5" t="s">
        <v>6</v>
      </c>
      <c r="AR10" s="5" t="s">
        <v>6</v>
      </c>
      <c r="AS10" s="1">
        <v>0</v>
      </c>
      <c r="AT10" s="2">
        <v>0.9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8" t="s">
        <v>58</v>
      </c>
      <c r="BD10" s="1">
        <v>0</v>
      </c>
      <c r="BE10" s="2">
        <v>1</v>
      </c>
    </row>
    <row r="11" spans="1:57" x14ac:dyDescent="0.25">
      <c r="B11" s="2">
        <f>0-C11</f>
        <v>-0.1</v>
      </c>
      <c r="C11" s="2">
        <v>0.1</v>
      </c>
      <c r="D11" s="2">
        <v>0.3</v>
      </c>
      <c r="E11" s="2">
        <v>0.5</v>
      </c>
      <c r="F11" s="2">
        <v>0.7</v>
      </c>
      <c r="G11" s="2">
        <v>0.9</v>
      </c>
      <c r="H11" s="2">
        <f>G11+G11-F11</f>
        <v>1.1000000000000001</v>
      </c>
      <c r="K11" s="2">
        <f>0-L11</f>
        <v>-0.1</v>
      </c>
      <c r="L11" s="2">
        <v>0.1</v>
      </c>
      <c r="M11" s="2">
        <v>0.3</v>
      </c>
      <c r="N11" s="2">
        <v>0.5</v>
      </c>
      <c r="O11" s="2">
        <v>0.7</v>
      </c>
      <c r="P11" s="2">
        <v>0.9</v>
      </c>
      <c r="Q11" s="2">
        <f>P11+P11-O11</f>
        <v>1.1000000000000001</v>
      </c>
      <c r="T11" s="2">
        <v>0</v>
      </c>
      <c r="U11" s="2">
        <v>0.2</v>
      </c>
      <c r="V11" s="2">
        <v>0.4</v>
      </c>
      <c r="W11" s="2">
        <v>0.6</v>
      </c>
      <c r="X11" s="2">
        <v>0.8</v>
      </c>
      <c r="Y11" s="2">
        <v>1</v>
      </c>
      <c r="AC11" s="1" t="s">
        <v>6</v>
      </c>
      <c r="AD11" s="6" t="s">
        <v>6</v>
      </c>
      <c r="AE11" s="1" t="s">
        <v>6</v>
      </c>
      <c r="AF11" s="1" t="s">
        <v>6</v>
      </c>
      <c r="AG11" s="1" t="s">
        <v>6</v>
      </c>
      <c r="AH11" s="6" t="s">
        <v>6</v>
      </c>
      <c r="AI11" s="1" t="s">
        <v>6</v>
      </c>
      <c r="AJ11" s="2">
        <f>AJ10+AJ10-AJ9</f>
        <v>1.1000000000000001</v>
      </c>
      <c r="AN11" s="1">
        <v>0</v>
      </c>
      <c r="AO11" s="7" t="s">
        <v>59</v>
      </c>
      <c r="AP11" s="7" t="s">
        <v>59</v>
      </c>
      <c r="AQ11" s="7" t="s">
        <v>59</v>
      </c>
      <c r="AR11" s="7" t="s">
        <v>59</v>
      </c>
      <c r="AS11" s="1">
        <v>0</v>
      </c>
      <c r="AT11" s="2">
        <f>AT10+AT10-AT9</f>
        <v>1.1000000000000001</v>
      </c>
    </row>
    <row r="14" spans="1:57" x14ac:dyDescent="0.25">
      <c r="A14" s="1" t="s">
        <v>57</v>
      </c>
    </row>
    <row r="15" spans="1:57" x14ac:dyDescent="0.25">
      <c r="A15" s="1" t="s">
        <v>1</v>
      </c>
      <c r="B15" s="1" t="s">
        <v>7</v>
      </c>
      <c r="K15" s="1" t="s">
        <v>2</v>
      </c>
      <c r="L15" s="1" t="s">
        <v>5</v>
      </c>
      <c r="T15" s="1" t="s">
        <v>4</v>
      </c>
      <c r="U15" s="1" t="s">
        <v>3</v>
      </c>
      <c r="Z15" s="4"/>
    </row>
    <row r="16" spans="1:57" x14ac:dyDescent="0.25">
      <c r="A16" s="2">
        <f>0-A17</f>
        <v>-0.1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L16" s="3"/>
      <c r="M16" s="3"/>
      <c r="N16" s="3"/>
      <c r="O16" s="3"/>
      <c r="S16" s="2">
        <f>0-S17</f>
        <v>-0.1</v>
      </c>
      <c r="T16" s="1">
        <v>0</v>
      </c>
      <c r="U16" s="7" t="s">
        <v>59</v>
      </c>
      <c r="V16" s="7" t="s">
        <v>59</v>
      </c>
      <c r="W16" s="7" t="s">
        <v>59</v>
      </c>
      <c r="X16" s="7" t="s">
        <v>59</v>
      </c>
      <c r="Y16" s="1">
        <v>0</v>
      </c>
      <c r="Z16" s="4"/>
      <c r="AA16" s="4"/>
      <c r="AB16" s="4">
        <v>-0.05</v>
      </c>
    </row>
    <row r="17" spans="1:30" x14ac:dyDescent="0.25">
      <c r="A17" s="2">
        <v>0.1</v>
      </c>
      <c r="B17" s="1" t="s">
        <v>6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6" t="s">
        <v>6</v>
      </c>
      <c r="J17" s="2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S17" s="2">
        <v>0.1</v>
      </c>
      <c r="T17" s="1">
        <v>0</v>
      </c>
      <c r="U17" s="5" t="s">
        <v>6</v>
      </c>
      <c r="V17" s="5" t="s">
        <v>6</v>
      </c>
      <c r="W17" s="5" t="s">
        <v>6</v>
      </c>
      <c r="X17" s="5" t="s">
        <v>6</v>
      </c>
      <c r="Y17" s="1">
        <v>0</v>
      </c>
      <c r="Z17" s="4"/>
      <c r="AA17" s="4"/>
      <c r="AB17" s="4">
        <f>AB16+0.1</f>
        <v>0.05</v>
      </c>
      <c r="AD17" s="1">
        <v>1</v>
      </c>
    </row>
    <row r="18" spans="1:30" x14ac:dyDescent="0.25">
      <c r="A18" s="2">
        <v>0.3</v>
      </c>
      <c r="B18" s="1" t="s">
        <v>6</v>
      </c>
      <c r="C18" s="5" t="s">
        <v>6</v>
      </c>
      <c r="D18" s="5"/>
      <c r="E18" s="5"/>
      <c r="F18" s="5"/>
      <c r="G18" s="5" t="s">
        <v>6</v>
      </c>
      <c r="H18" s="1" t="s">
        <v>6</v>
      </c>
      <c r="J18" s="2">
        <v>0.2</v>
      </c>
      <c r="K18" s="7" t="s">
        <v>59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7" t="s">
        <v>59</v>
      </c>
      <c r="S18" s="2">
        <v>0.3</v>
      </c>
      <c r="T18" s="1">
        <v>0</v>
      </c>
      <c r="U18" s="5" t="s">
        <v>6</v>
      </c>
      <c r="V18" s="5"/>
      <c r="W18" s="5"/>
      <c r="X18" s="5" t="s">
        <v>6</v>
      </c>
      <c r="Y18" s="1">
        <v>0</v>
      </c>
      <c r="Z18" s="4"/>
      <c r="AA18" s="4"/>
      <c r="AB18" s="4">
        <f t="shared" ref="AB18:AB26" si="0">AB17+0.1</f>
        <v>0.15000000000000002</v>
      </c>
      <c r="AD18" s="1">
        <v>2</v>
      </c>
    </row>
    <row r="19" spans="1:30" x14ac:dyDescent="0.25">
      <c r="A19" s="2">
        <v>0.5</v>
      </c>
      <c r="B19" s="1" t="s">
        <v>6</v>
      </c>
      <c r="C19" s="5" t="s">
        <v>6</v>
      </c>
      <c r="D19" s="5"/>
      <c r="E19" s="5"/>
      <c r="F19" s="5"/>
      <c r="G19" s="5" t="s">
        <v>6</v>
      </c>
      <c r="H19" s="1" t="s">
        <v>6</v>
      </c>
      <c r="J19" s="2">
        <v>0.4</v>
      </c>
      <c r="K19" s="7" t="s">
        <v>59</v>
      </c>
      <c r="L19" s="5" t="s">
        <v>6</v>
      </c>
      <c r="M19" s="5"/>
      <c r="N19" s="5"/>
      <c r="O19" s="5"/>
      <c r="P19" s="5" t="s">
        <v>6</v>
      </c>
      <c r="Q19" s="7" t="s">
        <v>59</v>
      </c>
      <c r="S19" s="2">
        <v>0.5</v>
      </c>
      <c r="T19" s="8" t="s">
        <v>58</v>
      </c>
      <c r="U19" s="5" t="s">
        <v>6</v>
      </c>
      <c r="V19" s="5"/>
      <c r="W19" s="5"/>
      <c r="X19" s="5" t="s">
        <v>6</v>
      </c>
      <c r="Y19" s="1">
        <v>0</v>
      </c>
      <c r="Z19" s="4"/>
      <c r="AA19" s="4"/>
      <c r="AB19" s="4">
        <f t="shared" si="0"/>
        <v>0.25</v>
      </c>
      <c r="AD19" s="1">
        <v>3</v>
      </c>
    </row>
    <row r="20" spans="1:30" x14ac:dyDescent="0.25">
      <c r="A20" s="2">
        <v>0.7</v>
      </c>
      <c r="B20" s="1" t="s">
        <v>6</v>
      </c>
      <c r="C20" s="5" t="s">
        <v>6</v>
      </c>
      <c r="D20" s="5"/>
      <c r="E20" s="5"/>
      <c r="F20" s="5"/>
      <c r="G20" s="5" t="s">
        <v>6</v>
      </c>
      <c r="H20" s="1" t="s">
        <v>6</v>
      </c>
      <c r="J20" s="2">
        <v>0.6</v>
      </c>
      <c r="K20" s="7" t="s">
        <v>59</v>
      </c>
      <c r="L20" s="5" t="s">
        <v>6</v>
      </c>
      <c r="M20" s="5"/>
      <c r="N20" s="5"/>
      <c r="O20" s="5"/>
      <c r="P20" s="5" t="s">
        <v>6</v>
      </c>
      <c r="Q20" s="7" t="s">
        <v>59</v>
      </c>
      <c r="S20" s="2">
        <v>0.7</v>
      </c>
      <c r="T20" s="1">
        <v>0</v>
      </c>
      <c r="U20" s="5" t="s">
        <v>6</v>
      </c>
      <c r="V20" s="5"/>
      <c r="W20" s="5"/>
      <c r="X20" s="5" t="s">
        <v>6</v>
      </c>
      <c r="Y20" s="1">
        <v>0</v>
      </c>
      <c r="Z20" s="4"/>
      <c r="AA20" s="4"/>
      <c r="AB20" s="4">
        <f t="shared" si="0"/>
        <v>0.35</v>
      </c>
      <c r="AD20" s="1">
        <v>4</v>
      </c>
    </row>
    <row r="21" spans="1:30" x14ac:dyDescent="0.25">
      <c r="A21" s="2">
        <v>0.9</v>
      </c>
      <c r="B21" s="1" t="s">
        <v>6</v>
      </c>
      <c r="C21" s="5" t="s">
        <v>6</v>
      </c>
      <c r="D21" s="5" t="s">
        <v>6</v>
      </c>
      <c r="E21" s="5" t="s">
        <v>6</v>
      </c>
      <c r="F21" s="5" t="s">
        <v>6</v>
      </c>
      <c r="G21" s="5" t="s">
        <v>6</v>
      </c>
      <c r="H21" s="6" t="s">
        <v>6</v>
      </c>
      <c r="J21" s="2">
        <v>0.8</v>
      </c>
      <c r="K21" s="7" t="s">
        <v>59</v>
      </c>
      <c r="L21" s="5" t="s">
        <v>6</v>
      </c>
      <c r="M21" s="5" t="s">
        <v>6</v>
      </c>
      <c r="N21" s="5" t="s">
        <v>6</v>
      </c>
      <c r="O21" s="5" t="s">
        <v>6</v>
      </c>
      <c r="P21" s="5" t="s">
        <v>6</v>
      </c>
      <c r="Q21" s="7" t="s">
        <v>59</v>
      </c>
      <c r="S21" s="2">
        <v>0.9</v>
      </c>
      <c r="T21" s="1">
        <v>0</v>
      </c>
      <c r="U21" s="5" t="s">
        <v>6</v>
      </c>
      <c r="V21" s="5" t="s">
        <v>6</v>
      </c>
      <c r="W21" s="5" t="s">
        <v>6</v>
      </c>
      <c r="X21" s="5" t="s">
        <v>6</v>
      </c>
      <c r="Y21" s="8" t="s">
        <v>58</v>
      </c>
      <c r="Z21" s="4"/>
      <c r="AA21" s="4"/>
      <c r="AB21" s="4">
        <f t="shared" si="0"/>
        <v>0.44999999999999996</v>
      </c>
      <c r="AC21" s="1" t="s">
        <v>6</v>
      </c>
      <c r="AD21" s="1">
        <v>5</v>
      </c>
    </row>
    <row r="22" spans="1:30" x14ac:dyDescent="0.25">
      <c r="A22" s="2">
        <f>A21+A21-A20</f>
        <v>1.1000000000000001</v>
      </c>
      <c r="B22" s="1" t="s">
        <v>6</v>
      </c>
      <c r="C22" s="6" t="s">
        <v>6</v>
      </c>
      <c r="D22" s="1" t="s">
        <v>6</v>
      </c>
      <c r="E22" s="1" t="s">
        <v>6</v>
      </c>
      <c r="F22" s="1" t="s">
        <v>6</v>
      </c>
      <c r="G22" s="6" t="s">
        <v>6</v>
      </c>
      <c r="H22" s="1" t="s">
        <v>6</v>
      </c>
      <c r="J22" s="2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S22" s="2">
        <f>S21+S21-S20</f>
        <v>1.1000000000000001</v>
      </c>
      <c r="T22" s="1">
        <v>0</v>
      </c>
      <c r="U22" s="7" t="s">
        <v>59</v>
      </c>
      <c r="V22" s="7" t="s">
        <v>59</v>
      </c>
      <c r="W22" s="7" t="s">
        <v>59</v>
      </c>
      <c r="X22" s="7" t="s">
        <v>59</v>
      </c>
      <c r="Y22" s="1">
        <v>0</v>
      </c>
      <c r="Z22" s="4"/>
      <c r="AA22" s="4"/>
      <c r="AB22" s="4">
        <f t="shared" si="0"/>
        <v>0.54999999999999993</v>
      </c>
      <c r="AC22" s="1" t="s">
        <v>6</v>
      </c>
      <c r="AD22" s="1">
        <v>6</v>
      </c>
    </row>
    <row r="23" spans="1:30" x14ac:dyDescent="0.25">
      <c r="B23" s="2">
        <f>0-C23</f>
        <v>-0.1</v>
      </c>
      <c r="C23" s="2">
        <v>0.1</v>
      </c>
      <c r="D23" s="2">
        <v>0.3</v>
      </c>
      <c r="E23" s="2">
        <v>0.5</v>
      </c>
      <c r="F23" s="2">
        <v>0.7</v>
      </c>
      <c r="G23" s="2">
        <v>0.9</v>
      </c>
      <c r="H23" s="2">
        <f>G23+G23-F23</f>
        <v>1.1000000000000001</v>
      </c>
      <c r="K23" s="2">
        <f>0-L23</f>
        <v>-0.1</v>
      </c>
      <c r="L23" s="2">
        <v>0.1</v>
      </c>
      <c r="M23" s="2">
        <v>0.3</v>
      </c>
      <c r="N23" s="2">
        <v>0.5</v>
      </c>
      <c r="O23" s="2">
        <v>0.7</v>
      </c>
      <c r="P23" s="2">
        <v>0.9</v>
      </c>
      <c r="Q23" s="2">
        <f>P23+P23-O23</f>
        <v>1.1000000000000001</v>
      </c>
      <c r="T23" s="2">
        <v>0</v>
      </c>
      <c r="U23" s="2">
        <v>0.2</v>
      </c>
      <c r="V23" s="2">
        <v>0.4</v>
      </c>
      <c r="W23" s="2">
        <v>0.6</v>
      </c>
      <c r="X23" s="2">
        <v>0.8</v>
      </c>
      <c r="Y23" s="2">
        <v>1</v>
      </c>
      <c r="Z23" s="4"/>
      <c r="AA23" s="4"/>
      <c r="AB23" s="4">
        <f t="shared" si="0"/>
        <v>0.64999999999999991</v>
      </c>
    </row>
    <row r="24" spans="1:30" x14ac:dyDescent="0.25">
      <c r="B24" s="3"/>
      <c r="C24" s="3"/>
      <c r="D24" s="4"/>
      <c r="E24" s="4"/>
      <c r="F24" s="4"/>
      <c r="G24" s="4"/>
      <c r="H24" s="4"/>
      <c r="I24" s="4"/>
      <c r="J24" s="3"/>
      <c r="K24" s="3"/>
      <c r="L24" s="4"/>
      <c r="M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>
        <f t="shared" si="0"/>
        <v>0.74999999999999989</v>
      </c>
    </row>
    <row r="25" spans="1:30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>
        <f t="shared" si="0"/>
        <v>0.84999999999999987</v>
      </c>
    </row>
    <row r="26" spans="1:30" x14ac:dyDescent="0.25">
      <c r="A26" s="4"/>
      <c r="B26" s="4"/>
      <c r="C26" s="4"/>
      <c r="D26" s="4"/>
      <c r="E26" s="4"/>
      <c r="F26" s="4"/>
      <c r="G26" s="4"/>
      <c r="H26" s="4"/>
      <c r="I26" s="4"/>
      <c r="K26" s="1" t="s">
        <v>60</v>
      </c>
      <c r="L26" s="1" t="s">
        <v>5</v>
      </c>
      <c r="T26" s="1" t="s">
        <v>61</v>
      </c>
      <c r="U26" s="1" t="s">
        <v>3</v>
      </c>
      <c r="Z26" s="4"/>
      <c r="AA26" s="4"/>
      <c r="AB26" s="4">
        <f t="shared" si="0"/>
        <v>0.94999999999999984</v>
      </c>
    </row>
    <row r="27" spans="1:30" x14ac:dyDescent="0.25">
      <c r="A27" s="4"/>
      <c r="B27" s="4"/>
      <c r="C27" s="4"/>
      <c r="D27" s="4"/>
      <c r="E27" s="4"/>
      <c r="F27" s="4"/>
      <c r="G27" s="4"/>
      <c r="H27" s="4"/>
      <c r="I27" s="4"/>
      <c r="L27" s="3"/>
      <c r="M27" s="3"/>
      <c r="N27" s="3"/>
      <c r="O27" s="3"/>
      <c r="S27" s="2">
        <f>0-S28</f>
        <v>-0.1</v>
      </c>
      <c r="T27" s="1">
        <v>0</v>
      </c>
      <c r="U27" s="5" t="s">
        <v>6</v>
      </c>
      <c r="V27" s="5" t="s">
        <v>6</v>
      </c>
      <c r="W27" s="5" t="s">
        <v>6</v>
      </c>
      <c r="X27" s="5" t="s">
        <v>6</v>
      </c>
      <c r="Y27" s="1">
        <v>0</v>
      </c>
      <c r="Z27" s="4"/>
      <c r="AA27" s="4"/>
      <c r="AB27" s="4">
        <f>AB26+0.1</f>
        <v>1.0499999999999998</v>
      </c>
    </row>
    <row r="28" spans="1:30" x14ac:dyDescent="0.25">
      <c r="A28" s="4"/>
      <c r="B28" s="4"/>
      <c r="C28" s="4"/>
      <c r="D28" s="4"/>
      <c r="E28" s="4"/>
      <c r="F28" s="4"/>
      <c r="G28" s="4"/>
      <c r="H28" s="4"/>
      <c r="I28" s="4"/>
      <c r="J28" s="2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S28" s="2">
        <v>0.1</v>
      </c>
      <c r="T28" s="1">
        <v>0</v>
      </c>
      <c r="U28" s="5" t="s">
        <v>6</v>
      </c>
      <c r="V28" s="5" t="s">
        <v>6</v>
      </c>
      <c r="W28" s="5" t="s">
        <v>6</v>
      </c>
      <c r="X28" s="5" t="s">
        <v>6</v>
      </c>
      <c r="Y28" s="1">
        <v>0</v>
      </c>
      <c r="Z28" s="4"/>
      <c r="AA28" s="4"/>
      <c r="AB28" s="4"/>
    </row>
    <row r="29" spans="1:30" x14ac:dyDescent="0.25">
      <c r="A29" s="4"/>
      <c r="B29" s="4"/>
      <c r="C29" s="4"/>
      <c r="D29" s="4"/>
      <c r="E29" s="4"/>
      <c r="F29" s="4"/>
      <c r="G29" s="4"/>
      <c r="H29" s="4"/>
      <c r="I29" s="4"/>
      <c r="J29" s="2">
        <v>0.2</v>
      </c>
      <c r="K29" s="5" t="s">
        <v>6</v>
      </c>
      <c r="L29" s="5" t="s">
        <v>6</v>
      </c>
      <c r="M29" s="5" t="s">
        <v>6</v>
      </c>
      <c r="N29" s="5" t="s">
        <v>6</v>
      </c>
      <c r="O29" s="5" t="s">
        <v>6</v>
      </c>
      <c r="P29" s="5" t="s">
        <v>6</v>
      </c>
      <c r="Q29" s="5" t="s">
        <v>6</v>
      </c>
      <c r="S29" s="2">
        <v>0.3</v>
      </c>
      <c r="T29" s="1">
        <v>0</v>
      </c>
      <c r="U29" s="5" t="s">
        <v>6</v>
      </c>
      <c r="V29" s="5" t="s">
        <v>6</v>
      </c>
      <c r="W29" s="5" t="s">
        <v>6</v>
      </c>
      <c r="X29" s="5" t="s">
        <v>6</v>
      </c>
      <c r="Y29" s="1">
        <v>0</v>
      </c>
      <c r="Z29" s="4"/>
      <c r="AA29" s="4"/>
      <c r="AB29" s="4"/>
    </row>
    <row r="30" spans="1:30" x14ac:dyDescent="0.25">
      <c r="A30" s="4"/>
      <c r="B30" s="4"/>
      <c r="C30" s="4"/>
      <c r="D30" s="4"/>
      <c r="E30" s="4"/>
      <c r="F30" s="4"/>
      <c r="G30" s="4"/>
      <c r="H30" s="4"/>
      <c r="I30" s="4"/>
      <c r="J30" s="2">
        <v>0.4</v>
      </c>
      <c r="K30" s="5" t="s">
        <v>6</v>
      </c>
      <c r="L30" s="5" t="s">
        <v>6</v>
      </c>
      <c r="M30" s="5" t="s">
        <v>6</v>
      </c>
      <c r="N30" s="5" t="s">
        <v>6</v>
      </c>
      <c r="O30" s="5" t="s">
        <v>6</v>
      </c>
      <c r="P30" s="5" t="s">
        <v>6</v>
      </c>
      <c r="Q30" s="5" t="s">
        <v>6</v>
      </c>
      <c r="S30" s="2">
        <v>0.5</v>
      </c>
      <c r="T30" s="6">
        <v>0</v>
      </c>
      <c r="U30" s="5" t="s">
        <v>6</v>
      </c>
      <c r="V30" s="5" t="s">
        <v>6</v>
      </c>
      <c r="W30" s="5" t="s">
        <v>6</v>
      </c>
      <c r="X30" s="5" t="s">
        <v>6</v>
      </c>
      <c r="Y30" s="1">
        <v>0</v>
      </c>
      <c r="Z30" s="4"/>
      <c r="AA30" s="4"/>
      <c r="AB30" s="4"/>
    </row>
    <row r="31" spans="1:30" x14ac:dyDescent="0.25">
      <c r="A31" s="4"/>
      <c r="B31" s="4"/>
      <c r="C31" s="4"/>
      <c r="D31" s="4"/>
      <c r="E31" s="4"/>
      <c r="F31" s="4"/>
      <c r="G31" s="4"/>
      <c r="H31" s="4"/>
      <c r="I31" s="4"/>
      <c r="J31" s="2">
        <v>0.6</v>
      </c>
      <c r="K31" s="5" t="s">
        <v>6</v>
      </c>
      <c r="L31" s="5" t="s">
        <v>6</v>
      </c>
      <c r="M31" s="5" t="s">
        <v>6</v>
      </c>
      <c r="N31" s="5" t="s">
        <v>6</v>
      </c>
      <c r="O31" s="5" t="s">
        <v>6</v>
      </c>
      <c r="P31" s="5" t="s">
        <v>6</v>
      </c>
      <c r="Q31" s="5" t="s">
        <v>6</v>
      </c>
      <c r="S31" s="2">
        <v>0.7</v>
      </c>
      <c r="T31" s="1">
        <v>0</v>
      </c>
      <c r="U31" s="5" t="s">
        <v>6</v>
      </c>
      <c r="V31" s="5" t="s">
        <v>6</v>
      </c>
      <c r="W31" s="5" t="s">
        <v>6</v>
      </c>
      <c r="X31" s="5" t="s">
        <v>6</v>
      </c>
      <c r="Y31" s="1">
        <v>0</v>
      </c>
      <c r="Z31" s="4"/>
      <c r="AA31" s="4"/>
      <c r="AB31" s="4"/>
    </row>
    <row r="32" spans="1:30" x14ac:dyDescent="0.25">
      <c r="A32" s="4"/>
      <c r="B32" s="4"/>
      <c r="C32" s="4"/>
      <c r="D32" s="4"/>
      <c r="E32" s="4"/>
      <c r="F32" s="4"/>
      <c r="G32" s="4"/>
      <c r="H32" s="4"/>
      <c r="I32" s="4"/>
      <c r="J32" s="2">
        <v>0.8</v>
      </c>
      <c r="K32" s="5" t="s">
        <v>6</v>
      </c>
      <c r="L32" s="5" t="s">
        <v>6</v>
      </c>
      <c r="M32" s="5" t="s">
        <v>6</v>
      </c>
      <c r="N32" s="5" t="s">
        <v>6</v>
      </c>
      <c r="O32" s="5" t="s">
        <v>6</v>
      </c>
      <c r="P32" s="5" t="s">
        <v>6</v>
      </c>
      <c r="Q32" s="5" t="s">
        <v>6</v>
      </c>
      <c r="S32" s="2">
        <v>0.9</v>
      </c>
      <c r="T32" s="1">
        <v>0</v>
      </c>
      <c r="U32" s="5" t="s">
        <v>6</v>
      </c>
      <c r="V32" s="5" t="s">
        <v>6</v>
      </c>
      <c r="W32" s="5" t="s">
        <v>6</v>
      </c>
      <c r="X32" s="5" t="s">
        <v>6</v>
      </c>
      <c r="Y32" s="6">
        <v>0</v>
      </c>
      <c r="Z32" s="4"/>
      <c r="AA32" s="4"/>
      <c r="AB32" s="4"/>
    </row>
    <row r="33" spans="1:28" x14ac:dyDescent="0.25">
      <c r="A33" s="4"/>
      <c r="B33" s="4"/>
      <c r="C33" s="4"/>
      <c r="D33" s="4"/>
      <c r="E33" s="4"/>
      <c r="F33" s="4"/>
      <c r="G33" s="4"/>
      <c r="H33" s="4"/>
      <c r="I33" s="4"/>
      <c r="J33" s="2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S33" s="2">
        <f>S32+S32-S31</f>
        <v>1.1000000000000001</v>
      </c>
      <c r="T33" s="1">
        <v>0</v>
      </c>
      <c r="U33" s="5" t="s">
        <v>6</v>
      </c>
      <c r="V33" s="5" t="s">
        <v>6</v>
      </c>
      <c r="W33" s="5" t="s">
        <v>6</v>
      </c>
      <c r="X33" s="5" t="s">
        <v>6</v>
      </c>
      <c r="Y33" s="1">
        <v>0</v>
      </c>
      <c r="Z33" s="4"/>
      <c r="AA33" s="4"/>
      <c r="AB33" s="4"/>
    </row>
    <row r="34" spans="1:28" x14ac:dyDescent="0.25">
      <c r="A34" s="4"/>
      <c r="B34" s="4"/>
      <c r="C34" s="4"/>
      <c r="D34" s="4"/>
      <c r="E34" s="4"/>
      <c r="F34" s="4"/>
      <c r="G34" s="4"/>
      <c r="H34" s="4"/>
      <c r="I34" s="4"/>
      <c r="K34" s="2">
        <f>0-L34</f>
        <v>-0.1</v>
      </c>
      <c r="L34" s="2">
        <v>0.1</v>
      </c>
      <c r="M34" s="2">
        <v>0.3</v>
      </c>
      <c r="N34" s="2">
        <v>0.5</v>
      </c>
      <c r="O34" s="2">
        <v>0.7</v>
      </c>
      <c r="P34" s="2">
        <v>0.9</v>
      </c>
      <c r="Q34" s="2">
        <f>P34+P34-O34</f>
        <v>1.1000000000000001</v>
      </c>
      <c r="T34" s="2">
        <v>0</v>
      </c>
      <c r="U34" s="2">
        <v>0.2</v>
      </c>
      <c r="V34" s="2">
        <v>0.4</v>
      </c>
      <c r="W34" s="2">
        <v>0.6</v>
      </c>
      <c r="X34" s="2">
        <v>0.8</v>
      </c>
      <c r="Y34" s="2">
        <v>1</v>
      </c>
      <c r="Z34" s="4"/>
      <c r="AA34" s="4"/>
      <c r="AB34" s="4"/>
    </row>
    <row r="35" spans="1:2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28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2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2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28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2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3A18-AE05-4F2A-86EA-F021C304C1CB}">
  <dimension ref="A1:AG85"/>
  <sheetViews>
    <sheetView workbookViewId="0">
      <selection activeCell="A13" sqref="A13"/>
    </sheetView>
  </sheetViews>
  <sheetFormatPr defaultColWidth="4.7109375" defaultRowHeight="15" x14ac:dyDescent="0.25"/>
  <cols>
    <col min="10" max="29" width="5.7109375" customWidth="1"/>
  </cols>
  <sheetData>
    <row r="1" spans="1:30" x14ac:dyDescent="0.25">
      <c r="A1" t="s">
        <v>64</v>
      </c>
      <c r="B1">
        <v>5</v>
      </c>
    </row>
    <row r="2" spans="1:30" x14ac:dyDescent="0.25">
      <c r="A2" t="s">
        <v>62</v>
      </c>
      <c r="B2" t="s">
        <v>63</v>
      </c>
      <c r="C2" t="s">
        <v>65</v>
      </c>
      <c r="E2" s="1" t="s">
        <v>1</v>
      </c>
      <c r="F2" s="1" t="s">
        <v>7</v>
      </c>
      <c r="G2" s="1"/>
      <c r="H2" s="1"/>
      <c r="I2" s="1"/>
      <c r="J2" s="1"/>
      <c r="K2" s="1"/>
      <c r="L2" s="1"/>
      <c r="O2" s="1"/>
      <c r="P2" s="1" t="s">
        <v>2</v>
      </c>
      <c r="Q2" s="1" t="s">
        <v>5</v>
      </c>
      <c r="R2" s="1"/>
      <c r="S2" s="1"/>
      <c r="T2" s="1"/>
      <c r="U2" s="1"/>
      <c r="V2" s="1"/>
      <c r="W2" s="1"/>
      <c r="X2" s="1"/>
      <c r="Y2" s="1" t="s">
        <v>4</v>
      </c>
      <c r="Z2" s="1" t="s">
        <v>3</v>
      </c>
      <c r="AA2" s="1"/>
      <c r="AB2" s="1"/>
      <c r="AC2" s="1"/>
      <c r="AD2" s="1"/>
    </row>
    <row r="3" spans="1:30" x14ac:dyDescent="0.25">
      <c r="A3">
        <v>2</v>
      </c>
      <c r="B3">
        <v>2</v>
      </c>
      <c r="C3">
        <f>(B3-1)+(A3-2)*$B$1</f>
        <v>1</v>
      </c>
      <c r="E3" s="2">
        <f>0-E4</f>
        <v>-0.1</v>
      </c>
      <c r="F3" s="1" t="s">
        <v>8</v>
      </c>
      <c r="G3" s="1" t="s">
        <v>9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O3" s="1"/>
      <c r="P3" s="1"/>
      <c r="Q3" s="3"/>
      <c r="R3" s="3"/>
      <c r="S3" s="3"/>
      <c r="T3" s="3"/>
      <c r="U3" s="1"/>
      <c r="V3" s="1"/>
      <c r="W3" s="1"/>
      <c r="X3" s="2">
        <f>0-X4</f>
        <v>-0.1</v>
      </c>
      <c r="Y3" s="1" t="s">
        <v>8</v>
      </c>
      <c r="Z3" s="1" t="s">
        <v>9</v>
      </c>
      <c r="AA3" s="1" t="s">
        <v>16</v>
      </c>
      <c r="AB3" s="1" t="s">
        <v>17</v>
      </c>
      <c r="AC3" s="1" t="s">
        <v>18</v>
      </c>
      <c r="AD3" s="1" t="s">
        <v>19</v>
      </c>
    </row>
    <row r="4" spans="1:30" x14ac:dyDescent="0.25">
      <c r="A4">
        <v>2</v>
      </c>
      <c r="B4">
        <v>3</v>
      </c>
      <c r="C4">
        <f t="shared" ref="C4:C12" si="0">(B4-1)+(A4-2)*$B$1</f>
        <v>2</v>
      </c>
      <c r="E4" s="2">
        <v>0.1</v>
      </c>
      <c r="F4" s="1" t="s">
        <v>10</v>
      </c>
      <c r="G4" s="5" t="s">
        <v>21</v>
      </c>
      <c r="H4" s="5" t="s">
        <v>22</v>
      </c>
      <c r="I4" s="5" t="s">
        <v>23</v>
      </c>
      <c r="J4" s="5" t="s">
        <v>24</v>
      </c>
      <c r="K4" s="5" t="s">
        <v>25</v>
      </c>
      <c r="L4" s="1" t="s">
        <v>26</v>
      </c>
      <c r="O4" s="2">
        <v>0</v>
      </c>
      <c r="P4" s="1" t="s">
        <v>8</v>
      </c>
      <c r="Q4" s="1" t="s">
        <v>9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/>
      <c r="X4" s="2">
        <v>0.1</v>
      </c>
      <c r="Y4" s="1" t="s">
        <v>10</v>
      </c>
      <c r="Z4" s="5" t="s">
        <v>21</v>
      </c>
      <c r="AA4" s="5" t="s">
        <v>22</v>
      </c>
      <c r="AB4" s="5" t="s">
        <v>23</v>
      </c>
      <c r="AC4" s="5" t="s">
        <v>24</v>
      </c>
      <c r="AD4" s="1" t="s">
        <v>25</v>
      </c>
    </row>
    <row r="5" spans="1:30" x14ac:dyDescent="0.25">
      <c r="A5">
        <v>2</v>
      </c>
      <c r="B5">
        <v>4</v>
      </c>
      <c r="C5">
        <f t="shared" si="0"/>
        <v>3</v>
      </c>
      <c r="E5" s="2">
        <v>0.3</v>
      </c>
      <c r="F5" s="1" t="s">
        <v>11</v>
      </c>
      <c r="G5" s="5" t="s">
        <v>27</v>
      </c>
      <c r="H5" s="5" t="s">
        <v>28</v>
      </c>
      <c r="I5" s="5" t="s">
        <v>29</v>
      </c>
      <c r="J5" s="5" t="s">
        <v>30</v>
      </c>
      <c r="K5" s="5" t="s">
        <v>31</v>
      </c>
      <c r="L5" s="1" t="s">
        <v>32</v>
      </c>
      <c r="O5" s="2">
        <v>0.2</v>
      </c>
      <c r="P5" s="1" t="s">
        <v>10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1" t="s">
        <v>26</v>
      </c>
      <c r="W5" s="1"/>
      <c r="X5" s="2">
        <v>0.3</v>
      </c>
      <c r="Y5" s="1" t="s">
        <v>11</v>
      </c>
      <c r="Z5" s="5" t="s">
        <v>27</v>
      </c>
      <c r="AA5" s="5" t="s">
        <v>28</v>
      </c>
      <c r="AB5" s="5" t="s">
        <v>29</v>
      </c>
      <c r="AC5" s="5" t="s">
        <v>30</v>
      </c>
      <c r="AD5" s="1" t="s">
        <v>31</v>
      </c>
    </row>
    <row r="6" spans="1:30" x14ac:dyDescent="0.25">
      <c r="A6">
        <v>2</v>
      </c>
      <c r="B6">
        <v>5</v>
      </c>
      <c r="C6">
        <f t="shared" si="0"/>
        <v>4</v>
      </c>
      <c r="E6" s="2">
        <v>0.5</v>
      </c>
      <c r="F6" s="1" t="s">
        <v>12</v>
      </c>
      <c r="G6" s="5" t="s">
        <v>33</v>
      </c>
      <c r="H6" s="5" t="s">
        <v>34</v>
      </c>
      <c r="I6" s="5" t="s">
        <v>35</v>
      </c>
      <c r="J6" s="5" t="s">
        <v>36</v>
      </c>
      <c r="K6" s="5" t="s">
        <v>37</v>
      </c>
      <c r="L6" s="1" t="s">
        <v>38</v>
      </c>
      <c r="O6" s="2">
        <v>0.4</v>
      </c>
      <c r="P6" s="1" t="s">
        <v>11</v>
      </c>
      <c r="Q6" s="5" t="s">
        <v>27</v>
      </c>
      <c r="R6" s="5" t="s">
        <v>28</v>
      </c>
      <c r="S6" s="5" t="s">
        <v>29</v>
      </c>
      <c r="T6" s="5" t="s">
        <v>30</v>
      </c>
      <c r="U6" s="5" t="s">
        <v>31</v>
      </c>
      <c r="V6" s="1" t="s">
        <v>32</v>
      </c>
      <c r="W6" s="1"/>
      <c r="X6" s="2">
        <v>0.5</v>
      </c>
      <c r="Y6" s="1" t="s">
        <v>12</v>
      </c>
      <c r="Z6" s="5" t="s">
        <v>33</v>
      </c>
      <c r="AA6" s="5" t="s">
        <v>34</v>
      </c>
      <c r="AB6" s="5" t="s">
        <v>35</v>
      </c>
      <c r="AC6" s="5" t="s">
        <v>36</v>
      </c>
      <c r="AD6" s="1" t="s">
        <v>37</v>
      </c>
    </row>
    <row r="7" spans="1:30" x14ac:dyDescent="0.25">
      <c r="A7">
        <v>2</v>
      </c>
      <c r="B7">
        <v>6</v>
      </c>
      <c r="C7">
        <f t="shared" si="0"/>
        <v>5</v>
      </c>
      <c r="E7" s="2">
        <v>0.7</v>
      </c>
      <c r="F7" s="1" t="s">
        <v>13</v>
      </c>
      <c r="G7" s="5" t="s">
        <v>39</v>
      </c>
      <c r="H7" s="5" t="s">
        <v>40</v>
      </c>
      <c r="I7" s="5" t="s">
        <v>41</v>
      </c>
      <c r="J7" s="5" t="s">
        <v>42</v>
      </c>
      <c r="K7" s="5" t="s">
        <v>43</v>
      </c>
      <c r="L7" s="1" t="s">
        <v>44</v>
      </c>
      <c r="O7" s="2">
        <v>0.6</v>
      </c>
      <c r="P7" s="1" t="s">
        <v>12</v>
      </c>
      <c r="Q7" s="5" t="s">
        <v>33</v>
      </c>
      <c r="R7" s="5" t="s">
        <v>34</v>
      </c>
      <c r="S7" s="5" t="s">
        <v>35</v>
      </c>
      <c r="T7" s="5" t="s">
        <v>36</v>
      </c>
      <c r="U7" s="5" t="s">
        <v>37</v>
      </c>
      <c r="V7" s="1" t="s">
        <v>38</v>
      </c>
      <c r="W7" s="1"/>
      <c r="X7" s="2">
        <v>0.7</v>
      </c>
      <c r="Y7" s="1" t="s">
        <v>13</v>
      </c>
      <c r="Z7" s="5" t="s">
        <v>39</v>
      </c>
      <c r="AA7" s="5" t="s">
        <v>40</v>
      </c>
      <c r="AB7" s="5" t="s">
        <v>41</v>
      </c>
      <c r="AC7" s="5" t="s">
        <v>42</v>
      </c>
      <c r="AD7" s="1" t="s">
        <v>43</v>
      </c>
    </row>
    <row r="8" spans="1:30" x14ac:dyDescent="0.25">
      <c r="A8">
        <v>5</v>
      </c>
      <c r="B8">
        <v>2</v>
      </c>
      <c r="C8">
        <f t="shared" si="0"/>
        <v>16</v>
      </c>
      <c r="E8" s="2">
        <v>0.9</v>
      </c>
      <c r="F8" s="1" t="s">
        <v>14</v>
      </c>
      <c r="G8" s="5" t="s">
        <v>45</v>
      </c>
      <c r="H8" s="5" t="s">
        <v>46</v>
      </c>
      <c r="I8" s="5" t="s">
        <v>47</v>
      </c>
      <c r="J8" s="5" t="s">
        <v>48</v>
      </c>
      <c r="K8" s="5" t="s">
        <v>49</v>
      </c>
      <c r="L8" s="1" t="s">
        <v>50</v>
      </c>
      <c r="O8" s="2">
        <v>0.8</v>
      </c>
      <c r="P8" s="1" t="s">
        <v>13</v>
      </c>
      <c r="Q8" s="5" t="s">
        <v>39</v>
      </c>
      <c r="R8" s="5" t="s">
        <v>40</v>
      </c>
      <c r="S8" s="5" t="s">
        <v>41</v>
      </c>
      <c r="T8" s="5" t="s">
        <v>42</v>
      </c>
      <c r="U8" s="5" t="s">
        <v>43</v>
      </c>
      <c r="V8" s="1" t="s">
        <v>44</v>
      </c>
      <c r="W8" s="1"/>
      <c r="X8" s="2">
        <v>0.9</v>
      </c>
      <c r="Y8" s="1" t="s">
        <v>14</v>
      </c>
      <c r="Z8" s="5" t="s">
        <v>45</v>
      </c>
      <c r="AA8" s="5" t="s">
        <v>46</v>
      </c>
      <c r="AB8" s="5" t="s">
        <v>47</v>
      </c>
      <c r="AC8" s="5" t="s">
        <v>48</v>
      </c>
      <c r="AD8" s="1" t="s">
        <v>49</v>
      </c>
    </row>
    <row r="9" spans="1:30" x14ac:dyDescent="0.25">
      <c r="A9">
        <v>5</v>
      </c>
      <c r="B9">
        <v>3</v>
      </c>
      <c r="C9">
        <f t="shared" si="0"/>
        <v>17</v>
      </c>
      <c r="E9" s="2">
        <f>E8+E8-E7</f>
        <v>1.1000000000000001</v>
      </c>
      <c r="F9" s="1" t="s">
        <v>15</v>
      </c>
      <c r="G9" s="1" t="s">
        <v>51</v>
      </c>
      <c r="H9" s="1" t="s">
        <v>52</v>
      </c>
      <c r="I9" s="1" t="s">
        <v>53</v>
      </c>
      <c r="J9" s="1" t="s">
        <v>54</v>
      </c>
      <c r="K9" s="1" t="s">
        <v>55</v>
      </c>
      <c r="L9" s="1" t="s">
        <v>56</v>
      </c>
      <c r="O9" s="2">
        <v>1</v>
      </c>
      <c r="P9" s="1" t="s">
        <v>14</v>
      </c>
      <c r="Q9" s="1" t="s">
        <v>45</v>
      </c>
      <c r="R9" s="1" t="s">
        <v>46</v>
      </c>
      <c r="S9" s="1" t="s">
        <v>47</v>
      </c>
      <c r="T9" s="1" t="s">
        <v>48</v>
      </c>
      <c r="U9" s="1" t="s">
        <v>49</v>
      </c>
      <c r="V9" s="1" t="s">
        <v>50</v>
      </c>
      <c r="W9" s="1"/>
      <c r="X9" s="2">
        <f>X8+X8-X7</f>
        <v>1.1000000000000001</v>
      </c>
      <c r="Y9" s="1" t="s">
        <v>15</v>
      </c>
      <c r="Z9" s="1" t="s">
        <v>51</v>
      </c>
      <c r="AA9" s="1" t="s">
        <v>52</v>
      </c>
      <c r="AB9" s="1" t="s">
        <v>53</v>
      </c>
      <c r="AC9" s="1" t="s">
        <v>54</v>
      </c>
      <c r="AD9" s="1" t="s">
        <v>55</v>
      </c>
    </row>
    <row r="10" spans="1:30" x14ac:dyDescent="0.25">
      <c r="A10">
        <v>5</v>
      </c>
      <c r="B10">
        <v>4</v>
      </c>
      <c r="C10">
        <f t="shared" si="0"/>
        <v>18</v>
      </c>
      <c r="E10" s="1"/>
      <c r="F10" s="2">
        <f>0-G10</f>
        <v>-0.1</v>
      </c>
      <c r="G10" s="2">
        <v>0.1</v>
      </c>
      <c r="H10" s="2">
        <v>0.3</v>
      </c>
      <c r="I10" s="2">
        <v>0.5</v>
      </c>
      <c r="J10" s="2">
        <v>0.7</v>
      </c>
      <c r="K10" s="2">
        <v>0.9</v>
      </c>
      <c r="L10" s="2">
        <f>K10+K10-J10</f>
        <v>1.1000000000000001</v>
      </c>
      <c r="O10" s="1"/>
      <c r="P10" s="2">
        <f>0-Q10</f>
        <v>-0.1</v>
      </c>
      <c r="Q10" s="2">
        <v>0.1</v>
      </c>
      <c r="R10" s="2">
        <v>0.3</v>
      </c>
      <c r="S10" s="2">
        <v>0.5</v>
      </c>
      <c r="T10" s="2">
        <v>0.7</v>
      </c>
      <c r="U10" s="2">
        <v>0.9</v>
      </c>
      <c r="V10" s="2">
        <f>U10+U10-T10</f>
        <v>1.1000000000000001</v>
      </c>
      <c r="W10" s="1"/>
      <c r="X10" s="1"/>
      <c r="Y10" s="2">
        <v>0</v>
      </c>
      <c r="Z10" s="2">
        <v>0.2</v>
      </c>
      <c r="AA10" s="2">
        <v>0.4</v>
      </c>
      <c r="AB10" s="2">
        <v>0.6</v>
      </c>
      <c r="AC10" s="2">
        <v>0.8</v>
      </c>
      <c r="AD10" s="2">
        <v>1</v>
      </c>
    </row>
    <row r="11" spans="1:30" x14ac:dyDescent="0.25">
      <c r="A11">
        <v>5</v>
      </c>
      <c r="B11">
        <v>5</v>
      </c>
      <c r="C11">
        <f t="shared" si="0"/>
        <v>19</v>
      </c>
    </row>
    <row r="12" spans="1:30" x14ac:dyDescent="0.25">
      <c r="A12">
        <v>5</v>
      </c>
      <c r="B12">
        <v>6</v>
      </c>
      <c r="C12">
        <f t="shared" si="0"/>
        <v>20</v>
      </c>
    </row>
    <row r="15" spans="1:30" x14ac:dyDescent="0.25">
      <c r="A15" s="1" t="s">
        <v>1</v>
      </c>
      <c r="B15" s="1" t="s">
        <v>7</v>
      </c>
      <c r="C15" s="1"/>
      <c r="D15" s="1"/>
      <c r="E15" s="1"/>
      <c r="F15" s="1"/>
      <c r="G15" s="1"/>
      <c r="H15" s="1"/>
    </row>
    <row r="16" spans="1:30" x14ac:dyDescent="0.25">
      <c r="A16" s="2">
        <f>0-A17</f>
        <v>-0.1</v>
      </c>
      <c r="B16" s="1"/>
      <c r="C16" s="1"/>
      <c r="D16" s="1"/>
      <c r="E16" s="1"/>
      <c r="F16" s="1"/>
      <c r="G16" s="1"/>
      <c r="H16" s="1"/>
    </row>
    <row r="17" spans="1:33" x14ac:dyDescent="0.25">
      <c r="A17" s="2">
        <v>0.1</v>
      </c>
      <c r="B17" s="1"/>
      <c r="C17" s="5">
        <v>1</v>
      </c>
      <c r="D17" s="5">
        <f>C17+5</f>
        <v>6</v>
      </c>
      <c r="E17" s="5">
        <f t="shared" ref="E17:G17" si="1">D17+5</f>
        <v>11</v>
      </c>
      <c r="F17" s="5">
        <f t="shared" si="1"/>
        <v>16</v>
      </c>
      <c r="G17" s="5">
        <f t="shared" si="1"/>
        <v>21</v>
      </c>
      <c r="H17" s="1"/>
    </row>
    <row r="18" spans="1:33" x14ac:dyDescent="0.25">
      <c r="A18" s="2">
        <v>0.3</v>
      </c>
      <c r="B18" s="1"/>
      <c r="C18" s="5">
        <v>2</v>
      </c>
      <c r="D18" s="5">
        <f t="shared" ref="D18:G21" si="2">C18+5</f>
        <v>7</v>
      </c>
      <c r="E18" s="5">
        <f t="shared" si="2"/>
        <v>12</v>
      </c>
      <c r="F18" s="5">
        <f t="shared" si="2"/>
        <v>17</v>
      </c>
      <c r="G18" s="5">
        <f t="shared" si="2"/>
        <v>22</v>
      </c>
      <c r="H18" s="1"/>
    </row>
    <row r="19" spans="1:33" x14ac:dyDescent="0.25">
      <c r="A19" s="2">
        <v>0.5</v>
      </c>
      <c r="B19" s="1"/>
      <c r="C19" s="5">
        <v>3</v>
      </c>
      <c r="D19" s="5">
        <f t="shared" si="2"/>
        <v>8</v>
      </c>
      <c r="E19" s="5">
        <f t="shared" si="2"/>
        <v>13</v>
      </c>
      <c r="F19" s="5">
        <f t="shared" si="2"/>
        <v>18</v>
      </c>
      <c r="G19" s="5">
        <f t="shared" si="2"/>
        <v>23</v>
      </c>
      <c r="H19" s="1"/>
    </row>
    <row r="20" spans="1:33" x14ac:dyDescent="0.25">
      <c r="A20" s="2">
        <v>0.7</v>
      </c>
      <c r="B20" s="1"/>
      <c r="C20" s="5">
        <v>4</v>
      </c>
      <c r="D20" s="5">
        <f t="shared" si="2"/>
        <v>9</v>
      </c>
      <c r="E20" s="5">
        <f t="shared" si="2"/>
        <v>14</v>
      </c>
      <c r="F20" s="5">
        <f t="shared" si="2"/>
        <v>19</v>
      </c>
      <c r="G20" s="5">
        <f t="shared" si="2"/>
        <v>24</v>
      </c>
      <c r="H20" s="1"/>
    </row>
    <row r="21" spans="1:33" x14ac:dyDescent="0.25">
      <c r="A21" s="2">
        <v>0.9</v>
      </c>
      <c r="B21" s="1"/>
      <c r="C21" s="5">
        <v>5</v>
      </c>
      <c r="D21" s="5">
        <f t="shared" si="2"/>
        <v>10</v>
      </c>
      <c r="E21" s="5">
        <f t="shared" si="2"/>
        <v>15</v>
      </c>
      <c r="F21" s="5">
        <f t="shared" si="2"/>
        <v>20</v>
      </c>
      <c r="G21" s="5">
        <f t="shared" si="2"/>
        <v>25</v>
      </c>
      <c r="H21" s="1"/>
    </row>
    <row r="22" spans="1:33" x14ac:dyDescent="0.25">
      <c r="A22" s="2">
        <f>A21+A21-A20</f>
        <v>1.1000000000000001</v>
      </c>
      <c r="B22" s="1"/>
      <c r="C22" s="1"/>
      <c r="D22" s="1"/>
      <c r="E22" s="1"/>
      <c r="F22" s="1"/>
      <c r="G22" s="1"/>
      <c r="H22" s="1"/>
    </row>
    <row r="23" spans="1:33" x14ac:dyDescent="0.25">
      <c r="A23" s="1"/>
      <c r="B23" s="2">
        <f>0-C23</f>
        <v>-0.1</v>
      </c>
      <c r="C23" s="2">
        <v>0.1</v>
      </c>
      <c r="D23" s="2">
        <v>0.3</v>
      </c>
      <c r="E23" s="2">
        <v>0.5</v>
      </c>
      <c r="F23" s="2">
        <v>0.7</v>
      </c>
      <c r="G23" s="2">
        <v>0.9</v>
      </c>
      <c r="H23" s="2">
        <f>G23+G23-F23</f>
        <v>1.1000000000000001</v>
      </c>
    </row>
    <row r="26" spans="1:33" x14ac:dyDescent="0.25">
      <c r="A26" t="s">
        <v>66</v>
      </c>
      <c r="B26" t="s">
        <v>67</v>
      </c>
      <c r="C26" t="s">
        <v>1</v>
      </c>
      <c r="D26" t="s">
        <v>68</v>
      </c>
      <c r="E26" t="s">
        <v>0</v>
      </c>
      <c r="I26">
        <v>1</v>
      </c>
      <c r="J26">
        <v>2</v>
      </c>
      <c r="K26">
        <v>3</v>
      </c>
      <c r="L26">
        <v>4</v>
      </c>
      <c r="M26">
        <v>5</v>
      </c>
      <c r="N26">
        <v>6</v>
      </c>
      <c r="O26">
        <v>7</v>
      </c>
      <c r="P26">
        <v>8</v>
      </c>
      <c r="Q26">
        <v>9</v>
      </c>
      <c r="R26">
        <v>10</v>
      </c>
      <c r="S26">
        <v>11</v>
      </c>
      <c r="T26">
        <v>12</v>
      </c>
      <c r="U26">
        <v>13</v>
      </c>
      <c r="V26">
        <v>14</v>
      </c>
      <c r="W26">
        <v>15</v>
      </c>
      <c r="X26">
        <v>16</v>
      </c>
      <c r="Y26">
        <v>17</v>
      </c>
      <c r="Z26">
        <v>18</v>
      </c>
      <c r="AA26">
        <v>19</v>
      </c>
      <c r="AB26">
        <v>20</v>
      </c>
      <c r="AC26">
        <v>21</v>
      </c>
      <c r="AD26">
        <v>22</v>
      </c>
      <c r="AE26">
        <v>23</v>
      </c>
      <c r="AF26">
        <v>24</v>
      </c>
      <c r="AG26">
        <v>25</v>
      </c>
    </row>
    <row r="27" spans="1:33" x14ac:dyDescent="0.25">
      <c r="A27" s="9">
        <f>C27-5</f>
        <v>-4</v>
      </c>
      <c r="B27" s="9">
        <f>C27-1</f>
        <v>0</v>
      </c>
      <c r="C27">
        <v>1</v>
      </c>
      <c r="D27">
        <f>C27+1</f>
        <v>2</v>
      </c>
      <c r="E27">
        <f>C27+5</f>
        <v>6</v>
      </c>
      <c r="H27">
        <v>1</v>
      </c>
      <c r="I27">
        <v>3.0194825386578401</v>
      </c>
      <c r="J27">
        <v>-1.50966491875193</v>
      </c>
      <c r="K27">
        <v>0</v>
      </c>
      <c r="L27">
        <v>0</v>
      </c>
      <c r="M27">
        <v>0</v>
      </c>
      <c r="N27">
        <v>-1.5098176199059099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9">
        <f t="shared" ref="A28:A51" si="3">C28-5</f>
        <v>-3</v>
      </c>
      <c r="B28">
        <f t="shared" ref="B28:B51" si="4">C28-1</f>
        <v>1</v>
      </c>
      <c r="C28">
        <v>2</v>
      </c>
      <c r="D28">
        <f t="shared" ref="D28:D51" si="5">C28+1</f>
        <v>3</v>
      </c>
      <c r="E28">
        <f t="shared" ref="E28:E51" si="6">C28+5</f>
        <v>7</v>
      </c>
      <c r="H28">
        <v>2</v>
      </c>
      <c r="I28">
        <v>-1.50966491875193</v>
      </c>
      <c r="J28">
        <v>4.5288286124018198</v>
      </c>
      <c r="K28">
        <v>-1.50931557354539</v>
      </c>
      <c r="L28">
        <v>0</v>
      </c>
      <c r="M28">
        <v>0</v>
      </c>
      <c r="N28">
        <v>0</v>
      </c>
      <c r="O28">
        <v>-1.5098481201045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9">
        <f t="shared" si="3"/>
        <v>-2</v>
      </c>
      <c r="B29">
        <f t="shared" si="4"/>
        <v>2</v>
      </c>
      <c r="C29">
        <v>3</v>
      </c>
      <c r="D29">
        <f t="shared" si="5"/>
        <v>4</v>
      </c>
      <c r="E29">
        <f t="shared" si="6"/>
        <v>8</v>
      </c>
      <c r="H29">
        <v>3</v>
      </c>
      <c r="I29">
        <v>0</v>
      </c>
      <c r="J29">
        <v>-1.50931557354539</v>
      </c>
      <c r="K29">
        <v>4.5298398272316804</v>
      </c>
      <c r="L29">
        <v>-1.50928716563114</v>
      </c>
      <c r="M29">
        <v>0</v>
      </c>
      <c r="N29">
        <v>0</v>
      </c>
      <c r="O29">
        <v>0</v>
      </c>
      <c r="P29">
        <v>-1.51123708805515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9">
        <f t="shared" si="3"/>
        <v>-1</v>
      </c>
      <c r="B30">
        <f t="shared" si="4"/>
        <v>3</v>
      </c>
      <c r="C30">
        <v>4</v>
      </c>
      <c r="D30">
        <f t="shared" si="5"/>
        <v>5</v>
      </c>
      <c r="E30">
        <f t="shared" si="6"/>
        <v>9</v>
      </c>
      <c r="H30">
        <v>4</v>
      </c>
      <c r="I30">
        <v>0</v>
      </c>
      <c r="J30">
        <v>0</v>
      </c>
      <c r="K30">
        <v>-1.50928716563114</v>
      </c>
      <c r="L30">
        <v>4.5277522769344101</v>
      </c>
      <c r="M30">
        <v>-1.50953930224149</v>
      </c>
      <c r="N30">
        <v>0</v>
      </c>
      <c r="O30">
        <v>0</v>
      </c>
      <c r="P30">
        <v>0</v>
      </c>
      <c r="Q30">
        <v>-1.5089258090617701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9">
        <f t="shared" si="3"/>
        <v>0</v>
      </c>
      <c r="B31">
        <f t="shared" si="4"/>
        <v>4</v>
      </c>
      <c r="C31">
        <v>5</v>
      </c>
      <c r="D31" s="9">
        <f t="shared" si="5"/>
        <v>6</v>
      </c>
      <c r="E31">
        <f t="shared" si="6"/>
        <v>10</v>
      </c>
      <c r="H31">
        <v>5</v>
      </c>
      <c r="I31">
        <v>0</v>
      </c>
      <c r="J31">
        <v>0</v>
      </c>
      <c r="K31">
        <v>0</v>
      </c>
      <c r="L31">
        <v>-1.50953930224149</v>
      </c>
      <c r="M31">
        <v>3.52329294542993</v>
      </c>
      <c r="N31">
        <v>0</v>
      </c>
      <c r="O31">
        <v>0</v>
      </c>
      <c r="P31">
        <v>0</v>
      </c>
      <c r="Q31">
        <v>0</v>
      </c>
      <c r="R31">
        <v>-2.0137536431884402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f t="shared" si="3"/>
        <v>1</v>
      </c>
      <c r="B32" s="9">
        <f t="shared" si="4"/>
        <v>5</v>
      </c>
      <c r="C32">
        <v>6</v>
      </c>
      <c r="D32">
        <f t="shared" si="5"/>
        <v>7</v>
      </c>
      <c r="E32">
        <f t="shared" si="6"/>
        <v>11</v>
      </c>
      <c r="H32">
        <v>6</v>
      </c>
      <c r="I32">
        <v>-1.5098176199059099</v>
      </c>
      <c r="J32">
        <v>0</v>
      </c>
      <c r="K32">
        <v>0</v>
      </c>
      <c r="L32">
        <v>0</v>
      </c>
      <c r="M32">
        <v>0</v>
      </c>
      <c r="N32">
        <v>4.5296552878030703</v>
      </c>
      <c r="O32">
        <v>-1.5100013254718301</v>
      </c>
      <c r="P32">
        <v>0</v>
      </c>
      <c r="Q32">
        <v>0</v>
      </c>
      <c r="R32">
        <v>0</v>
      </c>
      <c r="S32">
        <v>-1.50983634242533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f t="shared" si="3"/>
        <v>2</v>
      </c>
      <c r="B33">
        <f t="shared" si="4"/>
        <v>6</v>
      </c>
      <c r="C33">
        <v>7</v>
      </c>
      <c r="D33">
        <f t="shared" si="5"/>
        <v>8</v>
      </c>
      <c r="E33">
        <f t="shared" si="6"/>
        <v>12</v>
      </c>
      <c r="H33">
        <v>7</v>
      </c>
      <c r="I33">
        <v>0</v>
      </c>
      <c r="J33">
        <v>-1.5098481201045</v>
      </c>
      <c r="K33">
        <v>0</v>
      </c>
      <c r="L33">
        <v>0</v>
      </c>
      <c r="M33">
        <v>0</v>
      </c>
      <c r="N33">
        <v>-1.5100013254718301</v>
      </c>
      <c r="O33">
        <v>6.0415768255428004</v>
      </c>
      <c r="P33">
        <v>-1.51182863898028</v>
      </c>
      <c r="Q33">
        <v>0</v>
      </c>
      <c r="R33">
        <v>0</v>
      </c>
      <c r="S33">
        <v>0</v>
      </c>
      <c r="T33">
        <v>-1.5098987409861899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f t="shared" si="3"/>
        <v>3</v>
      </c>
      <c r="B34">
        <f t="shared" si="4"/>
        <v>7</v>
      </c>
      <c r="C34">
        <v>8</v>
      </c>
      <c r="D34">
        <f t="shared" si="5"/>
        <v>9</v>
      </c>
      <c r="E34">
        <f t="shared" si="6"/>
        <v>13</v>
      </c>
      <c r="H34">
        <v>8</v>
      </c>
      <c r="I34">
        <v>0</v>
      </c>
      <c r="J34">
        <v>0</v>
      </c>
      <c r="K34">
        <v>-1.51123708805515</v>
      </c>
      <c r="L34">
        <v>0</v>
      </c>
      <c r="M34">
        <v>0</v>
      </c>
      <c r="N34">
        <v>0</v>
      </c>
      <c r="O34">
        <v>-1.51182863898028</v>
      </c>
      <c r="P34">
        <v>6.04533984646008</v>
      </c>
      <c r="Q34">
        <v>-1.51094370465835</v>
      </c>
      <c r="R34">
        <v>0</v>
      </c>
      <c r="S34">
        <v>0</v>
      </c>
      <c r="T34">
        <v>0</v>
      </c>
      <c r="U34">
        <v>-1.5113304147663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f t="shared" si="3"/>
        <v>4</v>
      </c>
      <c r="B35">
        <f t="shared" si="4"/>
        <v>8</v>
      </c>
      <c r="C35">
        <v>9</v>
      </c>
      <c r="D35">
        <f t="shared" si="5"/>
        <v>10</v>
      </c>
      <c r="E35">
        <f t="shared" si="6"/>
        <v>14</v>
      </c>
      <c r="H35">
        <v>9</v>
      </c>
      <c r="I35">
        <v>0</v>
      </c>
      <c r="J35">
        <v>0</v>
      </c>
      <c r="K35">
        <v>0</v>
      </c>
      <c r="L35">
        <v>-1.5089258090617701</v>
      </c>
      <c r="M35">
        <v>0</v>
      </c>
      <c r="N35">
        <v>0</v>
      </c>
      <c r="O35">
        <v>0</v>
      </c>
      <c r="P35">
        <v>-1.51094370465835</v>
      </c>
      <c r="Q35">
        <v>6.0381927389808698</v>
      </c>
      <c r="R35">
        <v>-1.5095005146046201</v>
      </c>
      <c r="S35">
        <v>0</v>
      </c>
      <c r="T35">
        <v>0</v>
      </c>
      <c r="U35">
        <v>0</v>
      </c>
      <c r="V35">
        <v>-1.5088227106561201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f t="shared" si="3"/>
        <v>5</v>
      </c>
      <c r="B36">
        <f t="shared" si="4"/>
        <v>9</v>
      </c>
      <c r="C36">
        <v>10</v>
      </c>
      <c r="D36" s="9">
        <f t="shared" si="5"/>
        <v>11</v>
      </c>
      <c r="E36">
        <f t="shared" si="6"/>
        <v>15</v>
      </c>
      <c r="H36">
        <v>10</v>
      </c>
      <c r="I36">
        <v>0</v>
      </c>
      <c r="J36">
        <v>0</v>
      </c>
      <c r="K36">
        <v>0</v>
      </c>
      <c r="L36">
        <v>0</v>
      </c>
      <c r="M36">
        <v>-2.0137536431884402</v>
      </c>
      <c r="N36">
        <v>0</v>
      </c>
      <c r="O36">
        <v>0</v>
      </c>
      <c r="P36">
        <v>0</v>
      </c>
      <c r="Q36">
        <v>-1.5095005146046201</v>
      </c>
      <c r="R36">
        <v>5.5361658326023804</v>
      </c>
      <c r="S36">
        <v>0</v>
      </c>
      <c r="T36">
        <v>0</v>
      </c>
      <c r="U36">
        <v>0</v>
      </c>
      <c r="V36">
        <v>0</v>
      </c>
      <c r="W36">
        <v>-2.0129116748093101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f t="shared" si="3"/>
        <v>6</v>
      </c>
      <c r="B37" s="9">
        <f t="shared" si="4"/>
        <v>10</v>
      </c>
      <c r="C37">
        <v>11</v>
      </c>
      <c r="D37">
        <f t="shared" si="5"/>
        <v>12</v>
      </c>
      <c r="E37">
        <f t="shared" si="6"/>
        <v>16</v>
      </c>
      <c r="H37">
        <v>11</v>
      </c>
      <c r="I37">
        <v>0</v>
      </c>
      <c r="J37">
        <v>0</v>
      </c>
      <c r="K37">
        <v>0</v>
      </c>
      <c r="L37">
        <v>0</v>
      </c>
      <c r="M37">
        <v>0</v>
      </c>
      <c r="N37">
        <v>-1.50983634242533</v>
      </c>
      <c r="O37">
        <v>0</v>
      </c>
      <c r="P37">
        <v>0</v>
      </c>
      <c r="Q37">
        <v>0</v>
      </c>
      <c r="R37">
        <v>0</v>
      </c>
      <c r="S37">
        <v>4.5295928929426603</v>
      </c>
      <c r="T37">
        <v>-1.5097353603777901</v>
      </c>
      <c r="U37">
        <v>0</v>
      </c>
      <c r="V37">
        <v>0</v>
      </c>
      <c r="W37">
        <v>0</v>
      </c>
      <c r="X37">
        <v>-1.5100211901395399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f t="shared" si="3"/>
        <v>7</v>
      </c>
      <c r="B38">
        <f t="shared" si="4"/>
        <v>11</v>
      </c>
      <c r="C38">
        <v>12</v>
      </c>
      <c r="D38">
        <f t="shared" si="5"/>
        <v>13</v>
      </c>
      <c r="E38">
        <f t="shared" si="6"/>
        <v>17</v>
      </c>
      <c r="H38">
        <v>12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-1.5098987409861899</v>
      </c>
      <c r="P38">
        <v>0</v>
      </c>
      <c r="Q38">
        <v>0</v>
      </c>
      <c r="R38">
        <v>0</v>
      </c>
      <c r="S38">
        <v>-1.5097353603777901</v>
      </c>
      <c r="T38">
        <v>6.03924801621715</v>
      </c>
      <c r="U38">
        <v>-1.5094109750824301</v>
      </c>
      <c r="V38">
        <v>0</v>
      </c>
      <c r="W38">
        <v>0</v>
      </c>
      <c r="X38">
        <v>0</v>
      </c>
      <c r="Y38">
        <v>-1.5102029397707299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f t="shared" si="3"/>
        <v>8</v>
      </c>
      <c r="B39">
        <f t="shared" si="4"/>
        <v>12</v>
      </c>
      <c r="C39">
        <v>13</v>
      </c>
      <c r="D39">
        <f t="shared" si="5"/>
        <v>14</v>
      </c>
      <c r="E39">
        <f t="shared" si="6"/>
        <v>18</v>
      </c>
      <c r="H39">
        <v>13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-1.5113304147663</v>
      </c>
      <c r="Q39">
        <v>0</v>
      </c>
      <c r="R39">
        <v>0</v>
      </c>
      <c r="S39">
        <v>0</v>
      </c>
      <c r="T39">
        <v>-1.5094109750824301</v>
      </c>
      <c r="U39">
        <v>6.0401144455634102</v>
      </c>
      <c r="V39">
        <v>-1.5092226650651099</v>
      </c>
      <c r="W39">
        <v>0</v>
      </c>
      <c r="X39">
        <v>0</v>
      </c>
      <c r="Y39">
        <v>0</v>
      </c>
      <c r="Z39">
        <v>-1.5101503906495699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f t="shared" si="3"/>
        <v>9</v>
      </c>
      <c r="B40">
        <f t="shared" si="4"/>
        <v>13</v>
      </c>
      <c r="C40">
        <v>14</v>
      </c>
      <c r="D40">
        <f t="shared" si="5"/>
        <v>15</v>
      </c>
      <c r="E40">
        <f t="shared" si="6"/>
        <v>19</v>
      </c>
      <c r="H40">
        <v>14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-1.5088227106561201</v>
      </c>
      <c r="R40">
        <v>0</v>
      </c>
      <c r="S40">
        <v>0</v>
      </c>
      <c r="T40">
        <v>0</v>
      </c>
      <c r="U40">
        <v>-1.5092226650651099</v>
      </c>
      <c r="V40">
        <v>6.0369004555550001</v>
      </c>
      <c r="W40">
        <v>-1.50896308995302</v>
      </c>
      <c r="X40">
        <v>0</v>
      </c>
      <c r="Y40">
        <v>0</v>
      </c>
      <c r="Z40">
        <v>0</v>
      </c>
      <c r="AA40">
        <v>-1.5098919898807499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f t="shared" si="3"/>
        <v>10</v>
      </c>
      <c r="B41">
        <f t="shared" si="4"/>
        <v>14</v>
      </c>
      <c r="C41">
        <v>15</v>
      </c>
      <c r="D41" s="9">
        <f t="shared" si="5"/>
        <v>16</v>
      </c>
      <c r="E41">
        <f t="shared" si="6"/>
        <v>20</v>
      </c>
      <c r="H41">
        <v>15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-2.0129116748093101</v>
      </c>
      <c r="S41">
        <v>0</v>
      </c>
      <c r="T41">
        <v>0</v>
      </c>
      <c r="U41">
        <v>0</v>
      </c>
      <c r="V41">
        <v>-1.50896308995302</v>
      </c>
      <c r="W41">
        <v>5.5341319083269704</v>
      </c>
      <c r="X41">
        <v>0</v>
      </c>
      <c r="Y41">
        <v>0</v>
      </c>
      <c r="Z41">
        <v>0</v>
      </c>
      <c r="AA41">
        <v>0</v>
      </c>
      <c r="AB41">
        <v>-2.0122571435646299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f t="shared" si="3"/>
        <v>11</v>
      </c>
      <c r="B42" s="9">
        <f t="shared" si="4"/>
        <v>15</v>
      </c>
      <c r="C42">
        <v>16</v>
      </c>
      <c r="D42">
        <f t="shared" si="5"/>
        <v>17</v>
      </c>
      <c r="E42">
        <f t="shared" si="6"/>
        <v>21</v>
      </c>
      <c r="H42">
        <v>16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-1.5100211901395399</v>
      </c>
      <c r="T42">
        <v>0</v>
      </c>
      <c r="U42">
        <v>0</v>
      </c>
      <c r="V42">
        <v>0</v>
      </c>
      <c r="W42">
        <v>0</v>
      </c>
      <c r="X42">
        <v>4.5304728573965498</v>
      </c>
      <c r="Y42">
        <v>-1.5104889287597101</v>
      </c>
      <c r="Z42">
        <v>0</v>
      </c>
      <c r="AA42">
        <v>0</v>
      </c>
      <c r="AB42">
        <v>0</v>
      </c>
      <c r="AC42">
        <v>-1.50996273849731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f t="shared" si="3"/>
        <v>12</v>
      </c>
      <c r="B43">
        <f t="shared" si="4"/>
        <v>16</v>
      </c>
      <c r="C43">
        <v>17</v>
      </c>
      <c r="D43">
        <f t="shared" si="5"/>
        <v>18</v>
      </c>
      <c r="E43">
        <f t="shared" si="6"/>
        <v>22</v>
      </c>
      <c r="H43">
        <v>17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-1.5102029397707299</v>
      </c>
      <c r="U43">
        <v>0</v>
      </c>
      <c r="V43">
        <v>0</v>
      </c>
      <c r="W43">
        <v>0</v>
      </c>
      <c r="X43">
        <v>-1.5104889287597101</v>
      </c>
      <c r="Y43">
        <v>6.04174457473031</v>
      </c>
      <c r="Z43">
        <v>-1.5109437413745099</v>
      </c>
      <c r="AA43">
        <v>0</v>
      </c>
      <c r="AB43">
        <v>0</v>
      </c>
      <c r="AC43">
        <v>0</v>
      </c>
      <c r="AD43">
        <v>-1.5101089648253501</v>
      </c>
      <c r="AE43">
        <v>0</v>
      </c>
      <c r="AF43">
        <v>0</v>
      </c>
      <c r="AG43">
        <v>0</v>
      </c>
    </row>
    <row r="44" spans="1:33" x14ac:dyDescent="0.25">
      <c r="A44">
        <f t="shared" si="3"/>
        <v>13</v>
      </c>
      <c r="B44">
        <f t="shared" si="4"/>
        <v>17</v>
      </c>
      <c r="C44">
        <v>18</v>
      </c>
      <c r="D44">
        <f t="shared" si="5"/>
        <v>19</v>
      </c>
      <c r="E44">
        <f t="shared" si="6"/>
        <v>23</v>
      </c>
      <c r="H44">
        <v>18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-1.5101503906495699</v>
      </c>
      <c r="V44">
        <v>0</v>
      </c>
      <c r="W44">
        <v>0</v>
      </c>
      <c r="X44">
        <v>0</v>
      </c>
      <c r="Y44">
        <v>-1.5109437413745099</v>
      </c>
      <c r="Z44">
        <v>6.0422978223336399</v>
      </c>
      <c r="AA44">
        <v>-1.5108209804902699</v>
      </c>
      <c r="AB44">
        <v>0</v>
      </c>
      <c r="AC44">
        <v>0</v>
      </c>
      <c r="AD44">
        <v>0</v>
      </c>
      <c r="AE44">
        <v>-1.5103827098192899</v>
      </c>
      <c r="AF44">
        <v>0</v>
      </c>
      <c r="AG44">
        <v>0</v>
      </c>
    </row>
    <row r="45" spans="1:33" x14ac:dyDescent="0.25">
      <c r="A45">
        <f t="shared" si="3"/>
        <v>14</v>
      </c>
      <c r="B45">
        <f t="shared" si="4"/>
        <v>18</v>
      </c>
      <c r="C45">
        <v>19</v>
      </c>
      <c r="D45">
        <f t="shared" si="5"/>
        <v>20</v>
      </c>
      <c r="E45">
        <f t="shared" si="6"/>
        <v>24</v>
      </c>
      <c r="H45">
        <v>19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-1.5098919898807499</v>
      </c>
      <c r="W45">
        <v>0</v>
      </c>
      <c r="X45">
        <v>0</v>
      </c>
      <c r="Y45">
        <v>0</v>
      </c>
      <c r="Z45">
        <v>-1.5108209804902699</v>
      </c>
      <c r="AA45">
        <v>6.0407511176794202</v>
      </c>
      <c r="AB45">
        <v>-1.51020313139417</v>
      </c>
      <c r="AC45">
        <v>0</v>
      </c>
      <c r="AD45">
        <v>0</v>
      </c>
      <c r="AE45">
        <v>0</v>
      </c>
      <c r="AF45">
        <v>-1.50983501591423</v>
      </c>
      <c r="AG45">
        <v>0</v>
      </c>
    </row>
    <row r="46" spans="1:33" x14ac:dyDescent="0.25">
      <c r="A46">
        <f t="shared" si="3"/>
        <v>15</v>
      </c>
      <c r="B46">
        <f t="shared" si="4"/>
        <v>19</v>
      </c>
      <c r="C46">
        <v>20</v>
      </c>
      <c r="D46" s="9">
        <f t="shared" si="5"/>
        <v>21</v>
      </c>
      <c r="E46">
        <f t="shared" si="6"/>
        <v>25</v>
      </c>
      <c r="H46">
        <v>20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-2.0122571435646299</v>
      </c>
      <c r="X46">
        <v>0</v>
      </c>
      <c r="Y46">
        <v>0</v>
      </c>
      <c r="Z46">
        <v>0</v>
      </c>
      <c r="AA46">
        <v>-1.51020313139417</v>
      </c>
      <c r="AB46">
        <v>5.5275424918449598</v>
      </c>
      <c r="AC46">
        <v>0</v>
      </c>
      <c r="AD46">
        <v>0</v>
      </c>
      <c r="AE46">
        <v>0</v>
      </c>
      <c r="AF46">
        <v>0</v>
      </c>
      <c r="AG46">
        <v>-2.0050822168861502</v>
      </c>
    </row>
    <row r="47" spans="1:33" x14ac:dyDescent="0.25">
      <c r="A47">
        <f t="shared" si="3"/>
        <v>16</v>
      </c>
      <c r="B47" s="9">
        <f t="shared" si="4"/>
        <v>20</v>
      </c>
      <c r="C47">
        <v>21</v>
      </c>
      <c r="D47">
        <f t="shared" si="5"/>
        <v>22</v>
      </c>
      <c r="E47" s="9">
        <f t="shared" si="6"/>
        <v>26</v>
      </c>
      <c r="H47">
        <v>21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-1.50996273849731</v>
      </c>
      <c r="Y47">
        <v>0</v>
      </c>
      <c r="Z47">
        <v>0</v>
      </c>
      <c r="AA47">
        <v>0</v>
      </c>
      <c r="AB47">
        <v>0</v>
      </c>
      <c r="AC47">
        <v>3.5227699742617098</v>
      </c>
      <c r="AD47">
        <v>-2.0128072357644098</v>
      </c>
      <c r="AE47">
        <v>0</v>
      </c>
      <c r="AF47">
        <v>0</v>
      </c>
      <c r="AG47">
        <v>0</v>
      </c>
    </row>
    <row r="48" spans="1:33" x14ac:dyDescent="0.25">
      <c r="A48">
        <f t="shared" si="3"/>
        <v>17</v>
      </c>
      <c r="B48">
        <f t="shared" si="4"/>
        <v>21</v>
      </c>
      <c r="C48">
        <v>22</v>
      </c>
      <c r="D48">
        <f t="shared" si="5"/>
        <v>23</v>
      </c>
      <c r="E48" s="9">
        <f t="shared" si="6"/>
        <v>27</v>
      </c>
      <c r="H48">
        <v>22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-1.5101089648253501</v>
      </c>
      <c r="Z48">
        <v>0</v>
      </c>
      <c r="AA48">
        <v>0</v>
      </c>
      <c r="AB48">
        <v>0</v>
      </c>
      <c r="AC48">
        <v>-2.0128072357644098</v>
      </c>
      <c r="AD48">
        <v>5.53566014224036</v>
      </c>
      <c r="AE48">
        <v>-2.0127439416506001</v>
      </c>
      <c r="AF48">
        <v>0</v>
      </c>
      <c r="AG48">
        <v>0</v>
      </c>
    </row>
    <row r="49" spans="1:33" x14ac:dyDescent="0.25">
      <c r="A49">
        <f t="shared" si="3"/>
        <v>18</v>
      </c>
      <c r="B49">
        <f t="shared" si="4"/>
        <v>22</v>
      </c>
      <c r="C49">
        <v>23</v>
      </c>
      <c r="D49">
        <f t="shared" si="5"/>
        <v>24</v>
      </c>
      <c r="E49" s="9">
        <f t="shared" si="6"/>
        <v>28</v>
      </c>
      <c r="H49">
        <v>23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-1.5103827098192899</v>
      </c>
      <c r="AA49">
        <v>0</v>
      </c>
      <c r="AB49">
        <v>0</v>
      </c>
      <c r="AC49">
        <v>0</v>
      </c>
      <c r="AD49">
        <v>-2.0127439416506001</v>
      </c>
      <c r="AE49">
        <v>5.5356014894578696</v>
      </c>
      <c r="AF49">
        <v>-2.01247483798798</v>
      </c>
      <c r="AG49">
        <v>0</v>
      </c>
    </row>
    <row r="50" spans="1:33" x14ac:dyDescent="0.25">
      <c r="A50">
        <f t="shared" si="3"/>
        <v>19</v>
      </c>
      <c r="B50">
        <f t="shared" si="4"/>
        <v>23</v>
      </c>
      <c r="C50">
        <v>24</v>
      </c>
      <c r="D50">
        <f t="shared" si="5"/>
        <v>25</v>
      </c>
      <c r="E50" s="9">
        <f t="shared" si="6"/>
        <v>29</v>
      </c>
      <c r="H50">
        <v>24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-1.50983501591423</v>
      </c>
      <c r="AB50">
        <v>0</v>
      </c>
      <c r="AC50">
        <v>0</v>
      </c>
      <c r="AD50">
        <v>0</v>
      </c>
      <c r="AE50">
        <v>-2.01247483798798</v>
      </c>
      <c r="AF50">
        <v>5.5380757159329601</v>
      </c>
      <c r="AG50">
        <v>-2.0157658620307499</v>
      </c>
    </row>
    <row r="51" spans="1:33" x14ac:dyDescent="0.25">
      <c r="A51" s="9">
        <f t="shared" si="3"/>
        <v>20</v>
      </c>
      <c r="B51" s="9">
        <f t="shared" si="4"/>
        <v>24</v>
      </c>
      <c r="C51" s="9">
        <v>25</v>
      </c>
      <c r="D51" s="9">
        <f t="shared" si="5"/>
        <v>26</v>
      </c>
      <c r="E51" s="9">
        <f t="shared" si="6"/>
        <v>30</v>
      </c>
      <c r="H51">
        <v>25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</row>
    <row r="54" spans="1:33" x14ac:dyDescent="0.25">
      <c r="A54" s="1"/>
      <c r="B54" s="1" t="s">
        <v>2</v>
      </c>
      <c r="C54" s="1" t="s">
        <v>5</v>
      </c>
      <c r="D54" s="1"/>
      <c r="E54" s="1"/>
      <c r="F54" s="1"/>
      <c r="G54" s="1"/>
      <c r="H54" s="1"/>
    </row>
    <row r="55" spans="1:33" x14ac:dyDescent="0.25">
      <c r="A55" s="1"/>
      <c r="B55" s="1"/>
      <c r="C55" s="3"/>
      <c r="D55" s="3"/>
      <c r="E55" s="3"/>
      <c r="F55" s="3"/>
      <c r="G55" s="1"/>
      <c r="H55" s="1"/>
    </row>
    <row r="56" spans="1:33" x14ac:dyDescent="0.25">
      <c r="A56" s="2">
        <v>0</v>
      </c>
      <c r="B56" s="1" t="s">
        <v>8</v>
      </c>
      <c r="C56" s="1" t="s">
        <v>9</v>
      </c>
      <c r="D56" s="1" t="s">
        <v>16</v>
      </c>
      <c r="E56" s="1" t="s">
        <v>17</v>
      </c>
      <c r="F56" s="1" t="s">
        <v>18</v>
      </c>
      <c r="G56" s="1" t="s">
        <v>19</v>
      </c>
      <c r="H56" s="1" t="s">
        <v>20</v>
      </c>
    </row>
    <row r="57" spans="1:33" x14ac:dyDescent="0.25">
      <c r="A57" s="2">
        <v>0.2</v>
      </c>
      <c r="B57" s="1" t="s">
        <v>10</v>
      </c>
      <c r="C57" s="5" t="s">
        <v>21</v>
      </c>
      <c r="D57" s="5" t="s">
        <v>22</v>
      </c>
      <c r="E57" s="5" t="s">
        <v>23</v>
      </c>
      <c r="F57" s="5" t="s">
        <v>24</v>
      </c>
      <c r="G57" s="5" t="s">
        <v>25</v>
      </c>
      <c r="H57" s="1" t="s">
        <v>26</v>
      </c>
    </row>
    <row r="58" spans="1:33" x14ac:dyDescent="0.25">
      <c r="A58" s="2">
        <v>0.4</v>
      </c>
      <c r="B58" s="1" t="s">
        <v>11</v>
      </c>
      <c r="C58" s="5" t="s">
        <v>27</v>
      </c>
      <c r="D58" s="5" t="s">
        <v>28</v>
      </c>
      <c r="E58" s="5" t="s">
        <v>29</v>
      </c>
      <c r="F58" s="5" t="s">
        <v>30</v>
      </c>
      <c r="G58" s="5" t="s">
        <v>31</v>
      </c>
      <c r="H58" s="1" t="s">
        <v>32</v>
      </c>
    </row>
    <row r="59" spans="1:33" x14ac:dyDescent="0.25">
      <c r="A59" s="2">
        <v>0.6</v>
      </c>
      <c r="B59" s="1" t="s">
        <v>12</v>
      </c>
      <c r="C59" s="5" t="s">
        <v>33</v>
      </c>
      <c r="D59" s="5" t="s">
        <v>34</v>
      </c>
      <c r="E59" s="5" t="s">
        <v>35</v>
      </c>
      <c r="F59" s="5" t="s">
        <v>36</v>
      </c>
      <c r="G59" s="5" t="s">
        <v>37</v>
      </c>
      <c r="H59" s="1" t="s">
        <v>38</v>
      </c>
    </row>
    <row r="60" spans="1:33" x14ac:dyDescent="0.25">
      <c r="A60" s="2">
        <v>0.8</v>
      </c>
      <c r="B60" s="1" t="s">
        <v>13</v>
      </c>
      <c r="C60" s="5" t="s">
        <v>39</v>
      </c>
      <c r="D60" s="5" t="s">
        <v>40</v>
      </c>
      <c r="E60" s="5" t="s">
        <v>41</v>
      </c>
      <c r="F60" s="5" t="s">
        <v>42</v>
      </c>
      <c r="G60" s="5" t="s">
        <v>43</v>
      </c>
      <c r="H60" s="1" t="s">
        <v>44</v>
      </c>
    </row>
    <row r="61" spans="1:33" x14ac:dyDescent="0.25">
      <c r="A61" s="2">
        <v>1</v>
      </c>
      <c r="B61" s="1" t="s">
        <v>14</v>
      </c>
      <c r="C61" s="1" t="s">
        <v>45</v>
      </c>
      <c r="D61" s="1" t="s">
        <v>46</v>
      </c>
      <c r="E61" s="1" t="s">
        <v>47</v>
      </c>
      <c r="F61" s="1" t="s">
        <v>48</v>
      </c>
      <c r="G61" s="1" t="s">
        <v>49</v>
      </c>
      <c r="H61" s="1" t="s">
        <v>50</v>
      </c>
    </row>
    <row r="62" spans="1:33" x14ac:dyDescent="0.25">
      <c r="A62" s="1"/>
      <c r="B62" s="2">
        <f>0-C62</f>
        <v>-0.1</v>
      </c>
      <c r="C62" s="2">
        <v>0.1</v>
      </c>
      <c r="D62" s="2">
        <v>0.3</v>
      </c>
      <c r="E62" s="2">
        <v>0.5</v>
      </c>
      <c r="F62" s="2">
        <v>0.7</v>
      </c>
      <c r="G62" s="2">
        <v>0.9</v>
      </c>
      <c r="H62" s="2">
        <f>G62+G62-F62</f>
        <v>1.1000000000000001</v>
      </c>
    </row>
    <row r="65" spans="1:29" x14ac:dyDescent="0.25">
      <c r="A65" t="s">
        <v>66</v>
      </c>
      <c r="B65" t="s">
        <v>67</v>
      </c>
      <c r="C65" t="s">
        <v>1</v>
      </c>
      <c r="D65" t="s">
        <v>68</v>
      </c>
      <c r="E65" t="s">
        <v>0</v>
      </c>
      <c r="J65">
        <v>1</v>
      </c>
      <c r="K65">
        <v>2</v>
      </c>
      <c r="L65">
        <v>3</v>
      </c>
      <c r="M65">
        <v>4</v>
      </c>
      <c r="N65">
        <v>5</v>
      </c>
      <c r="O65">
        <v>6</v>
      </c>
      <c r="P65">
        <v>7</v>
      </c>
      <c r="Q65">
        <v>8</v>
      </c>
      <c r="R65">
        <v>9</v>
      </c>
      <c r="S65">
        <v>10</v>
      </c>
      <c r="T65">
        <v>11</v>
      </c>
      <c r="U65">
        <v>12</v>
      </c>
      <c r="V65">
        <v>13</v>
      </c>
      <c r="W65">
        <v>14</v>
      </c>
      <c r="X65">
        <v>15</v>
      </c>
      <c r="Y65">
        <v>16</v>
      </c>
      <c r="Z65">
        <v>17</v>
      </c>
      <c r="AA65">
        <v>18</v>
      </c>
      <c r="AB65">
        <v>19</v>
      </c>
      <c r="AC65">
        <v>20</v>
      </c>
    </row>
    <row r="66" spans="1:29" x14ac:dyDescent="0.25">
      <c r="A66" s="9">
        <f>C66-4</f>
        <v>-3</v>
      </c>
      <c r="B66" s="9">
        <f>C66-1</f>
        <v>0</v>
      </c>
      <c r="C66">
        <v>1</v>
      </c>
      <c r="D66">
        <f>C66+1</f>
        <v>2</v>
      </c>
      <c r="E66">
        <f>C66+4</f>
        <v>5</v>
      </c>
      <c r="I66">
        <v>1</v>
      </c>
      <c r="J66">
        <v>3.2447387372865497E-2</v>
      </c>
      <c r="K66">
        <v>-1.46341335636553E-2</v>
      </c>
      <c r="L66">
        <v>0</v>
      </c>
      <c r="M66">
        <v>0</v>
      </c>
      <c r="N66">
        <v>-1.4592656606704099E-2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 s="9">
        <f t="shared" ref="A67:A85" si="7">C67-4</f>
        <v>-2</v>
      </c>
      <c r="B67">
        <f t="shared" ref="B67:B85" si="8">C67-1</f>
        <v>1</v>
      </c>
      <c r="C67">
        <v>2</v>
      </c>
      <c r="D67">
        <f t="shared" ref="D67:D85" si="9">C67+1</f>
        <v>3</v>
      </c>
      <c r="E67">
        <f t="shared" ref="E67:E85" si="10">C67+4</f>
        <v>6</v>
      </c>
      <c r="I67">
        <v>2</v>
      </c>
      <c r="J67">
        <v>-1.4580599538564399E-2</v>
      </c>
      <c r="K67">
        <v>4.87538780613175E-2</v>
      </c>
      <c r="L67">
        <v>-1.46073315068809E-2</v>
      </c>
      <c r="M67">
        <v>0</v>
      </c>
      <c r="N67">
        <v>0</v>
      </c>
      <c r="O67">
        <v>-1.4577747597608199E-2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s="9">
        <f t="shared" si="7"/>
        <v>-1</v>
      </c>
      <c r="B68">
        <f t="shared" si="8"/>
        <v>2</v>
      </c>
      <c r="C68">
        <v>3</v>
      </c>
      <c r="D68">
        <f t="shared" si="9"/>
        <v>4</v>
      </c>
      <c r="E68">
        <f t="shared" si="10"/>
        <v>7</v>
      </c>
      <c r="I68">
        <v>3</v>
      </c>
      <c r="J68">
        <v>0</v>
      </c>
      <c r="K68">
        <v>-1.46073623706832E-2</v>
      </c>
      <c r="L68">
        <v>4.8753892668274901E-2</v>
      </c>
      <c r="M68">
        <v>-1.45805738565767E-2</v>
      </c>
      <c r="N68">
        <v>0</v>
      </c>
      <c r="O68">
        <v>0</v>
      </c>
      <c r="P68">
        <v>-1.45777294040461E-2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s="9">
        <f t="shared" si="7"/>
        <v>0</v>
      </c>
      <c r="B69">
        <f t="shared" si="8"/>
        <v>3</v>
      </c>
      <c r="C69">
        <v>4</v>
      </c>
      <c r="D69" s="9">
        <f t="shared" si="9"/>
        <v>5</v>
      </c>
      <c r="E69">
        <f t="shared" si="10"/>
        <v>8</v>
      </c>
      <c r="I69">
        <v>4</v>
      </c>
      <c r="J69">
        <v>0</v>
      </c>
      <c r="K69">
        <v>0</v>
      </c>
      <c r="L69">
        <v>-1.46341593210453E-2</v>
      </c>
      <c r="M69">
        <v>3.2447413316907703E-2</v>
      </c>
      <c r="N69">
        <v>0</v>
      </c>
      <c r="O69">
        <v>0</v>
      </c>
      <c r="P69">
        <v>0</v>
      </c>
      <c r="Q69">
        <v>-1.4592607654050399E-2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>
        <f t="shared" si="7"/>
        <v>1</v>
      </c>
      <c r="B70" s="9">
        <f t="shared" si="8"/>
        <v>4</v>
      </c>
      <c r="C70">
        <v>5</v>
      </c>
      <c r="D70">
        <f t="shared" si="9"/>
        <v>6</v>
      </c>
      <c r="E70">
        <f t="shared" si="10"/>
        <v>9</v>
      </c>
      <c r="I70">
        <v>5</v>
      </c>
      <c r="J70">
        <v>-1.46220490970145E-2</v>
      </c>
      <c r="K70">
        <v>0</v>
      </c>
      <c r="L70">
        <v>0</v>
      </c>
      <c r="M70">
        <v>0</v>
      </c>
      <c r="N70">
        <v>4.8681493203504303E-2</v>
      </c>
      <c r="O70">
        <v>-1.4613067668932E-2</v>
      </c>
      <c r="P70">
        <v>0</v>
      </c>
      <c r="Q70">
        <v>0</v>
      </c>
      <c r="R70">
        <v>-1.45956421082141E-2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>
        <f t="shared" si="7"/>
        <v>2</v>
      </c>
      <c r="B71">
        <f t="shared" si="8"/>
        <v>5</v>
      </c>
      <c r="C71">
        <v>6</v>
      </c>
      <c r="D71">
        <f t="shared" si="9"/>
        <v>7</v>
      </c>
      <c r="E71">
        <f t="shared" si="10"/>
        <v>10</v>
      </c>
      <c r="I71">
        <v>6</v>
      </c>
      <c r="J71">
        <v>0</v>
      </c>
      <c r="K71">
        <v>-1.46369943208472E-2</v>
      </c>
      <c r="L71">
        <v>0</v>
      </c>
      <c r="M71">
        <v>0</v>
      </c>
      <c r="N71">
        <v>-1.4601628000262301E-2</v>
      </c>
      <c r="O71">
        <v>6.4912283456041706E-2</v>
      </c>
      <c r="P71">
        <v>-1.46073227629179E-2</v>
      </c>
      <c r="Q71">
        <v>0</v>
      </c>
      <c r="R71">
        <v>0</v>
      </c>
      <c r="S71">
        <v>-1.4591838329099899E-2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>
        <f t="shared" si="7"/>
        <v>3</v>
      </c>
      <c r="B72">
        <f t="shared" si="8"/>
        <v>6</v>
      </c>
      <c r="C72">
        <v>7</v>
      </c>
      <c r="D72">
        <f t="shared" si="9"/>
        <v>8</v>
      </c>
      <c r="E72">
        <f t="shared" si="10"/>
        <v>11</v>
      </c>
      <c r="I72">
        <v>7</v>
      </c>
      <c r="J72">
        <v>0</v>
      </c>
      <c r="K72">
        <v>0</v>
      </c>
      <c r="L72">
        <v>-1.4637012573521299E-2</v>
      </c>
      <c r="M72">
        <v>0</v>
      </c>
      <c r="N72">
        <v>0</v>
      </c>
      <c r="O72">
        <v>-1.46073711146652E-2</v>
      </c>
      <c r="P72">
        <v>6.4912352554982705E-2</v>
      </c>
      <c r="Q72">
        <v>-1.4601587683506501E-2</v>
      </c>
      <c r="R72">
        <v>0</v>
      </c>
      <c r="S72">
        <v>0</v>
      </c>
      <c r="T72">
        <v>-1.4591750087321E-2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A73">
        <f t="shared" si="7"/>
        <v>4</v>
      </c>
      <c r="B73">
        <f t="shared" si="8"/>
        <v>7</v>
      </c>
      <c r="C73">
        <v>8</v>
      </c>
      <c r="D73" s="9">
        <f t="shared" si="9"/>
        <v>9</v>
      </c>
      <c r="E73">
        <f t="shared" si="10"/>
        <v>12</v>
      </c>
      <c r="I73">
        <v>8</v>
      </c>
      <c r="J73">
        <v>0</v>
      </c>
      <c r="K73">
        <v>0</v>
      </c>
      <c r="L73">
        <v>0</v>
      </c>
      <c r="M73">
        <v>-1.46220981286403E-2</v>
      </c>
      <c r="N73">
        <v>0</v>
      </c>
      <c r="O73">
        <v>0</v>
      </c>
      <c r="P73">
        <v>-1.46131080110408E-2</v>
      </c>
      <c r="Q73">
        <v>4.8681654970880298E-2</v>
      </c>
      <c r="R73">
        <v>0</v>
      </c>
      <c r="S73">
        <v>0</v>
      </c>
      <c r="T73">
        <v>0</v>
      </c>
      <c r="U73">
        <v>-1.45954075521196E-2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>
        <f t="shared" si="7"/>
        <v>5</v>
      </c>
      <c r="B74" s="9">
        <f t="shared" si="8"/>
        <v>8</v>
      </c>
      <c r="C74">
        <v>9</v>
      </c>
      <c r="D74">
        <f t="shared" si="9"/>
        <v>10</v>
      </c>
      <c r="E74">
        <f t="shared" si="10"/>
        <v>13</v>
      </c>
      <c r="I74">
        <v>9</v>
      </c>
      <c r="J74">
        <v>0</v>
      </c>
      <c r="K74">
        <v>0</v>
      </c>
      <c r="L74">
        <v>0</v>
      </c>
      <c r="M74">
        <v>0</v>
      </c>
      <c r="N74">
        <v>-1.46190592761875E-2</v>
      </c>
      <c r="O74">
        <v>0</v>
      </c>
      <c r="P74">
        <v>0</v>
      </c>
      <c r="Q74">
        <v>0</v>
      </c>
      <c r="R74">
        <v>4.8684406061572198E-2</v>
      </c>
      <c r="S74">
        <v>-1.4608479359993201E-2</v>
      </c>
      <c r="T74">
        <v>0</v>
      </c>
      <c r="U74">
        <v>0</v>
      </c>
      <c r="V74">
        <v>-1.4600587621042899E-2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>
        <f t="shared" si="7"/>
        <v>6</v>
      </c>
      <c r="B75">
        <f t="shared" si="8"/>
        <v>9</v>
      </c>
      <c r="C75">
        <v>10</v>
      </c>
      <c r="D75">
        <f t="shared" si="9"/>
        <v>11</v>
      </c>
      <c r="E75">
        <f t="shared" si="10"/>
        <v>14</v>
      </c>
      <c r="I75">
        <v>10</v>
      </c>
      <c r="J75">
        <v>0</v>
      </c>
      <c r="K75">
        <v>0</v>
      </c>
      <c r="L75">
        <v>0</v>
      </c>
      <c r="M75">
        <v>0</v>
      </c>
      <c r="N75">
        <v>0</v>
      </c>
      <c r="O75">
        <v>-1.4622868729232101E-2</v>
      </c>
      <c r="P75">
        <v>0</v>
      </c>
      <c r="Q75">
        <v>0</v>
      </c>
      <c r="R75">
        <v>-1.46062145877843E-2</v>
      </c>
      <c r="S75">
        <v>6.4914233276356703E-2</v>
      </c>
      <c r="T75">
        <v>-1.46072312408959E-2</v>
      </c>
      <c r="U75">
        <v>0</v>
      </c>
      <c r="V75">
        <v>0</v>
      </c>
      <c r="W75">
        <v>-1.45996674861569E-2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>
        <f t="shared" si="7"/>
        <v>7</v>
      </c>
      <c r="B76">
        <f t="shared" si="8"/>
        <v>10</v>
      </c>
      <c r="C76">
        <v>11</v>
      </c>
      <c r="D76">
        <f t="shared" si="9"/>
        <v>12</v>
      </c>
      <c r="E76">
        <f t="shared" si="10"/>
        <v>15</v>
      </c>
      <c r="I76">
        <v>11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-1.46229571214796E-2</v>
      </c>
      <c r="Q76">
        <v>0</v>
      </c>
      <c r="R76">
        <v>0</v>
      </c>
      <c r="S76">
        <v>-1.4607462637388199E-2</v>
      </c>
      <c r="T76">
        <v>6.4914448606205696E-2</v>
      </c>
      <c r="U76">
        <v>-1.4606014898179601E-2</v>
      </c>
      <c r="V76">
        <v>0</v>
      </c>
      <c r="W76">
        <v>0</v>
      </c>
      <c r="X76">
        <v>-1.45993540367521E-2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>
        <f t="shared" si="7"/>
        <v>8</v>
      </c>
      <c r="B77">
        <f t="shared" si="8"/>
        <v>11</v>
      </c>
      <c r="C77">
        <v>12</v>
      </c>
      <c r="D77" s="9">
        <f t="shared" si="9"/>
        <v>13</v>
      </c>
      <c r="E77">
        <f t="shared" si="10"/>
        <v>16</v>
      </c>
      <c r="I77">
        <v>12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-1.4619294136235301E-2</v>
      </c>
      <c r="R77">
        <v>0</v>
      </c>
      <c r="S77">
        <v>0</v>
      </c>
      <c r="T77">
        <v>-1.4608679076551501E-2</v>
      </c>
      <c r="U77">
        <v>4.8684921576849803E-2</v>
      </c>
      <c r="V77">
        <v>0</v>
      </c>
      <c r="W77">
        <v>0</v>
      </c>
      <c r="X77">
        <v>0</v>
      </c>
      <c r="Y77">
        <v>-1.4599690120510799E-2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>
        <f t="shared" si="7"/>
        <v>9</v>
      </c>
      <c r="B78" s="9">
        <f t="shared" si="8"/>
        <v>12</v>
      </c>
      <c r="C78">
        <v>13</v>
      </c>
      <c r="D78">
        <f t="shared" si="9"/>
        <v>14</v>
      </c>
      <c r="E78">
        <f t="shared" si="10"/>
        <v>17</v>
      </c>
      <c r="I78">
        <v>13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-1.46141087594166E-2</v>
      </c>
      <c r="S78">
        <v>0</v>
      </c>
      <c r="T78">
        <v>0</v>
      </c>
      <c r="U78">
        <v>0</v>
      </c>
      <c r="V78">
        <v>4.8686256358271097E-2</v>
      </c>
      <c r="W78">
        <v>-1.4607302142452301E-2</v>
      </c>
      <c r="X78">
        <v>0</v>
      </c>
      <c r="Y78">
        <v>0</v>
      </c>
      <c r="Z78">
        <v>-1.46050428021464E-2</v>
      </c>
      <c r="AA78">
        <v>0</v>
      </c>
      <c r="AB78">
        <v>0</v>
      </c>
      <c r="AC78">
        <v>0</v>
      </c>
    </row>
    <row r="79" spans="1:29" x14ac:dyDescent="0.25">
      <c r="A79">
        <f t="shared" si="7"/>
        <v>10</v>
      </c>
      <c r="B79">
        <f t="shared" si="8"/>
        <v>13</v>
      </c>
      <c r="C79">
        <v>14</v>
      </c>
      <c r="D79">
        <f t="shared" si="9"/>
        <v>15</v>
      </c>
      <c r="E79">
        <f t="shared" si="10"/>
        <v>18</v>
      </c>
      <c r="I79">
        <v>14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-1.4615029622239701E-2</v>
      </c>
      <c r="T79">
        <v>0</v>
      </c>
      <c r="U79">
        <v>0</v>
      </c>
      <c r="V79">
        <v>-1.46073917352087E-2</v>
      </c>
      <c r="W79">
        <v>6.49163763885615E-2</v>
      </c>
      <c r="X79">
        <v>-1.46069012586445E-2</v>
      </c>
      <c r="Y79">
        <v>0</v>
      </c>
      <c r="Z79">
        <v>0</v>
      </c>
      <c r="AA79">
        <v>-1.46047177648604E-2</v>
      </c>
      <c r="AB79">
        <v>0</v>
      </c>
      <c r="AC79">
        <v>0</v>
      </c>
    </row>
    <row r="80" spans="1:29" x14ac:dyDescent="0.25">
      <c r="A80">
        <f t="shared" si="7"/>
        <v>11</v>
      </c>
      <c r="B80">
        <f t="shared" si="8"/>
        <v>14</v>
      </c>
      <c r="C80">
        <v>15</v>
      </c>
      <c r="D80">
        <f t="shared" si="9"/>
        <v>16</v>
      </c>
      <c r="E80">
        <f t="shared" si="10"/>
        <v>19</v>
      </c>
      <c r="I80">
        <v>15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-1.46153433408166E-2</v>
      </c>
      <c r="U80">
        <v>0</v>
      </c>
      <c r="V80">
        <v>0</v>
      </c>
      <c r="W80">
        <v>-1.46077926297851E-2</v>
      </c>
      <c r="X80">
        <v>6.49166920585343E-2</v>
      </c>
      <c r="Y80">
        <v>-1.46065412301996E-2</v>
      </c>
      <c r="Z80">
        <v>0</v>
      </c>
      <c r="AA80">
        <v>0</v>
      </c>
      <c r="AB80">
        <v>-1.46040795879198E-2</v>
      </c>
      <c r="AC80">
        <v>0</v>
      </c>
    </row>
    <row r="81" spans="1:29" x14ac:dyDescent="0.25">
      <c r="A81">
        <f t="shared" si="7"/>
        <v>12</v>
      </c>
      <c r="B81">
        <f t="shared" si="8"/>
        <v>15</v>
      </c>
      <c r="C81">
        <v>16</v>
      </c>
      <c r="D81" s="9">
        <f t="shared" si="9"/>
        <v>17</v>
      </c>
      <c r="E81">
        <f t="shared" si="10"/>
        <v>20</v>
      </c>
      <c r="I81">
        <v>16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-1.4615006968865699E-2</v>
      </c>
      <c r="V81">
        <v>0</v>
      </c>
      <c r="W81">
        <v>0</v>
      </c>
      <c r="X81">
        <v>-1.46081526829055E-2</v>
      </c>
      <c r="Y81">
        <v>4.86870789248064E-2</v>
      </c>
      <c r="Z81">
        <v>0</v>
      </c>
      <c r="AA81">
        <v>0</v>
      </c>
      <c r="AB81">
        <v>0</v>
      </c>
      <c r="AC81">
        <v>-1.46025554535411E-2</v>
      </c>
    </row>
    <row r="82" spans="1:29" x14ac:dyDescent="0.25">
      <c r="A82">
        <f t="shared" si="7"/>
        <v>13</v>
      </c>
      <c r="B82" s="9">
        <f t="shared" si="8"/>
        <v>16</v>
      </c>
      <c r="C82">
        <v>17</v>
      </c>
      <c r="D82">
        <f t="shared" si="9"/>
        <v>18</v>
      </c>
      <c r="E82" s="9">
        <f t="shared" si="10"/>
        <v>21</v>
      </c>
      <c r="I82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-1.4609651366192499E-2</v>
      </c>
      <c r="W82">
        <v>0</v>
      </c>
      <c r="X82">
        <v>0</v>
      </c>
      <c r="Y82">
        <v>0</v>
      </c>
      <c r="Z82">
        <v>3.2459110721659502E-2</v>
      </c>
      <c r="AA82">
        <v>-1.4606537066126401E-2</v>
      </c>
      <c r="AB82">
        <v>0</v>
      </c>
      <c r="AC82">
        <v>0</v>
      </c>
    </row>
    <row r="83" spans="1:29" x14ac:dyDescent="0.25">
      <c r="A83">
        <f t="shared" si="7"/>
        <v>14</v>
      </c>
      <c r="B83">
        <f t="shared" si="8"/>
        <v>17</v>
      </c>
      <c r="C83">
        <v>18</v>
      </c>
      <c r="D83">
        <f t="shared" si="9"/>
        <v>19</v>
      </c>
      <c r="E83" s="9">
        <f t="shared" si="10"/>
        <v>22</v>
      </c>
      <c r="I83">
        <v>18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-1.46099764913112E-2</v>
      </c>
      <c r="X83">
        <v>0</v>
      </c>
      <c r="Y83">
        <v>0</v>
      </c>
      <c r="Z83">
        <v>-1.46081568473472E-2</v>
      </c>
      <c r="AA83">
        <v>4.86892215593158E-2</v>
      </c>
      <c r="AB83">
        <v>-1.4605649462971401E-2</v>
      </c>
      <c r="AC83">
        <v>0</v>
      </c>
    </row>
    <row r="84" spans="1:29" x14ac:dyDescent="0.25">
      <c r="A84">
        <f t="shared" si="7"/>
        <v>15</v>
      </c>
      <c r="B84">
        <f t="shared" si="8"/>
        <v>18</v>
      </c>
      <c r="C84">
        <v>19</v>
      </c>
      <c r="D84">
        <f t="shared" si="9"/>
        <v>20</v>
      </c>
      <c r="E84" s="9">
        <f t="shared" si="10"/>
        <v>23</v>
      </c>
      <c r="I84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-1.4610614874378799E-2</v>
      </c>
      <c r="Y84">
        <v>0</v>
      </c>
      <c r="Z84">
        <v>0</v>
      </c>
      <c r="AA84">
        <v>-1.4609044572397501E-2</v>
      </c>
      <c r="AB84">
        <v>4.86894225427505E-2</v>
      </c>
      <c r="AC84">
        <v>-1.4603943274526901E-2</v>
      </c>
    </row>
    <row r="85" spans="1:29" x14ac:dyDescent="0.25">
      <c r="A85">
        <f t="shared" si="7"/>
        <v>16</v>
      </c>
      <c r="B85">
        <f t="shared" si="8"/>
        <v>19</v>
      </c>
      <c r="C85">
        <v>20</v>
      </c>
      <c r="D85" s="9">
        <f t="shared" si="9"/>
        <v>21</v>
      </c>
      <c r="E85" s="9">
        <f t="shared" si="10"/>
        <v>24</v>
      </c>
      <c r="I85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-1.4612139681615399E-2</v>
      </c>
      <c r="Z85">
        <v>0</v>
      </c>
      <c r="AA85">
        <v>0</v>
      </c>
      <c r="AB85">
        <v>-1.4610751237584201E-2</v>
      </c>
      <c r="AC85">
        <v>3.2451665253409E-2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8BD4-6C87-48ED-962D-138101E7394E}">
  <dimension ref="A1:AO72"/>
  <sheetViews>
    <sheetView topLeftCell="V55" workbookViewId="0">
      <selection activeCell="AA29" sqref="AA29:AF35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4.1075220744383598</v>
      </c>
      <c r="B2">
        <v>3.0806415558287701</v>
      </c>
      <c r="C2">
        <v>3.0806415558287701</v>
      </c>
      <c r="D2">
        <v>3.0806415558287701</v>
      </c>
      <c r="E2">
        <v>3.0806415558287701</v>
      </c>
      <c r="F2">
        <v>3.0806415558287701</v>
      </c>
      <c r="G2">
        <v>4.1075220744383598</v>
      </c>
      <c r="I2">
        <v>4.1075220744383598</v>
      </c>
      <c r="J2">
        <v>3.0806415558287701</v>
      </c>
      <c r="K2">
        <v>3.0806415558287701</v>
      </c>
      <c r="L2">
        <v>3.0806415558287701</v>
      </c>
      <c r="M2">
        <v>3.0806415558287701</v>
      </c>
      <c r="N2">
        <v>3.0806415558287701</v>
      </c>
      <c r="O2">
        <v>4.1075220744383598</v>
      </c>
    </row>
    <row r="3" spans="1:15" x14ac:dyDescent="0.25">
      <c r="A3">
        <v>4.1017794159371004</v>
      </c>
      <c r="B3">
        <v>3.0838688774407701</v>
      </c>
      <c r="C3">
        <v>3.0806415558287701</v>
      </c>
      <c r="D3">
        <v>3.0806415558287701</v>
      </c>
      <c r="E3">
        <v>3.0806415558287701</v>
      </c>
      <c r="F3">
        <v>3.0806415558287701</v>
      </c>
      <c r="G3">
        <v>4.1075220744383598</v>
      </c>
      <c r="I3">
        <v>4.1017794159371004</v>
      </c>
      <c r="J3">
        <v>3.0838688774407701</v>
      </c>
      <c r="K3">
        <v>3.0806415558287701</v>
      </c>
      <c r="L3">
        <v>3.0806415558287701</v>
      </c>
      <c r="M3">
        <v>3.0806415558287701</v>
      </c>
      <c r="N3">
        <v>3.0806415558287701</v>
      </c>
      <c r="O3">
        <v>4.1075220744383598</v>
      </c>
    </row>
    <row r="4" spans="1:15" x14ac:dyDescent="0.25">
      <c r="A4">
        <v>4.1017794159371004</v>
      </c>
      <c r="B4">
        <v>3.0838688774407701</v>
      </c>
      <c r="C4">
        <v>3.0806415558287701</v>
      </c>
      <c r="D4">
        <v>3.0806415558287701</v>
      </c>
      <c r="E4">
        <v>3.0806415558287701</v>
      </c>
      <c r="F4">
        <v>3.0806415558287701</v>
      </c>
      <c r="G4">
        <v>4.1075220744383598</v>
      </c>
      <c r="I4">
        <v>4.1017794159371004</v>
      </c>
      <c r="J4">
        <v>3.0838688774407701</v>
      </c>
      <c r="K4">
        <v>3.0806415558287701</v>
      </c>
      <c r="L4">
        <v>3.0806415558287701</v>
      </c>
      <c r="M4">
        <v>3.0806415558287701</v>
      </c>
      <c r="N4">
        <v>3.0806415558287701</v>
      </c>
      <c r="O4">
        <v>4.1075220744383598</v>
      </c>
    </row>
    <row r="5" spans="1:15" x14ac:dyDescent="0.25">
      <c r="A5">
        <v>4.1075220744383598</v>
      </c>
      <c r="B5">
        <v>3.0806415558287701</v>
      </c>
      <c r="C5">
        <v>3.0806415558287701</v>
      </c>
      <c r="D5">
        <v>3.0806415558287701</v>
      </c>
      <c r="E5">
        <v>3.0806415558287701</v>
      </c>
      <c r="F5">
        <v>3.0806415558287701</v>
      </c>
      <c r="G5">
        <v>4.1075220744383598</v>
      </c>
      <c r="I5">
        <v>4.1075220744383598</v>
      </c>
      <c r="J5">
        <v>3.0806415558287701</v>
      </c>
      <c r="K5">
        <v>3.0806415558287701</v>
      </c>
      <c r="L5">
        <v>3.0806415558287701</v>
      </c>
      <c r="M5">
        <v>3.0806415558287701</v>
      </c>
      <c r="N5">
        <v>3.0806415558287701</v>
      </c>
      <c r="O5">
        <v>4.1075220744383598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10" spans="1:15" x14ac:dyDescent="0.25">
      <c r="A10">
        <v>0</v>
      </c>
      <c r="B10">
        <v>4.1075220744383598</v>
      </c>
      <c r="C10">
        <v>4.1075220744383598</v>
      </c>
      <c r="D10">
        <v>4.1075220744383598</v>
      </c>
      <c r="E10">
        <v>4.1075220744383598</v>
      </c>
      <c r="F10">
        <v>0</v>
      </c>
      <c r="I10">
        <v>0</v>
      </c>
      <c r="J10">
        <v>4.1075220744383598</v>
      </c>
      <c r="K10">
        <v>4.1075220744383598</v>
      </c>
      <c r="L10">
        <v>4.1075220744383598</v>
      </c>
      <c r="M10">
        <v>4.1075220744383598</v>
      </c>
      <c r="N10">
        <v>0</v>
      </c>
    </row>
    <row r="11" spans="1:15" x14ac:dyDescent="0.25">
      <c r="A11">
        <v>0</v>
      </c>
      <c r="B11">
        <v>3.0806415558287701</v>
      </c>
      <c r="C11">
        <v>3.0806415558287701</v>
      </c>
      <c r="D11">
        <v>3.0806415558287701</v>
      </c>
      <c r="E11">
        <v>3.0806415558287701</v>
      </c>
      <c r="F11">
        <v>0</v>
      </c>
      <c r="I11">
        <v>0</v>
      </c>
      <c r="J11">
        <v>3.0806415558287701</v>
      </c>
      <c r="K11">
        <v>3.0806415558287701</v>
      </c>
      <c r="L11">
        <v>3.0806415558287701</v>
      </c>
      <c r="M11">
        <v>3.0806415558287701</v>
      </c>
      <c r="N11">
        <v>0</v>
      </c>
    </row>
    <row r="12" spans="1:15" x14ac:dyDescent="0.25">
      <c r="A12">
        <v>0</v>
      </c>
      <c r="B12">
        <v>3.0806415558287701</v>
      </c>
      <c r="C12">
        <v>3.0806415558287701</v>
      </c>
      <c r="D12">
        <v>3.0806415558287701</v>
      </c>
      <c r="E12">
        <v>3.0806415558287701</v>
      </c>
      <c r="F12">
        <v>0</v>
      </c>
      <c r="I12">
        <v>0</v>
      </c>
      <c r="J12">
        <v>3.0806415558287701</v>
      </c>
      <c r="K12">
        <v>3.0806415558287701</v>
      </c>
      <c r="L12">
        <v>3.0806415558287701</v>
      </c>
      <c r="M12">
        <v>3.0806415558287701</v>
      </c>
      <c r="N12">
        <v>0</v>
      </c>
    </row>
    <row r="13" spans="1:15" x14ac:dyDescent="0.25">
      <c r="A13">
        <v>0</v>
      </c>
      <c r="B13">
        <v>3.0838688774407701</v>
      </c>
      <c r="C13">
        <v>3.0806415558287701</v>
      </c>
      <c r="D13">
        <v>3.0806415558287701</v>
      </c>
      <c r="E13">
        <v>3.0806415558287701</v>
      </c>
      <c r="F13">
        <v>0</v>
      </c>
      <c r="I13">
        <v>0</v>
      </c>
      <c r="J13">
        <v>3.0838688774407701</v>
      </c>
      <c r="K13">
        <v>3.0806415558287701</v>
      </c>
      <c r="L13">
        <v>3.0806415558287701</v>
      </c>
      <c r="M13">
        <v>3.0806415558287701</v>
      </c>
      <c r="N13">
        <v>0</v>
      </c>
    </row>
    <row r="14" spans="1:15" x14ac:dyDescent="0.25">
      <c r="A14">
        <v>0</v>
      </c>
      <c r="B14">
        <v>3.0806415558287701</v>
      </c>
      <c r="C14">
        <v>3.0806415558287701</v>
      </c>
      <c r="D14">
        <v>3.0806415558287701</v>
      </c>
      <c r="E14">
        <v>3.0806415558287701</v>
      </c>
      <c r="F14">
        <v>0</v>
      </c>
      <c r="I14">
        <v>0</v>
      </c>
      <c r="J14">
        <v>3.0806415558287701</v>
      </c>
      <c r="K14">
        <v>3.0806415558287701</v>
      </c>
      <c r="L14">
        <v>3.0806415558287701</v>
      </c>
      <c r="M14">
        <v>3.0806415558287701</v>
      </c>
      <c r="N14">
        <v>0</v>
      </c>
    </row>
    <row r="15" spans="1:15" x14ac:dyDescent="0.25">
      <c r="A15">
        <v>0</v>
      </c>
      <c r="B15">
        <v>3.0806415558287701</v>
      </c>
      <c r="C15">
        <v>3.0806415558287701</v>
      </c>
      <c r="D15">
        <v>3.0806415558287701</v>
      </c>
      <c r="E15">
        <v>3.0806415558287701</v>
      </c>
      <c r="F15">
        <v>0</v>
      </c>
      <c r="I15">
        <v>0</v>
      </c>
      <c r="J15">
        <v>3.0806415558287701</v>
      </c>
      <c r="K15">
        <v>3.0806415558287701</v>
      </c>
      <c r="L15">
        <v>3.0806415558287701</v>
      </c>
      <c r="M15">
        <v>3.0806415558287701</v>
      </c>
      <c r="N15">
        <v>0</v>
      </c>
    </row>
    <row r="16" spans="1:15" x14ac:dyDescent="0.25">
      <c r="A16">
        <v>0</v>
      </c>
      <c r="B16">
        <v>4.1075220744383598</v>
      </c>
      <c r="C16">
        <v>4.1075220744383598</v>
      </c>
      <c r="D16">
        <v>4.1075220744383598</v>
      </c>
      <c r="E16">
        <v>4.1075220744383598</v>
      </c>
      <c r="F16">
        <v>0</v>
      </c>
      <c r="I16">
        <v>0</v>
      </c>
      <c r="J16">
        <v>4.1075220744383598</v>
      </c>
      <c r="K16">
        <v>4.1075220744383598</v>
      </c>
      <c r="L16">
        <v>4.1075220744383598</v>
      </c>
      <c r="M16">
        <v>4.1075220744383598</v>
      </c>
      <c r="N16">
        <v>0</v>
      </c>
    </row>
    <row r="20" spans="1:41" x14ac:dyDescent="0.25">
      <c r="I20" t="s">
        <v>69</v>
      </c>
      <c r="AI20" t="s">
        <v>69</v>
      </c>
    </row>
    <row r="21" spans="1:4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AA22" s="10">
        <v>3.4322817974307402E-5</v>
      </c>
      <c r="AB22" s="10">
        <v>-3.4322817974307402E-5</v>
      </c>
      <c r="AC22">
        <v>0</v>
      </c>
      <c r="AD22">
        <v>0</v>
      </c>
      <c r="AE22">
        <v>0</v>
      </c>
      <c r="AF22">
        <v>0</v>
      </c>
      <c r="AG22">
        <v>0</v>
      </c>
      <c r="AI22" s="10">
        <v>4.8449527710986301E-5</v>
      </c>
      <c r="AJ22" s="10">
        <v>-4.8449527710986301E-5</v>
      </c>
      <c r="AK22" s="10">
        <v>-2.8937082305762501E-5</v>
      </c>
      <c r="AL22" s="10">
        <v>-2.677989904484E-6</v>
      </c>
      <c r="AM22">
        <v>0</v>
      </c>
      <c r="AN22">
        <v>0</v>
      </c>
      <c r="AO22">
        <v>0</v>
      </c>
    </row>
    <row r="23" spans="1:4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AA23" s="10">
        <v>3.5807483049825703E-5</v>
      </c>
      <c r="AB23" s="10">
        <v>-3.5807483049825703E-5</v>
      </c>
      <c r="AC23">
        <v>0</v>
      </c>
      <c r="AD23">
        <v>0</v>
      </c>
      <c r="AE23">
        <v>0</v>
      </c>
      <c r="AF23">
        <v>0</v>
      </c>
      <c r="AG23">
        <v>0</v>
      </c>
      <c r="AI23" s="10">
        <v>-2.64872579500695E-5</v>
      </c>
      <c r="AJ23" s="10">
        <v>2.64872579500695E-5</v>
      </c>
      <c r="AK23" s="10">
        <v>-4.9111644172653497E-5</v>
      </c>
      <c r="AL23" s="10">
        <v>-1.0715300778240999E-5</v>
      </c>
      <c r="AM23">
        <v>0</v>
      </c>
      <c r="AN23">
        <v>0</v>
      </c>
      <c r="AO23">
        <v>0</v>
      </c>
    </row>
    <row r="24" spans="1:4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AA24" s="10">
        <v>-3.5807483049825703E-5</v>
      </c>
      <c r="AB24" s="10">
        <v>3.5807483049825703E-5</v>
      </c>
      <c r="AC24">
        <v>0</v>
      </c>
      <c r="AD24">
        <v>0</v>
      </c>
      <c r="AE24">
        <v>0</v>
      </c>
      <c r="AF24">
        <v>0</v>
      </c>
      <c r="AG24">
        <v>0</v>
      </c>
      <c r="AI24" s="10">
        <v>2.64872579500695E-5</v>
      </c>
      <c r="AJ24" s="10">
        <v>-2.64872579500695E-5</v>
      </c>
      <c r="AK24" s="10">
        <v>4.9111644172653497E-5</v>
      </c>
      <c r="AL24" s="10">
        <v>1.0715300778240999E-5</v>
      </c>
      <c r="AM24">
        <v>0</v>
      </c>
      <c r="AN24">
        <v>0</v>
      </c>
      <c r="AO24">
        <v>0</v>
      </c>
    </row>
    <row r="25" spans="1:4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AA25" s="10">
        <v>-3.4322817974307402E-5</v>
      </c>
      <c r="AB25" s="10">
        <v>3.4322817974307402E-5</v>
      </c>
      <c r="AC25">
        <v>0</v>
      </c>
      <c r="AD25">
        <v>0</v>
      </c>
      <c r="AE25">
        <v>0</v>
      </c>
      <c r="AF25">
        <v>0</v>
      </c>
      <c r="AG25">
        <v>0</v>
      </c>
      <c r="AI25" s="10">
        <v>-4.8449527710986301E-5</v>
      </c>
      <c r="AJ25" s="10">
        <v>4.8449527710986301E-5</v>
      </c>
      <c r="AK25" s="10">
        <v>2.8937082305762501E-5</v>
      </c>
      <c r="AL25" s="10">
        <v>2.677989904484E-6</v>
      </c>
      <c r="AM25">
        <v>0</v>
      </c>
      <c r="AN25">
        <v>0</v>
      </c>
      <c r="AO25">
        <v>0</v>
      </c>
    </row>
    <row r="26" spans="1:4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8" spans="1:41" x14ac:dyDescent="0.25">
      <c r="I28" t="s">
        <v>70</v>
      </c>
      <c r="AI28" t="s">
        <v>70</v>
      </c>
    </row>
    <row r="29" spans="1:41" x14ac:dyDescent="0.25">
      <c r="A29">
        <v>0</v>
      </c>
      <c r="B29" s="10">
        <v>0</v>
      </c>
      <c r="C29">
        <v>0</v>
      </c>
      <c r="D29">
        <v>0</v>
      </c>
      <c r="E29">
        <v>0</v>
      </c>
      <c r="F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AA29">
        <v>0</v>
      </c>
      <c r="AB29" s="10">
        <v>-9.92299830247796E-5</v>
      </c>
      <c r="AC29">
        <v>0</v>
      </c>
      <c r="AD29">
        <v>0</v>
      </c>
      <c r="AE29">
        <v>0</v>
      </c>
      <c r="AF29">
        <v>0</v>
      </c>
      <c r="AI29">
        <v>0</v>
      </c>
      <c r="AJ29" s="10">
        <v>-2.7373741833120899E-5</v>
      </c>
      <c r="AK29" s="10">
        <v>-1.8359877463317099E-5</v>
      </c>
      <c r="AL29" s="10">
        <v>-1.33886967863907E-6</v>
      </c>
      <c r="AM29">
        <v>0</v>
      </c>
      <c r="AN29">
        <v>0</v>
      </c>
    </row>
    <row r="30" spans="1:41" x14ac:dyDescent="0.25">
      <c r="A30">
        <v>0</v>
      </c>
      <c r="B30" s="10">
        <v>0</v>
      </c>
      <c r="C30">
        <v>0</v>
      </c>
      <c r="D30">
        <v>0</v>
      </c>
      <c r="E30">
        <v>0</v>
      </c>
      <c r="F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AA30">
        <v>0</v>
      </c>
      <c r="AB30" s="10">
        <v>9.92299830247796E-5</v>
      </c>
      <c r="AC30">
        <v>0</v>
      </c>
      <c r="AD30">
        <v>0</v>
      </c>
      <c r="AE30">
        <v>0</v>
      </c>
      <c r="AF30">
        <v>0</v>
      </c>
      <c r="AI30">
        <v>0</v>
      </c>
      <c r="AJ30" s="10">
        <v>2.7373741833120899E-5</v>
      </c>
      <c r="AK30" s="10">
        <v>1.8359877463317099E-5</v>
      </c>
      <c r="AL30" s="10">
        <v>1.33886967863907E-6</v>
      </c>
      <c r="AM30">
        <v>0</v>
      </c>
      <c r="AN30">
        <v>0</v>
      </c>
    </row>
    <row r="31" spans="1:4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AA31">
        <v>0</v>
      </c>
      <c r="AB31">
        <v>1.3966900310429699E-4</v>
      </c>
      <c r="AC31">
        <v>0</v>
      </c>
      <c r="AD31">
        <v>0</v>
      </c>
      <c r="AE31">
        <v>0</v>
      </c>
      <c r="AF31">
        <v>0</v>
      </c>
      <c r="AI31">
        <v>0</v>
      </c>
      <c r="AJ31">
        <v>1.58514962937027E-4</v>
      </c>
      <c r="AK31" s="10">
        <v>4.7296569412609697E-5</v>
      </c>
      <c r="AL31" s="10">
        <v>4.0168595800601901E-6</v>
      </c>
      <c r="AM31">
        <v>0</v>
      </c>
      <c r="AN31">
        <v>0</v>
      </c>
    </row>
    <row r="32" spans="1:41" x14ac:dyDescent="0.25">
      <c r="A32">
        <v>1E-3</v>
      </c>
      <c r="B32">
        <v>0</v>
      </c>
      <c r="C32">
        <v>0</v>
      </c>
      <c r="D32">
        <v>0</v>
      </c>
      <c r="E32">
        <v>0</v>
      </c>
      <c r="F32">
        <v>0</v>
      </c>
      <c r="I32">
        <v>1E-3</v>
      </c>
      <c r="J32">
        <v>2.26181730590391E-4</v>
      </c>
      <c r="K32">
        <v>0</v>
      </c>
      <c r="L32">
        <v>0</v>
      </c>
      <c r="M32">
        <v>0</v>
      </c>
      <c r="N32">
        <v>0</v>
      </c>
      <c r="AA32">
        <v>1E-3</v>
      </c>
      <c r="AB32">
        <v>2.04567290745263E-4</v>
      </c>
      <c r="AC32">
        <v>0</v>
      </c>
      <c r="AD32">
        <v>0</v>
      </c>
      <c r="AE32">
        <v>0</v>
      </c>
      <c r="AF32">
        <v>0</v>
      </c>
      <c r="AI32">
        <v>1E-3</v>
      </c>
      <c r="AJ32">
        <v>3.7631705158253998E-4</v>
      </c>
      <c r="AK32">
        <v>1.36765647635009E-4</v>
      </c>
      <c r="AL32" s="10">
        <v>1.47321602235374E-5</v>
      </c>
      <c r="AM32">
        <v>0</v>
      </c>
      <c r="AN32">
        <v>0</v>
      </c>
    </row>
    <row r="33" spans="1:4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AA33">
        <v>0</v>
      </c>
      <c r="AB33">
        <v>1.3966900310429699E-4</v>
      </c>
      <c r="AC33">
        <v>0</v>
      </c>
      <c r="AD33">
        <v>0</v>
      </c>
      <c r="AE33">
        <v>0</v>
      </c>
      <c r="AF33">
        <v>0</v>
      </c>
      <c r="AI33">
        <v>0</v>
      </c>
      <c r="AJ33">
        <v>1.58514962937027E-4</v>
      </c>
      <c r="AK33" s="10">
        <v>4.7296569412609697E-5</v>
      </c>
      <c r="AL33" s="10">
        <v>4.0168595800601901E-6</v>
      </c>
      <c r="AM33">
        <v>0</v>
      </c>
      <c r="AN33">
        <v>0</v>
      </c>
    </row>
    <row r="34" spans="1:41" x14ac:dyDescent="0.25">
      <c r="A34">
        <v>0</v>
      </c>
      <c r="B34" s="10">
        <v>0</v>
      </c>
      <c r="C34">
        <v>0</v>
      </c>
      <c r="D34">
        <v>0</v>
      </c>
      <c r="E34">
        <v>0</v>
      </c>
      <c r="F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AA34">
        <v>0</v>
      </c>
      <c r="AB34" s="10">
        <v>9.92299830247796E-5</v>
      </c>
      <c r="AC34">
        <v>0</v>
      </c>
      <c r="AD34">
        <v>0</v>
      </c>
      <c r="AE34">
        <v>0</v>
      </c>
      <c r="AF34">
        <v>0</v>
      </c>
      <c r="AI34">
        <v>0</v>
      </c>
      <c r="AJ34" s="10">
        <v>2.7373741833120899E-5</v>
      </c>
      <c r="AK34" s="10">
        <v>1.8359877463317099E-5</v>
      </c>
      <c r="AL34" s="10">
        <v>1.3388696786390799E-6</v>
      </c>
      <c r="AM34">
        <v>0</v>
      </c>
      <c r="AN34">
        <v>0</v>
      </c>
    </row>
    <row r="35" spans="1:41" x14ac:dyDescent="0.25">
      <c r="A35">
        <v>0</v>
      </c>
      <c r="B35" s="10">
        <v>0</v>
      </c>
      <c r="C35">
        <v>0</v>
      </c>
      <c r="D35">
        <v>0</v>
      </c>
      <c r="E35">
        <v>0</v>
      </c>
      <c r="F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AA35">
        <v>0</v>
      </c>
      <c r="AB35" s="10">
        <v>-9.92299830247796E-5</v>
      </c>
      <c r="AC35">
        <v>0</v>
      </c>
      <c r="AD35">
        <v>0</v>
      </c>
      <c r="AE35">
        <v>0</v>
      </c>
      <c r="AF35">
        <v>0</v>
      </c>
      <c r="AI35">
        <v>0</v>
      </c>
      <c r="AJ35" s="10">
        <v>-2.7373741833120899E-5</v>
      </c>
      <c r="AK35" s="10">
        <v>-1.8359877463317099E-5</v>
      </c>
      <c r="AL35" s="10">
        <v>-1.3388696786390799E-6</v>
      </c>
      <c r="AM35">
        <v>0</v>
      </c>
      <c r="AN35">
        <v>0</v>
      </c>
    </row>
    <row r="38" spans="1:41" x14ac:dyDescent="0.25">
      <c r="I38" t="s">
        <v>2</v>
      </c>
      <c r="AI38" t="s">
        <v>2</v>
      </c>
    </row>
    <row r="39" spans="1:4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s="10">
        <v>9.0891778281475502E-5</v>
      </c>
      <c r="B40" s="10">
        <v>-9.0891778281475502E-5</v>
      </c>
      <c r="C40" s="10">
        <v>0</v>
      </c>
      <c r="D40">
        <v>0</v>
      </c>
      <c r="E40">
        <v>0</v>
      </c>
      <c r="F40">
        <v>0</v>
      </c>
      <c r="G40">
        <v>0</v>
      </c>
      <c r="I40" s="10">
        <v>7.0333718573333207E-5</v>
      </c>
      <c r="J40" s="10">
        <v>-7.0333718573333207E-5</v>
      </c>
      <c r="K40" s="10">
        <v>-1.19006926472299E-5</v>
      </c>
      <c r="L40">
        <v>0</v>
      </c>
      <c r="M40">
        <v>0</v>
      </c>
      <c r="N40">
        <v>0</v>
      </c>
      <c r="O40">
        <v>0</v>
      </c>
      <c r="AA40" s="10">
        <v>8.6026415802837399E-5</v>
      </c>
      <c r="AB40" s="10">
        <v>-8.6026415802837399E-5</v>
      </c>
      <c r="AC40" s="10">
        <v>-1.40536208494948E-5</v>
      </c>
      <c r="AD40">
        <v>0</v>
      </c>
      <c r="AE40">
        <v>0</v>
      </c>
      <c r="AF40">
        <v>0</v>
      </c>
      <c r="AG40">
        <v>0</v>
      </c>
      <c r="AI40" s="10">
        <v>3.8624260017919402E-5</v>
      </c>
      <c r="AJ40" s="10">
        <v>-3.8624260017919402E-5</v>
      </c>
      <c r="AK40" s="10">
        <v>-5.4047743357825598E-5</v>
      </c>
      <c r="AL40" s="10">
        <v>-1.3591077898097201E-5</v>
      </c>
      <c r="AM40" s="10">
        <v>-1.2686714382169399E-6</v>
      </c>
      <c r="AN40">
        <v>0</v>
      </c>
      <c r="AO40">
        <v>0</v>
      </c>
    </row>
    <row r="41" spans="1:41" x14ac:dyDescent="0.25">
      <c r="A41">
        <v>2.72675334844426E-4</v>
      </c>
      <c r="B41">
        <v>-2.72675334844426E-4</v>
      </c>
      <c r="C41" s="10">
        <v>0</v>
      </c>
      <c r="D41">
        <v>0</v>
      </c>
      <c r="E41">
        <v>0</v>
      </c>
      <c r="F41">
        <v>0</v>
      </c>
      <c r="G41">
        <v>0</v>
      </c>
      <c r="I41">
        <v>2.1100115572000001E-4</v>
      </c>
      <c r="J41">
        <v>-2.1100115572000001E-4</v>
      </c>
      <c r="K41" s="10">
        <v>-4.7602770588919798E-5</v>
      </c>
      <c r="L41">
        <v>0</v>
      </c>
      <c r="M41">
        <v>0</v>
      </c>
      <c r="N41">
        <v>0</v>
      </c>
      <c r="O41">
        <v>0</v>
      </c>
      <c r="AA41">
        <v>2.6420405458704401E-4</v>
      </c>
      <c r="AB41">
        <v>-2.6420405458704401E-4</v>
      </c>
      <c r="AC41" s="10">
        <v>-1.5783564797465E-5</v>
      </c>
      <c r="AD41">
        <v>0</v>
      </c>
      <c r="AE41">
        <v>0</v>
      </c>
      <c r="AF41">
        <v>0</v>
      </c>
      <c r="AG41">
        <v>0</v>
      </c>
      <c r="AI41">
        <v>1.9856405367448901E-4</v>
      </c>
      <c r="AJ41">
        <v>-1.9856405367448901E-4</v>
      </c>
      <c r="AK41" s="10">
        <v>-5.61149448805862E-5</v>
      </c>
      <c r="AL41" s="10">
        <v>-2.2752612832712601E-5</v>
      </c>
      <c r="AM41" s="10">
        <v>-2.39673585603128E-6</v>
      </c>
      <c r="AN41">
        <v>0</v>
      </c>
      <c r="AO41">
        <v>0</v>
      </c>
    </row>
    <row r="42" spans="1:41" x14ac:dyDescent="0.25">
      <c r="A42">
        <v>-2.72675334844426E-4</v>
      </c>
      <c r="B42">
        <v>2.72675334844426E-4</v>
      </c>
      <c r="C42" s="10">
        <v>0</v>
      </c>
      <c r="D42">
        <v>0</v>
      </c>
      <c r="E42">
        <v>0</v>
      </c>
      <c r="F42">
        <v>0</v>
      </c>
      <c r="G42">
        <v>0</v>
      </c>
      <c r="I42">
        <v>-2.1100115572000001E-4</v>
      </c>
      <c r="J42">
        <v>2.1100115572000001E-4</v>
      </c>
      <c r="K42" s="10">
        <v>4.7602770588919798E-5</v>
      </c>
      <c r="L42">
        <v>0</v>
      </c>
      <c r="M42">
        <v>0</v>
      </c>
      <c r="N42">
        <v>0</v>
      </c>
      <c r="O42">
        <v>0</v>
      </c>
      <c r="AA42">
        <v>-2.6420405458704401E-4</v>
      </c>
      <c r="AB42">
        <v>2.6420405458704401E-4</v>
      </c>
      <c r="AC42" s="10">
        <v>1.5783564797464898E-5</v>
      </c>
      <c r="AD42">
        <v>0</v>
      </c>
      <c r="AE42">
        <v>0</v>
      </c>
      <c r="AF42">
        <v>0</v>
      </c>
      <c r="AG42">
        <v>0</v>
      </c>
      <c r="AI42">
        <v>-1.9856405367448901E-4</v>
      </c>
      <c r="AJ42">
        <v>1.9856405367448901E-4</v>
      </c>
      <c r="AK42" s="10">
        <v>5.61149448805862E-5</v>
      </c>
      <c r="AL42" s="10">
        <v>2.2752612832712601E-5</v>
      </c>
      <c r="AM42" s="10">
        <v>2.39673585603128E-6</v>
      </c>
      <c r="AN42">
        <v>0</v>
      </c>
      <c r="AO42">
        <v>0</v>
      </c>
    </row>
    <row r="43" spans="1:41" x14ac:dyDescent="0.25">
      <c r="A43" s="10">
        <v>-9.0891778281475502E-5</v>
      </c>
      <c r="B43" s="10">
        <v>9.0891778281475502E-5</v>
      </c>
      <c r="C43" s="10">
        <v>0</v>
      </c>
      <c r="D43">
        <v>0</v>
      </c>
      <c r="E43">
        <v>0</v>
      </c>
      <c r="F43">
        <v>0</v>
      </c>
      <c r="G43">
        <v>0</v>
      </c>
      <c r="I43" s="10">
        <v>-7.0333718573333207E-5</v>
      </c>
      <c r="J43" s="10">
        <v>7.0333718573333207E-5</v>
      </c>
      <c r="K43" s="10">
        <v>1.19006926472299E-5</v>
      </c>
      <c r="L43">
        <v>0</v>
      </c>
      <c r="M43">
        <v>0</v>
      </c>
      <c r="N43">
        <v>0</v>
      </c>
      <c r="O43">
        <v>0</v>
      </c>
      <c r="AA43" s="10">
        <v>-8.6026415802837399E-5</v>
      </c>
      <c r="AB43" s="10">
        <v>8.6026415802837399E-5</v>
      </c>
      <c r="AC43" s="10">
        <v>1.40536208494948E-5</v>
      </c>
      <c r="AD43">
        <v>0</v>
      </c>
      <c r="AE43">
        <v>0</v>
      </c>
      <c r="AF43">
        <v>0</v>
      </c>
      <c r="AG43">
        <v>0</v>
      </c>
      <c r="AI43" s="10">
        <v>-3.8624260017919402E-5</v>
      </c>
      <c r="AJ43" s="10">
        <v>3.8624260017919402E-5</v>
      </c>
      <c r="AK43" s="10">
        <v>5.4047743357825598E-5</v>
      </c>
      <c r="AL43" s="10">
        <v>1.3591077898097201E-5</v>
      </c>
      <c r="AM43" s="10">
        <v>1.2686714382169399E-6</v>
      </c>
      <c r="AN43">
        <v>0</v>
      </c>
      <c r="AO43">
        <v>0</v>
      </c>
    </row>
    <row r="44" spans="1:4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7" spans="1:41" x14ac:dyDescent="0.25">
      <c r="I47" t="s">
        <v>4</v>
      </c>
      <c r="AI47" t="s">
        <v>4</v>
      </c>
    </row>
    <row r="48" spans="1:41" x14ac:dyDescent="0.25">
      <c r="A48">
        <v>0</v>
      </c>
      <c r="B48" s="10">
        <v>-9.0891778281475502E-5</v>
      </c>
      <c r="C48" s="10">
        <v>0</v>
      </c>
      <c r="D48">
        <v>0</v>
      </c>
      <c r="E48">
        <v>0</v>
      </c>
      <c r="F48">
        <v>0</v>
      </c>
      <c r="I48">
        <v>0</v>
      </c>
      <c r="J48" s="10">
        <v>-6.4383372249718297E-5</v>
      </c>
      <c r="K48" s="10">
        <v>-5.9503463236149697E-6</v>
      </c>
      <c r="L48">
        <v>0</v>
      </c>
      <c r="M48">
        <v>0</v>
      </c>
      <c r="N48">
        <v>0</v>
      </c>
      <c r="AA48">
        <v>0</v>
      </c>
      <c r="AB48" s="10">
        <v>-2.9384614688442899E-5</v>
      </c>
      <c r="AC48" s="10">
        <v>-5.66418027598799E-5</v>
      </c>
      <c r="AD48">
        <v>0</v>
      </c>
      <c r="AE48">
        <v>0</v>
      </c>
      <c r="AF48">
        <v>0</v>
      </c>
      <c r="AI48">
        <v>0</v>
      </c>
      <c r="AJ48" s="10">
        <v>-7.0934564515511902E-6</v>
      </c>
      <c r="AK48" s="10">
        <v>-3.45840745777314E-5</v>
      </c>
      <c r="AL48" s="10">
        <v>-1.5340573689972699E-5</v>
      </c>
      <c r="AM48" s="10">
        <v>-1.3037664922611601E-6</v>
      </c>
      <c r="AN48">
        <v>0</v>
      </c>
    </row>
    <row r="49" spans="1:41" x14ac:dyDescent="0.25">
      <c r="A49">
        <v>0</v>
      </c>
      <c r="B49" s="10">
        <v>9.0891778281475502E-5</v>
      </c>
      <c r="C49" s="10">
        <v>0</v>
      </c>
      <c r="D49">
        <v>0</v>
      </c>
      <c r="E49">
        <v>0</v>
      </c>
      <c r="F49">
        <v>0</v>
      </c>
      <c r="I49">
        <v>0</v>
      </c>
      <c r="J49" s="10">
        <v>6.4383372249718297E-5</v>
      </c>
      <c r="K49" s="10">
        <v>5.9503463236149697E-6</v>
      </c>
      <c r="L49">
        <v>0</v>
      </c>
      <c r="M49">
        <v>0</v>
      </c>
      <c r="N49">
        <v>0</v>
      </c>
      <c r="AA49">
        <v>0</v>
      </c>
      <c r="AB49" s="10">
        <v>2.9384614688442899E-5</v>
      </c>
      <c r="AC49" s="10">
        <v>5.66418027598799E-5</v>
      </c>
      <c r="AD49">
        <v>0</v>
      </c>
      <c r="AE49">
        <v>0</v>
      </c>
      <c r="AF49">
        <v>0</v>
      </c>
      <c r="AI49">
        <v>0</v>
      </c>
      <c r="AJ49" s="10">
        <v>7.0934564515511902E-6</v>
      </c>
      <c r="AK49" s="10">
        <v>3.45840745777314E-5</v>
      </c>
      <c r="AL49" s="10">
        <v>1.5340573689972699E-5</v>
      </c>
      <c r="AM49" s="10">
        <v>1.3037664922611601E-6</v>
      </c>
      <c r="AN49">
        <v>0</v>
      </c>
    </row>
    <row r="50" spans="1:41" x14ac:dyDescent="0.25">
      <c r="A50">
        <v>0</v>
      </c>
      <c r="B50" s="10">
        <v>1.81783556562951E-4</v>
      </c>
      <c r="C50" s="10">
        <v>0</v>
      </c>
      <c r="D50">
        <v>0</v>
      </c>
      <c r="E50">
        <v>0</v>
      </c>
      <c r="F50">
        <v>0</v>
      </c>
      <c r="I50">
        <v>0</v>
      </c>
      <c r="J50">
        <v>1.22816398175822E-4</v>
      </c>
      <c r="K50" s="10">
        <v>1.7851038970844901E-5</v>
      </c>
      <c r="L50">
        <v>0</v>
      </c>
      <c r="M50">
        <v>0</v>
      </c>
      <c r="N50">
        <v>0</v>
      </c>
      <c r="AA50">
        <v>0</v>
      </c>
      <c r="AB50" s="10">
        <v>1.07478172446444E-4</v>
      </c>
      <c r="AC50" s="10">
        <v>7.0699480714504602E-5</v>
      </c>
      <c r="AD50">
        <v>0</v>
      </c>
      <c r="AE50">
        <v>0</v>
      </c>
      <c r="AF50">
        <v>0</v>
      </c>
      <c r="AI50">
        <v>0</v>
      </c>
      <c r="AJ50">
        <v>1.03297000415031E-4</v>
      </c>
      <c r="AK50" s="10">
        <v>7.77168159473412E-5</v>
      </c>
      <c r="AL50" s="10">
        <v>2.7663063008919801E-5</v>
      </c>
      <c r="AM50" s="10">
        <v>2.5724379304781E-6</v>
      </c>
      <c r="AN50">
        <v>0</v>
      </c>
    </row>
    <row r="51" spans="1:41" x14ac:dyDescent="0.25">
      <c r="A51">
        <v>1E-3</v>
      </c>
      <c r="B51">
        <v>4.5464933031114698E-4</v>
      </c>
      <c r="C51">
        <v>0</v>
      </c>
      <c r="D51">
        <v>0</v>
      </c>
      <c r="E51">
        <v>0</v>
      </c>
      <c r="F51">
        <v>0</v>
      </c>
      <c r="I51">
        <v>1E-3</v>
      </c>
      <c r="J51">
        <v>5.1247530870721395E-4</v>
      </c>
      <c r="K51" s="10">
        <v>6.5453809559764696E-5</v>
      </c>
      <c r="L51">
        <v>0</v>
      </c>
      <c r="M51">
        <v>0</v>
      </c>
      <c r="N51">
        <v>0</v>
      </c>
      <c r="AA51">
        <v>1E-3</v>
      </c>
      <c r="AB51">
        <v>3.8509198234754402E-4</v>
      </c>
      <c r="AC51" s="10">
        <v>8.6500252671965194E-5</v>
      </c>
      <c r="AD51">
        <v>0</v>
      </c>
      <c r="AE51">
        <v>0</v>
      </c>
      <c r="AF51">
        <v>0</v>
      </c>
      <c r="AI51">
        <v>1E-3</v>
      </c>
      <c r="AJ51">
        <v>5.3921126817854702E-4</v>
      </c>
      <c r="AK51" s="10">
        <v>1.6215536018174899E-4</v>
      </c>
      <c r="AL51" s="10">
        <v>4.8019730077475399E-5</v>
      </c>
      <c r="AM51" s="10">
        <v>4.9691737865093804E-6</v>
      </c>
      <c r="AN51">
        <v>0</v>
      </c>
    </row>
    <row r="52" spans="1:41" x14ac:dyDescent="0.25">
      <c r="A52">
        <v>0</v>
      </c>
      <c r="B52" s="10">
        <v>1.81783556562951E-4</v>
      </c>
      <c r="C52" s="10">
        <v>0</v>
      </c>
      <c r="D52">
        <v>0</v>
      </c>
      <c r="E52">
        <v>0</v>
      </c>
      <c r="F52">
        <v>0</v>
      </c>
      <c r="I52">
        <v>0</v>
      </c>
      <c r="J52">
        <v>1.22816398175822E-4</v>
      </c>
      <c r="K52" s="10">
        <v>1.7851038970844901E-5</v>
      </c>
      <c r="L52">
        <v>0</v>
      </c>
      <c r="M52">
        <v>0</v>
      </c>
      <c r="N52">
        <v>0</v>
      </c>
      <c r="AA52">
        <v>0</v>
      </c>
      <c r="AB52" s="10">
        <v>1.07478172446444E-4</v>
      </c>
      <c r="AC52" s="10">
        <v>7.0699480714504602E-5</v>
      </c>
      <c r="AD52">
        <v>0</v>
      </c>
      <c r="AE52">
        <v>0</v>
      </c>
      <c r="AF52">
        <v>0</v>
      </c>
      <c r="AI52">
        <v>0</v>
      </c>
      <c r="AJ52">
        <v>1.03297000415031E-4</v>
      </c>
      <c r="AK52" s="10">
        <v>7.77168159473412E-5</v>
      </c>
      <c r="AL52" s="10">
        <v>2.7663063008919801E-5</v>
      </c>
      <c r="AM52" s="10">
        <v>2.5724379304781E-6</v>
      </c>
      <c r="AN52">
        <v>0</v>
      </c>
    </row>
    <row r="53" spans="1:41" x14ac:dyDescent="0.25">
      <c r="A53">
        <v>0</v>
      </c>
      <c r="B53" s="10">
        <v>9.0891778281475502E-5</v>
      </c>
      <c r="C53" s="10">
        <v>0</v>
      </c>
      <c r="D53">
        <v>0</v>
      </c>
      <c r="E53">
        <v>0</v>
      </c>
      <c r="F53">
        <v>0</v>
      </c>
      <c r="I53">
        <v>0</v>
      </c>
      <c r="J53" s="10">
        <v>6.4383372249718202E-5</v>
      </c>
      <c r="K53" s="10">
        <v>5.9503463236149697E-6</v>
      </c>
      <c r="L53">
        <v>0</v>
      </c>
      <c r="M53">
        <v>0</v>
      </c>
      <c r="N53">
        <v>0</v>
      </c>
      <c r="AA53">
        <v>0</v>
      </c>
      <c r="AB53" s="10">
        <v>2.9384614688442801E-5</v>
      </c>
      <c r="AC53" s="10">
        <v>5.66418027598799E-5</v>
      </c>
      <c r="AD53">
        <v>0</v>
      </c>
      <c r="AE53">
        <v>0</v>
      </c>
      <c r="AF53">
        <v>0</v>
      </c>
      <c r="AI53">
        <v>0</v>
      </c>
      <c r="AJ53" s="10">
        <v>7.09345645155118E-6</v>
      </c>
      <c r="AK53" s="10">
        <v>3.45840745777314E-5</v>
      </c>
      <c r="AL53" s="10">
        <v>1.5340573689972699E-5</v>
      </c>
      <c r="AM53" s="10">
        <v>1.3037664922611601E-6</v>
      </c>
      <c r="AN53" s="10">
        <v>1.3037664922611601E-6</v>
      </c>
    </row>
    <row r="54" spans="1:41" x14ac:dyDescent="0.25">
      <c r="A54">
        <v>0</v>
      </c>
      <c r="B54" s="10">
        <v>-9.0891778281475502E-5</v>
      </c>
      <c r="C54" s="10">
        <v>0</v>
      </c>
      <c r="D54">
        <v>0</v>
      </c>
      <c r="E54">
        <v>0</v>
      </c>
      <c r="F54">
        <v>0</v>
      </c>
      <c r="I54">
        <v>0</v>
      </c>
      <c r="J54" s="10">
        <v>-6.4383372249718202E-5</v>
      </c>
      <c r="K54" s="10">
        <v>-5.9503463236149697E-6</v>
      </c>
      <c r="L54">
        <v>0</v>
      </c>
      <c r="M54">
        <v>0</v>
      </c>
      <c r="N54">
        <v>0</v>
      </c>
      <c r="AA54">
        <v>0</v>
      </c>
      <c r="AB54" s="10">
        <v>-2.9384614688442801E-5</v>
      </c>
      <c r="AC54" s="10">
        <v>-5.66418027598799E-5</v>
      </c>
      <c r="AD54">
        <v>0</v>
      </c>
      <c r="AE54">
        <v>0</v>
      </c>
      <c r="AF54">
        <v>0</v>
      </c>
      <c r="AI54">
        <v>0</v>
      </c>
      <c r="AJ54" s="10">
        <v>-7.09345645155118E-6</v>
      </c>
      <c r="AK54" s="10">
        <v>-3.45840745777314E-5</v>
      </c>
      <c r="AL54" s="10">
        <v>-1.5340573689972699E-5</v>
      </c>
      <c r="AM54" s="10">
        <v>-1.3037664922611601E-6</v>
      </c>
      <c r="AN54">
        <v>0</v>
      </c>
    </row>
    <row r="56" spans="1:41" x14ac:dyDescent="0.25">
      <c r="I56" t="s">
        <v>71</v>
      </c>
      <c r="AI56" t="s">
        <v>71</v>
      </c>
    </row>
    <row r="57" spans="1:41" x14ac:dyDescent="0.25">
      <c r="A57">
        <v>0</v>
      </c>
      <c r="B57" s="10">
        <v>0</v>
      </c>
      <c r="C57">
        <v>0</v>
      </c>
      <c r="D57">
        <v>0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AA57">
        <v>0</v>
      </c>
      <c r="AB57" s="10"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A58">
        <v>0</v>
      </c>
      <c r="B58" s="10">
        <v>2.9504171983106099E-5</v>
      </c>
      <c r="C58" s="10">
        <v>0</v>
      </c>
      <c r="D58">
        <v>0</v>
      </c>
      <c r="E58">
        <v>0</v>
      </c>
      <c r="F58">
        <v>0</v>
      </c>
      <c r="G58">
        <v>0</v>
      </c>
      <c r="I58">
        <v>0</v>
      </c>
      <c r="J58" s="10">
        <v>2.2830867304330601E-5</v>
      </c>
      <c r="K58" s="10">
        <v>1.9315282923313599E-6</v>
      </c>
      <c r="L58">
        <v>0</v>
      </c>
      <c r="M58">
        <v>0</v>
      </c>
      <c r="N58">
        <v>0</v>
      </c>
      <c r="O58">
        <v>0</v>
      </c>
      <c r="AA58">
        <v>0</v>
      </c>
      <c r="AB58" s="10">
        <v>-4.2855715373013198E-6</v>
      </c>
      <c r="AC58" s="10">
        <v>1.8384614293774501E-5</v>
      </c>
      <c r="AD58">
        <v>0</v>
      </c>
      <c r="AE58">
        <v>0</v>
      </c>
      <c r="AF58">
        <v>0</v>
      </c>
      <c r="AG58">
        <v>0</v>
      </c>
      <c r="AI58">
        <v>0</v>
      </c>
      <c r="AJ58" s="10">
        <v>3.65171300488303E-6</v>
      </c>
      <c r="AK58" s="10">
        <v>1.02343237481537E-5</v>
      </c>
      <c r="AL58" s="10">
        <v>4.9682453768707096E-6</v>
      </c>
      <c r="AM58" s="10">
        <v>4.2321265510242601E-7</v>
      </c>
      <c r="AN58">
        <v>0</v>
      </c>
      <c r="AO58">
        <v>0</v>
      </c>
    </row>
    <row r="59" spans="1:41" x14ac:dyDescent="0.25">
      <c r="A59">
        <v>0</v>
      </c>
      <c r="B59" s="10">
        <v>5.9008343966212102E-5</v>
      </c>
      <c r="C59" s="10">
        <v>0</v>
      </c>
      <c r="D59">
        <v>0</v>
      </c>
      <c r="E59">
        <v>0</v>
      </c>
      <c r="F59">
        <v>0</v>
      </c>
      <c r="G59">
        <v>0</v>
      </c>
      <c r="I59">
        <v>0</v>
      </c>
      <c r="J59" s="10">
        <v>4.5661734608661203E-5</v>
      </c>
      <c r="K59" s="10">
        <v>5.7945848769940797E-6</v>
      </c>
      <c r="L59">
        <v>0</v>
      </c>
      <c r="M59">
        <v>0</v>
      </c>
      <c r="N59">
        <v>0</v>
      </c>
      <c r="O59">
        <v>0</v>
      </c>
      <c r="AA59">
        <v>0</v>
      </c>
      <c r="AB59" s="10">
        <v>1.2497821276256099E-5</v>
      </c>
      <c r="AC59" s="10">
        <v>2.29452245974275E-5</v>
      </c>
      <c r="AD59">
        <v>0</v>
      </c>
      <c r="AE59">
        <v>0</v>
      </c>
      <c r="AF59">
        <v>0</v>
      </c>
      <c r="AG59">
        <v>0</v>
      </c>
      <c r="AI59">
        <v>0</v>
      </c>
      <c r="AJ59" s="10">
        <v>4.6243426905887098E-7</v>
      </c>
      <c r="AK59" s="10">
        <v>1.8383635565156802E-5</v>
      </c>
      <c r="AL59" s="10">
        <v>8.5106294943123196E-6</v>
      </c>
      <c r="AM59" s="10">
        <v>8.3503318508798401E-7</v>
      </c>
      <c r="AN59">
        <v>0</v>
      </c>
      <c r="AO59">
        <v>0</v>
      </c>
    </row>
    <row r="60" spans="1:41" x14ac:dyDescent="0.25">
      <c r="A60">
        <v>0</v>
      </c>
      <c r="B60" s="10">
        <v>1.4742823005122399E-4</v>
      </c>
      <c r="C60" s="10">
        <v>0</v>
      </c>
      <c r="D60">
        <v>0</v>
      </c>
      <c r="E60">
        <v>0</v>
      </c>
      <c r="F60">
        <v>0</v>
      </c>
      <c r="G60">
        <v>0</v>
      </c>
      <c r="I60">
        <v>0</v>
      </c>
      <c r="J60">
        <v>1.1408265784035999E-4</v>
      </c>
      <c r="K60" s="10">
        <v>2.1246811215645001E-5</v>
      </c>
      <c r="L60">
        <v>0</v>
      </c>
      <c r="M60">
        <v>0</v>
      </c>
      <c r="N60">
        <v>0</v>
      </c>
      <c r="O60">
        <v>0</v>
      </c>
      <c r="AA60">
        <v>0</v>
      </c>
      <c r="AB60" s="10">
        <v>8.6637309515962398E-5</v>
      </c>
      <c r="AC60" s="10">
        <v>2.8065276913360701E-5</v>
      </c>
      <c r="AD60">
        <v>0</v>
      </c>
      <c r="AE60">
        <v>0</v>
      </c>
      <c r="AF60">
        <v>0</v>
      </c>
      <c r="AG60">
        <v>0</v>
      </c>
      <c r="AI60">
        <v>0</v>
      </c>
      <c r="AJ60" s="10">
        <v>7.3509630689044803E-5</v>
      </c>
      <c r="AK60" s="10">
        <v>2.06557890016179E-5</v>
      </c>
      <c r="AL60" s="10">
        <v>1.2417692620397999E-5</v>
      </c>
      <c r="AM60" s="10">
        <v>1.6130321221913601E-6</v>
      </c>
      <c r="AN60">
        <v>0</v>
      </c>
      <c r="AO60">
        <v>0</v>
      </c>
    </row>
    <row r="61" spans="1:41" x14ac:dyDescent="0.25">
      <c r="A61">
        <v>0</v>
      </c>
      <c r="B61" s="10">
        <v>5.9008343966212102E-5</v>
      </c>
      <c r="C61" s="10">
        <v>0</v>
      </c>
      <c r="D61">
        <v>0</v>
      </c>
      <c r="E61">
        <v>0</v>
      </c>
      <c r="F61">
        <v>0</v>
      </c>
      <c r="G61">
        <v>0</v>
      </c>
      <c r="I61">
        <v>0</v>
      </c>
      <c r="J61" s="10">
        <v>4.5661734608661203E-5</v>
      </c>
      <c r="K61" s="10">
        <v>5.7945848769940797E-6</v>
      </c>
      <c r="L61">
        <v>0</v>
      </c>
      <c r="M61">
        <v>0</v>
      </c>
      <c r="N61">
        <v>0</v>
      </c>
      <c r="O61">
        <v>0</v>
      </c>
      <c r="AA61">
        <v>0</v>
      </c>
      <c r="AB61" s="10">
        <v>1.2497821276256099E-5</v>
      </c>
      <c r="AC61" s="10">
        <v>2.29452245974275E-5</v>
      </c>
      <c r="AD61">
        <v>0</v>
      </c>
      <c r="AE61">
        <v>0</v>
      </c>
      <c r="AF61">
        <v>0</v>
      </c>
      <c r="AG61">
        <v>0</v>
      </c>
      <c r="AI61">
        <v>0</v>
      </c>
      <c r="AJ61" s="10">
        <v>4.6243426905886701E-7</v>
      </c>
      <c r="AK61" s="10">
        <v>1.8383635565156802E-5</v>
      </c>
      <c r="AL61" s="10">
        <v>8.5106294943123196E-6</v>
      </c>
      <c r="AM61" s="10">
        <v>8.3503318508798401E-7</v>
      </c>
      <c r="AN61">
        <v>0</v>
      </c>
      <c r="AO61">
        <v>0</v>
      </c>
    </row>
    <row r="62" spans="1:41" x14ac:dyDescent="0.25">
      <c r="A62">
        <v>0</v>
      </c>
      <c r="B62" s="10">
        <v>2.9504171983106099E-5</v>
      </c>
      <c r="C62" s="10">
        <v>0</v>
      </c>
      <c r="D62">
        <v>0</v>
      </c>
      <c r="E62">
        <v>0</v>
      </c>
      <c r="F62">
        <v>0</v>
      </c>
      <c r="G62">
        <v>0</v>
      </c>
      <c r="I62">
        <v>0</v>
      </c>
      <c r="J62" s="10">
        <v>2.2830867304330601E-5</v>
      </c>
      <c r="K62" s="10">
        <v>1.9315282923313599E-6</v>
      </c>
      <c r="L62">
        <v>0</v>
      </c>
      <c r="M62">
        <v>0</v>
      </c>
      <c r="N62">
        <v>0</v>
      </c>
      <c r="O62">
        <v>0</v>
      </c>
      <c r="AA62">
        <v>0</v>
      </c>
      <c r="AB62" s="10">
        <v>-4.2855715373013198E-6</v>
      </c>
      <c r="AC62" s="10">
        <v>1.8384614293774501E-5</v>
      </c>
      <c r="AD62">
        <v>0</v>
      </c>
      <c r="AE62">
        <v>0</v>
      </c>
      <c r="AF62">
        <v>0</v>
      </c>
      <c r="AG62">
        <v>0</v>
      </c>
      <c r="AI62">
        <v>0</v>
      </c>
      <c r="AJ62" s="10">
        <v>3.65171300488303E-6</v>
      </c>
      <c r="AK62" s="10">
        <v>1.02343237481537E-5</v>
      </c>
      <c r="AL62" s="10">
        <v>4.9682453768707198E-6</v>
      </c>
      <c r="AM62" s="10">
        <v>4.2321265510242601E-7</v>
      </c>
      <c r="AN62">
        <v>0</v>
      </c>
      <c r="AO62">
        <v>0</v>
      </c>
    </row>
    <row r="63" spans="1:41" x14ac:dyDescent="0.25">
      <c r="A63">
        <v>0</v>
      </c>
      <c r="B63" s="10">
        <v>0</v>
      </c>
      <c r="C63">
        <v>0</v>
      </c>
      <c r="D63">
        <v>0</v>
      </c>
      <c r="E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AA63">
        <v>0</v>
      </c>
      <c r="AB63" s="10">
        <v>0</v>
      </c>
      <c r="AC63">
        <v>0</v>
      </c>
      <c r="AD63">
        <v>0</v>
      </c>
      <c r="AE63">
        <v>0</v>
      </c>
      <c r="AF63">
        <v>0</v>
      </c>
      <c r="AG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5" spans="1:41" x14ac:dyDescent="0.25">
      <c r="I65" t="s">
        <v>1</v>
      </c>
      <c r="AI65" t="s">
        <v>1</v>
      </c>
    </row>
    <row r="66" spans="1:41" x14ac:dyDescent="0.25">
      <c r="A66" s="10">
        <v>2.95041719831061E-6</v>
      </c>
      <c r="B66" s="10">
        <v>2.95041719831061E-6</v>
      </c>
      <c r="C66" s="10">
        <v>0</v>
      </c>
      <c r="D66">
        <v>0</v>
      </c>
      <c r="E66">
        <v>0</v>
      </c>
      <c r="F66">
        <v>0</v>
      </c>
      <c r="G66">
        <v>0</v>
      </c>
      <c r="I66" s="10">
        <v>2.2830867304330601E-6</v>
      </c>
      <c r="J66" s="10">
        <v>2.2830867304330601E-6</v>
      </c>
      <c r="K66" s="10">
        <v>1.93152829233136E-7</v>
      </c>
      <c r="L66">
        <v>0</v>
      </c>
      <c r="M66">
        <v>0</v>
      </c>
      <c r="N66">
        <v>0</v>
      </c>
      <c r="O66">
        <v>0</v>
      </c>
      <c r="AA66" s="10">
        <v>2.5218600445804698E-6</v>
      </c>
      <c r="AB66" s="10">
        <v>2.5218600445804698E-6</v>
      </c>
      <c r="AC66" s="10">
        <v>1.83846142937745E-6</v>
      </c>
      <c r="AD66">
        <v>0</v>
      </c>
      <c r="AE66">
        <v>0</v>
      </c>
      <c r="AF66">
        <v>0</v>
      </c>
      <c r="AG66">
        <v>0</v>
      </c>
      <c r="AI66" s="10">
        <v>2.6482580309213598E-6</v>
      </c>
      <c r="AJ66" s="10">
        <v>2.6482580309213598E-6</v>
      </c>
      <c r="AK66" s="10">
        <v>1.21658520404851E-6</v>
      </c>
      <c r="AL66" s="10">
        <v>4.96824537687071E-7</v>
      </c>
      <c r="AM66" s="10">
        <v>4.2321265510242603E-8</v>
      </c>
      <c r="AN66">
        <v>0</v>
      </c>
      <c r="AO66">
        <v>0</v>
      </c>
    </row>
    <row r="67" spans="1:41" x14ac:dyDescent="0.25">
      <c r="A67" s="10">
        <v>2.95041719831061E-6</v>
      </c>
      <c r="B67" s="10">
        <v>2.95041719831061E-6</v>
      </c>
      <c r="C67" s="10">
        <v>0</v>
      </c>
      <c r="D67">
        <v>0</v>
      </c>
      <c r="E67">
        <v>0</v>
      </c>
      <c r="F67">
        <v>0</v>
      </c>
      <c r="G67">
        <v>0</v>
      </c>
      <c r="I67" s="10">
        <v>2.2830867304330601E-6</v>
      </c>
      <c r="J67" s="10">
        <v>2.2830867304330601E-6</v>
      </c>
      <c r="K67" s="10">
        <v>1.93152829233136E-7</v>
      </c>
      <c r="L67">
        <v>0</v>
      </c>
      <c r="M67">
        <v>0</v>
      </c>
      <c r="N67">
        <v>0</v>
      </c>
      <c r="O67">
        <v>0</v>
      </c>
      <c r="AA67" s="10">
        <v>2.5218600445804698E-6</v>
      </c>
      <c r="AB67" s="10">
        <v>2.5218600445804698E-6</v>
      </c>
      <c r="AC67" s="10">
        <v>1.83846142937745E-6</v>
      </c>
      <c r="AD67">
        <v>0</v>
      </c>
      <c r="AE67">
        <v>0</v>
      </c>
      <c r="AF67">
        <v>0</v>
      </c>
      <c r="AG67">
        <v>0</v>
      </c>
      <c r="AI67" s="10">
        <v>2.6482580309213598E-6</v>
      </c>
      <c r="AJ67" s="10">
        <v>2.6482580309213598E-6</v>
      </c>
      <c r="AK67" s="10">
        <v>1.21658520404851E-6</v>
      </c>
      <c r="AL67" s="10">
        <v>4.96824537687071E-7</v>
      </c>
      <c r="AM67" s="10">
        <v>4.2321265510242603E-8</v>
      </c>
      <c r="AN67">
        <v>0</v>
      </c>
      <c r="AO67">
        <v>0</v>
      </c>
    </row>
    <row r="68" spans="1:41" x14ac:dyDescent="0.25">
      <c r="A68" s="10">
        <v>5.9008343966212099E-6</v>
      </c>
      <c r="B68" s="10">
        <v>5.9008343966212099E-6</v>
      </c>
      <c r="C68" s="10">
        <v>0</v>
      </c>
      <c r="D68">
        <v>0</v>
      </c>
      <c r="E68">
        <v>0</v>
      </c>
      <c r="F68">
        <v>0</v>
      </c>
      <c r="G68">
        <v>0</v>
      </c>
      <c r="I68" s="10">
        <v>4.5661734608661203E-6</v>
      </c>
      <c r="J68" s="10">
        <v>4.5661734608661203E-6</v>
      </c>
      <c r="K68" s="10">
        <v>5.7945848769940801E-7</v>
      </c>
      <c r="L68">
        <v>0</v>
      </c>
      <c r="M68">
        <v>0</v>
      </c>
      <c r="N68">
        <v>0</v>
      </c>
      <c r="O68">
        <v>0</v>
      </c>
      <c r="AA68" s="10">
        <v>7.1506165242468296E-6</v>
      </c>
      <c r="AB68" s="10">
        <v>7.1506165242468296E-6</v>
      </c>
      <c r="AC68" s="10">
        <v>2.2945224597427501E-6</v>
      </c>
      <c r="AD68">
        <v>0</v>
      </c>
      <c r="AE68">
        <v>0</v>
      </c>
      <c r="AF68">
        <v>0</v>
      </c>
      <c r="AG68">
        <v>0</v>
      </c>
      <c r="AI68" s="10">
        <v>4.6124168877720096E-6</v>
      </c>
      <c r="AJ68" s="10">
        <v>4.6124168877720096E-6</v>
      </c>
      <c r="AK68" s="10">
        <v>2.4178220442150899E-6</v>
      </c>
      <c r="AL68" s="10">
        <v>8.5106294943123205E-7</v>
      </c>
      <c r="AM68" s="10">
        <v>8.3503318508798403E-8</v>
      </c>
      <c r="AN68">
        <v>0</v>
      </c>
      <c r="AO68">
        <v>0</v>
      </c>
    </row>
    <row r="69" spans="1:41" x14ac:dyDescent="0.25">
      <c r="A69" s="10">
        <v>1.47428230051224E-5</v>
      </c>
      <c r="B69" s="10">
        <v>1.47428230051224E-5</v>
      </c>
      <c r="C69" s="10">
        <v>0</v>
      </c>
      <c r="D69">
        <v>0</v>
      </c>
      <c r="E69">
        <v>0</v>
      </c>
      <c r="F69">
        <v>0</v>
      </c>
      <c r="G69">
        <v>0</v>
      </c>
      <c r="I69" s="10">
        <v>1.1408265784036E-5</v>
      </c>
      <c r="J69" s="10">
        <v>1.1408265784036E-5</v>
      </c>
      <c r="K69" s="10">
        <v>2.1246811215644998E-6</v>
      </c>
      <c r="L69">
        <v>0</v>
      </c>
      <c r="M69">
        <v>0</v>
      </c>
      <c r="N69">
        <v>0</v>
      </c>
      <c r="O69">
        <v>0</v>
      </c>
      <c r="AA69" s="10">
        <v>2.3406553956718701E-5</v>
      </c>
      <c r="AB69" s="10">
        <v>2.3406553956718701E-5</v>
      </c>
      <c r="AC69" s="10">
        <v>2.80652769133607E-6</v>
      </c>
      <c r="AD69">
        <v>0</v>
      </c>
      <c r="AE69">
        <v>0</v>
      </c>
      <c r="AF69">
        <v>0</v>
      </c>
      <c r="AG69">
        <v>0</v>
      </c>
      <c r="AI69" s="10">
        <v>1.8759228852940499E-5</v>
      </c>
      <c r="AJ69" s="10">
        <v>1.8759228852940499E-5</v>
      </c>
      <c r="AK69" s="10">
        <v>4.1902600217262902E-6</v>
      </c>
      <c r="AL69" s="10">
        <v>1.2417692620398E-6</v>
      </c>
      <c r="AM69" s="10">
        <v>1.61303212219136E-7</v>
      </c>
      <c r="AN69">
        <v>0</v>
      </c>
      <c r="AO69">
        <v>0</v>
      </c>
    </row>
    <row r="70" spans="1:41" x14ac:dyDescent="0.25">
      <c r="A70" s="10">
        <v>5.9008343966212099E-6</v>
      </c>
      <c r="B70" s="10">
        <v>5.9008343966212099E-6</v>
      </c>
      <c r="C70" s="10">
        <v>0</v>
      </c>
      <c r="D70">
        <v>0</v>
      </c>
      <c r="E70">
        <v>0</v>
      </c>
      <c r="F70">
        <v>0</v>
      </c>
      <c r="G70">
        <v>0</v>
      </c>
      <c r="I70" s="10">
        <v>4.5661734608661203E-6</v>
      </c>
      <c r="J70" s="10">
        <v>4.5661734608661203E-6</v>
      </c>
      <c r="K70" s="10">
        <v>5.7945848769940801E-7</v>
      </c>
      <c r="L70">
        <v>0</v>
      </c>
      <c r="M70">
        <v>0</v>
      </c>
      <c r="N70">
        <v>0</v>
      </c>
      <c r="O70">
        <v>0</v>
      </c>
      <c r="AA70" s="10">
        <v>7.1506165242468296E-6</v>
      </c>
      <c r="AB70" s="10">
        <v>7.1506165242468296E-6</v>
      </c>
      <c r="AC70" s="10">
        <v>2.2945224597427501E-6</v>
      </c>
      <c r="AD70">
        <v>0</v>
      </c>
      <c r="AE70">
        <v>0</v>
      </c>
      <c r="AF70">
        <v>0</v>
      </c>
      <c r="AG70">
        <v>0</v>
      </c>
      <c r="AI70" s="10">
        <v>4.6124168877720096E-6</v>
      </c>
      <c r="AJ70" s="10">
        <v>4.6124168877720096E-6</v>
      </c>
      <c r="AK70" s="10">
        <v>2.4178220442150899E-6</v>
      </c>
      <c r="AL70" s="10">
        <v>8.5106294943123205E-7</v>
      </c>
      <c r="AM70" s="10">
        <v>8.3503318508798403E-8</v>
      </c>
      <c r="AN70">
        <v>0</v>
      </c>
      <c r="AO70">
        <v>0</v>
      </c>
    </row>
    <row r="71" spans="1:41" x14ac:dyDescent="0.25">
      <c r="A71" s="10">
        <v>2.95041719831061E-6</v>
      </c>
      <c r="B71" s="10">
        <v>2.95041719831061E-6</v>
      </c>
      <c r="C71" s="10">
        <v>0</v>
      </c>
      <c r="D71">
        <v>0</v>
      </c>
      <c r="E71">
        <v>0</v>
      </c>
      <c r="F71">
        <v>0</v>
      </c>
      <c r="G71">
        <v>0</v>
      </c>
      <c r="I71" s="10">
        <v>2.2830867304330601E-6</v>
      </c>
      <c r="J71" s="10">
        <v>2.2830867304330601E-6</v>
      </c>
      <c r="K71" s="10">
        <v>1.93152829233136E-7</v>
      </c>
      <c r="L71">
        <v>0</v>
      </c>
      <c r="M71">
        <v>0</v>
      </c>
      <c r="N71">
        <v>0</v>
      </c>
      <c r="O71">
        <v>0</v>
      </c>
      <c r="AA71" s="10">
        <v>2.5218600445804698E-6</v>
      </c>
      <c r="AB71" s="10">
        <v>2.5218600445804698E-6</v>
      </c>
      <c r="AC71" s="10">
        <v>1.83846142937745E-6</v>
      </c>
      <c r="AD71">
        <v>0</v>
      </c>
      <c r="AE71">
        <v>0</v>
      </c>
      <c r="AF71">
        <v>0</v>
      </c>
      <c r="AG71">
        <v>0</v>
      </c>
      <c r="AI71" s="10">
        <v>2.6482580309213598E-6</v>
      </c>
      <c r="AJ71" s="10">
        <v>2.6482580309213598E-6</v>
      </c>
      <c r="AK71" s="10">
        <v>1.21658520404851E-6</v>
      </c>
      <c r="AL71" s="10">
        <v>4.9682453768707196E-7</v>
      </c>
      <c r="AM71" s="10">
        <v>4.2321265510242603E-8</v>
      </c>
      <c r="AN71">
        <v>0</v>
      </c>
      <c r="AO71">
        <v>0</v>
      </c>
    </row>
    <row r="72" spans="1:41" x14ac:dyDescent="0.25">
      <c r="A72" s="10">
        <v>2.95041719831061E-6</v>
      </c>
      <c r="B72" s="10">
        <v>2.95041719831061E-6</v>
      </c>
      <c r="C72" s="10">
        <v>0</v>
      </c>
      <c r="D72">
        <v>0</v>
      </c>
      <c r="E72">
        <v>0</v>
      </c>
      <c r="F72">
        <v>0</v>
      </c>
      <c r="G72">
        <v>0</v>
      </c>
      <c r="I72" s="10">
        <v>2.2830867304330601E-6</v>
      </c>
      <c r="J72" s="10">
        <v>2.2830867304330601E-6</v>
      </c>
      <c r="K72" s="10">
        <v>1.93152829233136E-7</v>
      </c>
      <c r="L72">
        <v>0</v>
      </c>
      <c r="M72">
        <v>0</v>
      </c>
      <c r="N72">
        <v>0</v>
      </c>
      <c r="O72">
        <v>0</v>
      </c>
      <c r="AA72" s="10">
        <v>2.5218600445804698E-6</v>
      </c>
      <c r="AB72" s="10">
        <v>2.5218600445804698E-6</v>
      </c>
      <c r="AC72" s="10">
        <v>1.83846142937745E-6</v>
      </c>
      <c r="AD72">
        <v>0</v>
      </c>
      <c r="AE72">
        <v>0</v>
      </c>
      <c r="AF72">
        <v>0</v>
      </c>
      <c r="AG72">
        <v>0</v>
      </c>
      <c r="AI72" s="10">
        <v>2.6482580309213598E-6</v>
      </c>
      <c r="AJ72" s="10">
        <v>2.6482580309213598E-6</v>
      </c>
      <c r="AK72" s="10">
        <v>1.21658520404851E-6</v>
      </c>
      <c r="AL72" s="10">
        <v>4.9682453768707196E-7</v>
      </c>
      <c r="AM72" s="10">
        <v>4.2321265510242603E-8</v>
      </c>
      <c r="AN72">
        <v>0</v>
      </c>
      <c r="AO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2021-06-01T09:10:48Z</dcterms:created>
  <dcterms:modified xsi:type="dcterms:W3CDTF">2021-06-07T01:01:13Z</dcterms:modified>
</cp:coreProperties>
</file>