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nav\Desktop\"/>
    </mc:Choice>
  </mc:AlternateContent>
  <xr:revisionPtr revIDLastSave="0" documentId="8_{A8F9376C-221D-4852-9644-A8C9D1AF139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easonality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F21" i="1"/>
  <c r="F22" i="1"/>
  <c r="F23" i="1"/>
  <c r="F24" i="1"/>
  <c r="F25" i="1"/>
  <c r="F15" i="1"/>
  <c r="F14" i="1"/>
  <c r="C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D14" i="1"/>
</calcChain>
</file>

<file path=xl/sharedStrings.xml><?xml version="1.0" encoding="utf-8"?>
<sst xmlns="http://schemas.openxmlformats.org/spreadsheetml/2006/main" count="29" uniqueCount="18">
  <si>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</si>
  <si>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</si>
  <si>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</si>
  <si>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</si>
  <si>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</si>
  <si>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</si>
  <si>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</si>
  <si>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</si>
  <si>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</si>
  <si>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</si>
  <si>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</si>
  <si>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</si>
  <si>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Aggregate</t>
  </si>
  <si>
    <t>February</t>
  </si>
  <si>
    <t>Trend</t>
  </si>
  <si>
    <t>Ratio</t>
  </si>
  <si>
    <t>Seasonally Adjusted Data</t>
  </si>
  <si>
    <t>Seasonal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</si>
</sst>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_);[Red]\(&quot;$&quot;#,##0.0\)"/>
    <numFmt numFmtId="166" formatCode="&quot;$&quot;#,##0"/>
    <numFmt numFmtId="167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4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Seasonality!$A$2:$A$25</c:f>
              <c:strCache>
                <c:ptCount val="24"/>
                <c:pt idx="0">
                  <c:v>January</c:v>
                </c:pt>
                <c:pt idx="1">
                  <c:v>Feburary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</c:strCache>
            </c:strRef>
          </c:cat>
          <c:val>
            <c:numRef>
              <c:f>Seasonality!$B$2:$B$25</c:f>
              <c:numCache>
                <c:formatCode>"$"#,##0_);[Red]\("$"#,##0\)</c:formatCode>
                <c:ptCount val="24"/>
                <c:pt idx="0">
                  <c:v>320</c:v>
                </c:pt>
                <c:pt idx="1">
                  <c:v>323.20000000000005</c:v>
                </c:pt>
                <c:pt idx="2">
                  <c:v>326.40000000000003</c:v>
                </c:pt>
                <c:pt idx="3">
                  <c:v>326.40000000000003</c:v>
                </c:pt>
                <c:pt idx="4">
                  <c:v>329.6</c:v>
                </c:pt>
                <c:pt idx="5">
                  <c:v>329.6</c:v>
                </c:pt>
                <c:pt idx="6">
                  <c:v>332.8</c:v>
                </c:pt>
                <c:pt idx="7">
                  <c:v>336</c:v>
                </c:pt>
                <c:pt idx="8">
                  <c:v>339.20000000000005</c:v>
                </c:pt>
                <c:pt idx="9">
                  <c:v>348.8</c:v>
                </c:pt>
                <c:pt idx="10">
                  <c:v>368</c:v>
                </c:pt>
                <c:pt idx="11">
                  <c:v>384</c:v>
                </c:pt>
                <c:pt idx="12" formatCode="&quot;$&quot;#,##0">
                  <c:v>326.40000000000003</c:v>
                </c:pt>
                <c:pt idx="13" formatCode="&quot;$&quot;#,##0">
                  <c:v>334</c:v>
                </c:pt>
                <c:pt idx="14" formatCode="&quot;$&quot;#,##0">
                  <c:v>333</c:v>
                </c:pt>
                <c:pt idx="15" formatCode="&quot;$&quot;#,##0">
                  <c:v>338</c:v>
                </c:pt>
                <c:pt idx="16" formatCode="&quot;$&quot;#,##0">
                  <c:v>334</c:v>
                </c:pt>
                <c:pt idx="17" formatCode="&quot;$&quot;#,##0">
                  <c:v>341</c:v>
                </c:pt>
                <c:pt idx="18" formatCode="&quot;$&quot;#,##0">
                  <c:v>337</c:v>
                </c:pt>
                <c:pt idx="19" formatCode="&quot;$&quot;#,##0">
                  <c:v>348</c:v>
                </c:pt>
                <c:pt idx="20" formatCode="&quot;$&quot;#,##0">
                  <c:v>350</c:v>
                </c:pt>
                <c:pt idx="21" formatCode="&quot;$&quot;#,##0">
                  <c:v>365</c:v>
                </c:pt>
                <c:pt idx="22" formatCode="&quot;$&quot;#,##0">
                  <c:v>373</c:v>
                </c:pt>
                <c:pt idx="23" formatCode="&quot;$&quot;#,##0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B0-4844-A637-CE566D3B4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354256"/>
        <c:axId val="859354736"/>
      </c:lineChart>
      <c:catAx>
        <c:axId val="85935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354736"/>
        <c:crosses val="autoZero"/>
        <c:auto val="1"/>
        <c:lblAlgn val="ctr"/>
        <c:lblOffset val="100"/>
        <c:noMultiLvlLbl val="0"/>
      </c:catAx>
      <c:valAx>
        <c:axId val="8593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35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45793</xdr:colOff>
      <xdr:row>0</xdr:row>
      <xdr:rowOff>0</xdr:rowOff>
    </xdr:from>
    <xdr:to>
      <xdr:col>13</xdr:col>
      <xdr:colOff>78765</xdr:colOff>
      <xdr:row>15</xdr:row>
      <xdr:rowOff>50555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25D68-1712-53C9-C5C9-7A16125BC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9" zoomScale="130" zoomScaleNormal="130" workbookViewId="0">
      <selection activeCell="H22" sqref="H22"/>
    </sheetView>
  </sheetViews>
  <sheetFormatPr defaultRowHeight="14.25" x14ac:dyDescent="0.45"/>
  <cols>
    <col min="1" max="1" width="10.265625" bestFit="1" customWidth="1"/>
    <col min="2" max="2" width="9.265625" bestFit="1" customWidth="1"/>
    <col min="4" max="4" width="13.59765625" bestFit="1" customWidth="1"/>
    <col min="5" max="5" width="14.3984375" bestFit="1" customWidth="1"/>
    <col min="6" max="6" width="23.73046875" bestFit="1" customWidth="1"/>
  </cols>
  <sheetData>
    <row r="1" spans="1:6" x14ac:dyDescent="0.45">
      <c r="B1" t="s">
        <v>12</v>
      </c>
      <c r="C1" t="s">
        <v>14</v>
      </c>
      <c r="D1" t="s">
        <v>15</v>
      </c>
      <c r="E1" t="s">
        <v>17</v>
      </c>
      <c r="F1" t="s">
        <v>16</v>
      </c>
    </row>
    <row r="2" spans="1:6" x14ac:dyDescent="0.45">
      <c r="A2" t="s">
        <v>0</v>
      </c>
      <c r="B2" s="1">
        <v>320</v>
      </c>
      <c r="C2" s="1"/>
      <c r="E2" s="2"/>
    </row>
    <row r="3" spans="1:6" x14ac:dyDescent="0.45">
      <c r="A3" t="s">
        <v>1</v>
      </c>
      <c r="B3" s="1">
        <v>323.20000000000005</v>
      </c>
      <c r="C3" s="1"/>
      <c r="E3" s="2"/>
    </row>
    <row r="4" spans="1:6" x14ac:dyDescent="0.45">
      <c r="A4" t="s">
        <v>2</v>
      </c>
      <c r="B4" s="1">
        <v>326.40000000000003</v>
      </c>
      <c r="C4" s="1"/>
      <c r="E4" s="2"/>
    </row>
    <row r="5" spans="1:6" x14ac:dyDescent="0.45">
      <c r="A5" t="s">
        <v>3</v>
      </c>
      <c r="B5" s="1">
        <v>326.40000000000003</v>
      </c>
      <c r="C5" s="1"/>
      <c r="E5" s="2"/>
    </row>
    <row r="6" spans="1:6" x14ac:dyDescent="0.45">
      <c r="A6" t="s">
        <v>4</v>
      </c>
      <c r="B6" s="1">
        <v>329.6</v>
      </c>
      <c r="C6" s="1"/>
      <c r="E6" s="2"/>
    </row>
    <row r="7" spans="1:6" x14ac:dyDescent="0.45">
      <c r="A7" t="s">
        <v>5</v>
      </c>
      <c r="B7" s="1">
        <v>329.6</v>
      </c>
      <c r="C7" s="1"/>
      <c r="E7" s="2"/>
    </row>
    <row r="8" spans="1:6" x14ac:dyDescent="0.45">
      <c r="A8" t="s">
        <v>6</v>
      </c>
      <c r="B8" s="1">
        <v>332.8</v>
      </c>
      <c r="C8" s="1"/>
      <c r="E8" s="2"/>
    </row>
    <row r="9" spans="1:6" x14ac:dyDescent="0.45">
      <c r="A9" t="s">
        <v>7</v>
      </c>
      <c r="B9" s="1">
        <v>336</v>
      </c>
      <c r="C9" s="1"/>
      <c r="E9" s="2"/>
    </row>
    <row r="10" spans="1:6" x14ac:dyDescent="0.45">
      <c r="A10" t="s">
        <v>8</v>
      </c>
      <c r="B10" s="1">
        <v>339.20000000000005</v>
      </c>
      <c r="C10" s="1"/>
      <c r="E10" s="2"/>
    </row>
    <row r="11" spans="1:6" x14ac:dyDescent="0.45">
      <c r="A11" t="s">
        <v>9</v>
      </c>
      <c r="B11" s="1">
        <v>348.8</v>
      </c>
      <c r="C11" s="1"/>
      <c r="E11" s="2"/>
    </row>
    <row r="12" spans="1:6" x14ac:dyDescent="0.45">
      <c r="A12" t="s">
        <v>10</v>
      </c>
      <c r="B12" s="1">
        <v>368</v>
      </c>
      <c r="C12" s="1"/>
      <c r="E12" s="2"/>
    </row>
    <row r="13" spans="1:6" x14ac:dyDescent="0.45">
      <c r="A13" t="s">
        <v>11</v>
      </c>
      <c r="B13" s="1">
        <v>384</v>
      </c>
      <c r="C13" s="1"/>
      <c r="E13" s="2"/>
    </row>
    <row r="14" spans="1:6" x14ac:dyDescent="0.45">
      <c r="A14" t="s">
        <v>0</v>
      </c>
      <c r="B14" s="3">
        <v>326.40000000000003</v>
      </c>
      <c r="C14" s="1">
        <f>(AVERAGE($B2:$B13))</f>
        <v>338.66666666666674</v>
      </c>
      <c r="D14" s="4">
        <f>B14/C14</f>
        <v>0.96377952755905505</v>
      </c>
      <c r="E14" s="5">
        <v>0.96720583547557992</v>
      </c>
      <c r="F14" s="6">
        <f>B14/E14</f>
        <v>337.46694656728113</v>
      </c>
    </row>
    <row r="15" spans="1:6" x14ac:dyDescent="0.45">
      <c r="A15" t="s">
        <v>13</v>
      </c>
      <c r="B15" s="3">
        <v>334</v>
      </c>
      <c r="C15" s="1">
        <f t="shared" ref="C15:C24" si="0">(AVERAGE($B3:$B14))</f>
        <v>339.2</v>
      </c>
      <c r="D15" s="4">
        <f t="shared" ref="D15:D25" si="1">B15/C15</f>
        <v>0.98466981132075471</v>
      </c>
      <c r="E15" s="5">
        <v>1.0126523892788699</v>
      </c>
      <c r="F15" s="6">
        <f>B15/E15</f>
        <v>329.82690164573461</v>
      </c>
    </row>
    <row r="16" spans="1:6" x14ac:dyDescent="0.45">
      <c r="A16" t="s">
        <v>2</v>
      </c>
      <c r="B16" s="3">
        <v>333</v>
      </c>
      <c r="C16" s="1">
        <f t="shared" si="0"/>
        <v>340.1</v>
      </c>
      <c r="D16" s="4">
        <f t="shared" si="1"/>
        <v>0.97912378712143477</v>
      </c>
      <c r="E16" s="5">
        <v>0.9955638210929717</v>
      </c>
      <c r="F16" s="6">
        <f t="shared" ref="F16:F25" si="2">B16/E16</f>
        <v>334.4838301118844</v>
      </c>
    </row>
    <row r="17" spans="1:6" x14ac:dyDescent="0.45">
      <c r="A17" t="s">
        <v>3</v>
      </c>
      <c r="B17" s="3">
        <v>338</v>
      </c>
      <c r="C17" s="1">
        <f t="shared" si="0"/>
        <v>340.65000000000003</v>
      </c>
      <c r="D17" s="4">
        <f t="shared" si="1"/>
        <v>0.99222075444004099</v>
      </c>
      <c r="E17" s="5">
        <v>1.0030700284070631</v>
      </c>
      <c r="F17" s="6">
        <f t="shared" si="2"/>
        <v>336.96550632338682</v>
      </c>
    </row>
    <row r="18" spans="1:6" x14ac:dyDescent="0.45">
      <c r="A18" t="s">
        <v>4</v>
      </c>
      <c r="B18" s="3">
        <v>334</v>
      </c>
      <c r="C18" s="1">
        <f t="shared" si="0"/>
        <v>341.61666666666662</v>
      </c>
      <c r="D18" s="4">
        <f t="shared" si="1"/>
        <v>0.97770405425184193</v>
      </c>
      <c r="E18" s="5">
        <v>1.0045995916912083</v>
      </c>
      <c r="F18" s="6">
        <f t="shared" si="2"/>
        <v>332.47077020778266</v>
      </c>
    </row>
    <row r="19" spans="1:6" x14ac:dyDescent="0.45">
      <c r="A19" t="s">
        <v>5</v>
      </c>
      <c r="B19" s="3">
        <v>341</v>
      </c>
      <c r="C19" s="1">
        <f t="shared" si="0"/>
        <v>341.98333333333335</v>
      </c>
      <c r="D19" s="4">
        <f t="shared" si="1"/>
        <v>0.99712461620936688</v>
      </c>
      <c r="E19" s="5">
        <v>1.0099541455117675</v>
      </c>
      <c r="F19" s="6">
        <f t="shared" si="2"/>
        <v>337.63909135419931</v>
      </c>
    </row>
    <row r="20" spans="1:6" x14ac:dyDescent="0.45">
      <c r="A20" t="s">
        <v>6</v>
      </c>
      <c r="B20" s="3">
        <v>337</v>
      </c>
      <c r="C20" s="1">
        <f t="shared" si="0"/>
        <v>342.93333333333339</v>
      </c>
      <c r="D20" s="4">
        <f t="shared" si="1"/>
        <v>0.98269828926905112</v>
      </c>
      <c r="E20" s="5">
        <v>1.0028661370897194</v>
      </c>
      <c r="F20" s="6">
        <f t="shared" si="2"/>
        <v>336.03687225691118</v>
      </c>
    </row>
    <row r="21" spans="1:6" x14ac:dyDescent="0.45">
      <c r="A21" t="s">
        <v>7</v>
      </c>
      <c r="B21" s="3">
        <v>348</v>
      </c>
      <c r="C21" s="1">
        <f t="shared" si="0"/>
        <v>343.2833333333333</v>
      </c>
      <c r="D21" s="4">
        <f t="shared" si="1"/>
        <v>1.0137398650288878</v>
      </c>
      <c r="E21" s="5">
        <v>1.0253060365933944</v>
      </c>
      <c r="F21" s="6">
        <f t="shared" si="2"/>
        <v>339.41085644656783</v>
      </c>
    </row>
    <row r="22" spans="1:6" x14ac:dyDescent="0.45">
      <c r="A22" t="s">
        <v>8</v>
      </c>
      <c r="B22" s="3">
        <v>350</v>
      </c>
      <c r="C22" s="1">
        <f t="shared" si="0"/>
        <v>344.2833333333333</v>
      </c>
      <c r="D22" s="4">
        <f t="shared" si="1"/>
        <v>1.0166045408336157</v>
      </c>
      <c r="E22" s="5">
        <v>1.0263501766231469</v>
      </c>
      <c r="F22" s="6">
        <f t="shared" si="2"/>
        <v>341.01421519851533</v>
      </c>
    </row>
    <row r="23" spans="1:6" x14ac:dyDescent="0.45">
      <c r="A23" t="s">
        <v>9</v>
      </c>
      <c r="B23" s="3">
        <v>365</v>
      </c>
      <c r="C23" s="1">
        <f t="shared" si="0"/>
        <v>345.18333333333334</v>
      </c>
      <c r="D23" s="4">
        <f t="shared" si="1"/>
        <v>1.0574091062720294</v>
      </c>
      <c r="E23" s="5">
        <v>1.0956876127578148</v>
      </c>
      <c r="F23" s="6">
        <f t="shared" si="2"/>
        <v>333.12414574196498</v>
      </c>
    </row>
    <row r="24" spans="1:6" x14ac:dyDescent="0.45">
      <c r="A24" t="s">
        <v>10</v>
      </c>
      <c r="B24" s="3">
        <v>373</v>
      </c>
      <c r="C24" s="1">
        <f t="shared" si="0"/>
        <v>346.5333333333333</v>
      </c>
      <c r="D24" s="4">
        <f t="shared" si="1"/>
        <v>1.0763755290496346</v>
      </c>
      <c r="E24" s="5">
        <v>1.0844886248011831</v>
      </c>
      <c r="F24" s="6">
        <f t="shared" si="2"/>
        <v>343.94090585171534</v>
      </c>
    </row>
    <row r="25" spans="1:6" x14ac:dyDescent="0.45">
      <c r="A25" t="s">
        <v>11</v>
      </c>
      <c r="B25" s="3">
        <v>384</v>
      </c>
      <c r="C25" s="1">
        <f>(AVERAGE($B13:$B24))</f>
        <v>346.95</v>
      </c>
      <c r="D25" s="4">
        <f t="shared" si="1"/>
        <v>1.1067877215737139</v>
      </c>
      <c r="E25" s="5">
        <v>1.1336205044350953</v>
      </c>
      <c r="F25" s="6">
        <f t="shared" si="2"/>
        <v>338.73769793124421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 B.</dc:creator>
  <cp:lastModifiedBy>Manav Goyal</cp:lastModifiedBy>
  <dcterms:created xsi:type="dcterms:W3CDTF">2022-06-16T21:32:10Z</dcterms:created>
  <dcterms:modified xsi:type="dcterms:W3CDTF">2025-06-22T05:36:08Z</dcterms:modified>
</cp:coreProperties>
</file>