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v\Desktop\Career_Essentials\Machine_Learning_Analysis\"/>
    </mc:Choice>
  </mc:AlternateContent>
  <xr:revisionPtr revIDLastSave="0" documentId="13_ncr:1_{D2C69813-D412-47A4-B117-DDEF7E24788F}" xr6:coauthVersionLast="47" xr6:coauthVersionMax="47" xr10:uidLastSave="{00000000-0000-0000-0000-000000000000}"/>
  <bookViews>
    <workbookView xWindow="-98" yWindow="-98" windowWidth="21795" windowHeight="11625" firstSheet="3" activeTab="6" xr2:uid="{15ACE4FC-71BD-4696-A468-2BE024E0C4BE}"/>
  </bookViews>
  <sheets>
    <sheet name="Linear vs Sigmoid" sheetId="1" r:id="rId1"/>
    <sheet name="Training" sheetId="2" r:id="rId2"/>
    <sheet name="Testing" sheetId="3" r:id="rId3"/>
    <sheet name="Transformed Independents" sheetId="7" r:id="rId4"/>
    <sheet name="Correlation_Independents" sheetId="9" r:id="rId5"/>
    <sheet name="Logistic X1+X2+X3" sheetId="8" r:id="rId6"/>
    <sheet name="Logistic X1 (MLE)" sheetId="6" r:id="rId7"/>
  </sheets>
  <definedNames>
    <definedName name="solver_adj" localSheetId="5" hidden="1">'Logistic X1+X2+X3'!$O$2:$O$5</definedName>
    <definedName name="solver_adj" localSheetId="3" hidden="1">'Transformed Independents'!$P$2:$P$5</definedName>
    <definedName name="solver_cvg" localSheetId="5" hidden="1">0.0001</definedName>
    <definedName name="solver_cvg" localSheetId="3" hidden="1">0.0001</definedName>
    <definedName name="solver_drv" localSheetId="5" hidden="1">1</definedName>
    <definedName name="solver_drv" localSheetId="3" hidden="1">1</definedName>
    <definedName name="solver_eng" localSheetId="5" hidden="1">1</definedName>
    <definedName name="solver_eng" localSheetId="3" hidden="1">1</definedName>
    <definedName name="solver_est" localSheetId="5" hidden="1">1</definedName>
    <definedName name="solver_est" localSheetId="3" hidden="1">1</definedName>
    <definedName name="solver_itr" localSheetId="5" hidden="1">2147483647</definedName>
    <definedName name="solver_itr" localSheetId="3" hidden="1">2147483647</definedName>
    <definedName name="solver_mip" localSheetId="5" hidden="1">2147483647</definedName>
    <definedName name="solver_mip" localSheetId="3" hidden="1">2147483647</definedName>
    <definedName name="solver_mni" localSheetId="5" hidden="1">30</definedName>
    <definedName name="solver_mni" localSheetId="3" hidden="1">30</definedName>
    <definedName name="solver_mrt" localSheetId="5" hidden="1">0.075</definedName>
    <definedName name="solver_mrt" localSheetId="3" hidden="1">0.075</definedName>
    <definedName name="solver_msl" localSheetId="5" hidden="1">2</definedName>
    <definedName name="solver_msl" localSheetId="3" hidden="1">2</definedName>
    <definedName name="solver_neg" localSheetId="5" hidden="1">2</definedName>
    <definedName name="solver_neg" localSheetId="3" hidden="1">2</definedName>
    <definedName name="solver_nod" localSheetId="5" hidden="1">2147483647</definedName>
    <definedName name="solver_nod" localSheetId="3" hidden="1">2147483647</definedName>
    <definedName name="solver_num" localSheetId="5" hidden="1">0</definedName>
    <definedName name="solver_num" localSheetId="3" hidden="1">0</definedName>
    <definedName name="solver_nwt" localSheetId="5" hidden="1">1</definedName>
    <definedName name="solver_nwt" localSheetId="3" hidden="1">1</definedName>
    <definedName name="solver_opt" localSheetId="5" hidden="1">'Logistic X1+X2+X3'!$J$1</definedName>
    <definedName name="solver_opt" localSheetId="3" hidden="1">'Transformed Independents'!$K$1</definedName>
    <definedName name="solver_pre" localSheetId="5" hidden="1">0.000001</definedName>
    <definedName name="solver_pre" localSheetId="3" hidden="1">0.000001</definedName>
    <definedName name="solver_rbv" localSheetId="5" hidden="1">1</definedName>
    <definedName name="solver_rbv" localSheetId="3" hidden="1">1</definedName>
    <definedName name="solver_rlx" localSheetId="5" hidden="1">2</definedName>
    <definedName name="solver_rlx" localSheetId="3" hidden="1">2</definedName>
    <definedName name="solver_rsd" localSheetId="5" hidden="1">0</definedName>
    <definedName name="solver_rsd" localSheetId="3" hidden="1">0</definedName>
    <definedName name="solver_scl" localSheetId="5" hidden="1">1</definedName>
    <definedName name="solver_scl" localSheetId="3" hidden="1">1</definedName>
    <definedName name="solver_sho" localSheetId="5" hidden="1">2</definedName>
    <definedName name="solver_sho" localSheetId="3" hidden="1">2</definedName>
    <definedName name="solver_ssz" localSheetId="5" hidden="1">100</definedName>
    <definedName name="solver_ssz" localSheetId="3" hidden="1">100</definedName>
    <definedName name="solver_tim" localSheetId="5" hidden="1">2147483647</definedName>
    <definedName name="solver_tim" localSheetId="3" hidden="1">2147483647</definedName>
    <definedName name="solver_tol" localSheetId="5" hidden="1">0.01</definedName>
    <definedName name="solver_tol" localSheetId="3" hidden="1">0.01</definedName>
    <definedName name="solver_typ" localSheetId="5" hidden="1">1</definedName>
    <definedName name="solver_typ" localSheetId="3" hidden="1">1</definedName>
    <definedName name="solver_val" localSheetId="5" hidden="1">0</definedName>
    <definedName name="solver_val" localSheetId="3" hidden="1">0</definedName>
    <definedName name="solver_ver" localSheetId="5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8" l="1"/>
  <c r="F11" i="8" l="1"/>
  <c r="F15" i="8"/>
  <c r="F16" i="8"/>
  <c r="F19" i="8"/>
  <c r="F48" i="8"/>
  <c r="F60" i="8"/>
  <c r="F63" i="8"/>
  <c r="F64" i="8"/>
  <c r="F67" i="8"/>
  <c r="F108" i="8"/>
  <c r="F112" i="8"/>
  <c r="G112" i="8" s="1"/>
  <c r="H112" i="8" s="1"/>
  <c r="F115" i="8"/>
  <c r="G115" i="8" s="1"/>
  <c r="H115" i="8" s="1"/>
  <c r="F127" i="8"/>
  <c r="F153" i="8"/>
  <c r="F157" i="8"/>
  <c r="F160" i="8"/>
  <c r="F161" i="8"/>
  <c r="F169" i="8"/>
  <c r="F173" i="8"/>
  <c r="F185" i="8"/>
  <c r="G185" i="8" s="1"/>
  <c r="H185" i="8" s="1"/>
  <c r="F189" i="8"/>
  <c r="G189" i="8" s="1"/>
  <c r="H189" i="8" s="1"/>
  <c r="F193" i="8"/>
  <c r="F201" i="8"/>
  <c r="F204" i="8"/>
  <c r="F217" i="8"/>
  <c r="F221" i="8"/>
  <c r="F241" i="8"/>
  <c r="F256" i="8"/>
  <c r="F257" i="8"/>
  <c r="F264" i="8"/>
  <c r="G264" i="8" s="1"/>
  <c r="H264" i="8" s="1"/>
  <c r="F265" i="8"/>
  <c r="F268" i="8"/>
  <c r="D269" i="8"/>
  <c r="C269" i="8"/>
  <c r="B269" i="8"/>
  <c r="A269" i="8"/>
  <c r="F269" i="8" s="1"/>
  <c r="G269" i="8" s="1"/>
  <c r="H269" i="8" s="1"/>
  <c r="D268" i="8"/>
  <c r="E268" i="8" s="1"/>
  <c r="C268" i="8"/>
  <c r="B268" i="8"/>
  <c r="A268" i="8"/>
  <c r="D267" i="8"/>
  <c r="E267" i="8" s="1"/>
  <c r="C267" i="8"/>
  <c r="B267" i="8"/>
  <c r="A267" i="8"/>
  <c r="F267" i="8" s="1"/>
  <c r="D266" i="8"/>
  <c r="E266" i="8" s="1"/>
  <c r="C266" i="8"/>
  <c r="B266" i="8"/>
  <c r="A266" i="8"/>
  <c r="F266" i="8" s="1"/>
  <c r="D265" i="8"/>
  <c r="E265" i="8" s="1"/>
  <c r="C265" i="8"/>
  <c r="B265" i="8"/>
  <c r="A265" i="8"/>
  <c r="D264" i="8"/>
  <c r="C264" i="8"/>
  <c r="B264" i="8"/>
  <c r="A264" i="8"/>
  <c r="D263" i="8"/>
  <c r="E263" i="8" s="1"/>
  <c r="C263" i="8"/>
  <c r="B263" i="8"/>
  <c r="A263" i="8"/>
  <c r="F263" i="8" s="1"/>
  <c r="D262" i="8"/>
  <c r="E262" i="8" s="1"/>
  <c r="C262" i="8"/>
  <c r="B262" i="8"/>
  <c r="A262" i="8"/>
  <c r="D261" i="8"/>
  <c r="E261" i="8" s="1"/>
  <c r="C261" i="8"/>
  <c r="B261" i="8"/>
  <c r="A261" i="8"/>
  <c r="D260" i="8"/>
  <c r="E260" i="8" s="1"/>
  <c r="C260" i="8"/>
  <c r="B260" i="8"/>
  <c r="A260" i="8"/>
  <c r="F260" i="8" s="1"/>
  <c r="D259" i="8"/>
  <c r="E259" i="8" s="1"/>
  <c r="C259" i="8"/>
  <c r="B259" i="8"/>
  <c r="A259" i="8"/>
  <c r="F259" i="8" s="1"/>
  <c r="G259" i="8" s="1"/>
  <c r="H259" i="8" s="1"/>
  <c r="D258" i="8"/>
  <c r="E258" i="8" s="1"/>
  <c r="C258" i="8"/>
  <c r="B258" i="8"/>
  <c r="A258" i="8"/>
  <c r="F258" i="8" s="1"/>
  <c r="D257" i="8"/>
  <c r="C257" i="8"/>
  <c r="B257" i="8"/>
  <c r="A257" i="8"/>
  <c r="D256" i="8"/>
  <c r="E256" i="8" s="1"/>
  <c r="C256" i="8"/>
  <c r="B256" i="8"/>
  <c r="A256" i="8"/>
  <c r="D255" i="8"/>
  <c r="E255" i="8" s="1"/>
  <c r="C255" i="8"/>
  <c r="B255" i="8"/>
  <c r="A255" i="8"/>
  <c r="F255" i="8" s="1"/>
  <c r="D254" i="8"/>
  <c r="E254" i="8" s="1"/>
  <c r="C254" i="8"/>
  <c r="B254" i="8"/>
  <c r="A254" i="8"/>
  <c r="F254" i="8" s="1"/>
  <c r="D253" i="8"/>
  <c r="C253" i="8"/>
  <c r="B253" i="8"/>
  <c r="A253" i="8"/>
  <c r="F253" i="8" s="1"/>
  <c r="G253" i="8" s="1"/>
  <c r="H253" i="8" s="1"/>
  <c r="D252" i="8"/>
  <c r="E252" i="8" s="1"/>
  <c r="C252" i="8"/>
  <c r="B252" i="8"/>
  <c r="A252" i="8"/>
  <c r="F252" i="8" s="1"/>
  <c r="D251" i="8"/>
  <c r="E251" i="8" s="1"/>
  <c r="C251" i="8"/>
  <c r="B251" i="8"/>
  <c r="A251" i="8"/>
  <c r="F251" i="8" s="1"/>
  <c r="D250" i="8"/>
  <c r="E250" i="8" s="1"/>
  <c r="C250" i="8"/>
  <c r="B250" i="8"/>
  <c r="A250" i="8"/>
  <c r="F250" i="8" s="1"/>
  <c r="D249" i="8"/>
  <c r="E249" i="8" s="1"/>
  <c r="C249" i="8"/>
  <c r="B249" i="8"/>
  <c r="A249" i="8"/>
  <c r="D248" i="8"/>
  <c r="E248" i="8" s="1"/>
  <c r="C248" i="8"/>
  <c r="B248" i="8"/>
  <c r="A248" i="8"/>
  <c r="F248" i="8" s="1"/>
  <c r="D247" i="8"/>
  <c r="E247" i="8" s="1"/>
  <c r="C247" i="8"/>
  <c r="B247" i="8"/>
  <c r="A247" i="8"/>
  <c r="D246" i="8"/>
  <c r="E246" i="8" s="1"/>
  <c r="C246" i="8"/>
  <c r="B246" i="8"/>
  <c r="A246" i="8"/>
  <c r="F246" i="8" s="1"/>
  <c r="D245" i="8"/>
  <c r="C245" i="8"/>
  <c r="B245" i="8"/>
  <c r="A245" i="8"/>
  <c r="F245" i="8" s="1"/>
  <c r="D244" i="8"/>
  <c r="C244" i="8"/>
  <c r="B244" i="8"/>
  <c r="A244" i="8"/>
  <c r="F244" i="8" s="1"/>
  <c r="G244" i="8" s="1"/>
  <c r="H244" i="8" s="1"/>
  <c r="I244" i="8" s="1"/>
  <c r="D243" i="8"/>
  <c r="E243" i="8" s="1"/>
  <c r="C243" i="8"/>
  <c r="B243" i="8"/>
  <c r="A243" i="8"/>
  <c r="D242" i="8"/>
  <c r="E242" i="8" s="1"/>
  <c r="C242" i="8"/>
  <c r="B242" i="8"/>
  <c r="A242" i="8"/>
  <c r="F242" i="8" s="1"/>
  <c r="D241" i="8"/>
  <c r="C241" i="8"/>
  <c r="B241" i="8"/>
  <c r="A241" i="8"/>
  <c r="D240" i="8"/>
  <c r="E240" i="8" s="1"/>
  <c r="C240" i="8"/>
  <c r="B240" i="8"/>
  <c r="A240" i="8"/>
  <c r="F240" i="8" s="1"/>
  <c r="G240" i="8" s="1"/>
  <c r="H240" i="8" s="1"/>
  <c r="I240" i="8" s="1"/>
  <c r="D239" i="8"/>
  <c r="E239" i="8" s="1"/>
  <c r="C239" i="8"/>
  <c r="B239" i="8"/>
  <c r="A239" i="8"/>
  <c r="D238" i="8"/>
  <c r="E238" i="8" s="1"/>
  <c r="C238" i="8"/>
  <c r="B238" i="8"/>
  <c r="A238" i="8"/>
  <c r="F238" i="8" s="1"/>
  <c r="D237" i="8"/>
  <c r="E237" i="8" s="1"/>
  <c r="C237" i="8"/>
  <c r="B237" i="8"/>
  <c r="A237" i="8"/>
  <c r="F237" i="8" s="1"/>
  <c r="G237" i="8" s="1"/>
  <c r="H237" i="8" s="1"/>
  <c r="D236" i="8"/>
  <c r="C236" i="8"/>
  <c r="B236" i="8"/>
  <c r="A236" i="8"/>
  <c r="F236" i="8" s="1"/>
  <c r="D235" i="8"/>
  <c r="E235" i="8" s="1"/>
  <c r="C235" i="8"/>
  <c r="B235" i="8"/>
  <c r="A235" i="8"/>
  <c r="D234" i="8"/>
  <c r="E234" i="8" s="1"/>
  <c r="C234" i="8"/>
  <c r="B234" i="8"/>
  <c r="A234" i="8"/>
  <c r="F234" i="8" s="1"/>
  <c r="D233" i="8"/>
  <c r="E233" i="8" s="1"/>
  <c r="C233" i="8"/>
  <c r="B233" i="8"/>
  <c r="A233" i="8"/>
  <c r="D232" i="8"/>
  <c r="E232" i="8" s="1"/>
  <c r="C232" i="8"/>
  <c r="B232" i="8"/>
  <c r="A232" i="8"/>
  <c r="F232" i="8" s="1"/>
  <c r="D231" i="8"/>
  <c r="E231" i="8" s="1"/>
  <c r="C231" i="8"/>
  <c r="B231" i="8"/>
  <c r="A231" i="8"/>
  <c r="D230" i="8"/>
  <c r="E230" i="8" s="1"/>
  <c r="C230" i="8"/>
  <c r="B230" i="8"/>
  <c r="A230" i="8"/>
  <c r="F230" i="8" s="1"/>
  <c r="D229" i="8"/>
  <c r="C229" i="8"/>
  <c r="B229" i="8"/>
  <c r="A229" i="8"/>
  <c r="F229" i="8" s="1"/>
  <c r="D228" i="8"/>
  <c r="E228" i="8" s="1"/>
  <c r="C228" i="8"/>
  <c r="B228" i="8"/>
  <c r="A228" i="8"/>
  <c r="F228" i="8" s="1"/>
  <c r="D227" i="8"/>
  <c r="E227" i="8" s="1"/>
  <c r="C227" i="8"/>
  <c r="B227" i="8"/>
  <c r="A227" i="8"/>
  <c r="F227" i="8" s="1"/>
  <c r="D226" i="8"/>
  <c r="E226" i="8" s="1"/>
  <c r="C226" i="8"/>
  <c r="B226" i="8"/>
  <c r="A226" i="8"/>
  <c r="F226" i="8" s="1"/>
  <c r="D225" i="8"/>
  <c r="C225" i="8"/>
  <c r="B225" i="8"/>
  <c r="A225" i="8"/>
  <c r="D224" i="8"/>
  <c r="E224" i="8" s="1"/>
  <c r="C224" i="8"/>
  <c r="B224" i="8"/>
  <c r="A224" i="8"/>
  <c r="F224" i="8" s="1"/>
  <c r="D223" i="8"/>
  <c r="E223" i="8" s="1"/>
  <c r="C223" i="8"/>
  <c r="B223" i="8"/>
  <c r="A223" i="8"/>
  <c r="D222" i="8"/>
  <c r="C222" i="8"/>
  <c r="B222" i="8"/>
  <c r="A222" i="8"/>
  <c r="F222" i="8" s="1"/>
  <c r="D221" i="8"/>
  <c r="E221" i="8" s="1"/>
  <c r="C221" i="8"/>
  <c r="B221" i="8"/>
  <c r="A221" i="8"/>
  <c r="D220" i="8"/>
  <c r="E220" i="8" s="1"/>
  <c r="C220" i="8"/>
  <c r="B220" i="8"/>
  <c r="A220" i="8"/>
  <c r="F220" i="8" s="1"/>
  <c r="D219" i="8"/>
  <c r="E219" i="8" s="1"/>
  <c r="C219" i="8"/>
  <c r="B219" i="8"/>
  <c r="A219" i="8"/>
  <c r="D218" i="8"/>
  <c r="E218" i="8" s="1"/>
  <c r="C218" i="8"/>
  <c r="B218" i="8"/>
  <c r="A218" i="8"/>
  <c r="F218" i="8" s="1"/>
  <c r="D217" i="8"/>
  <c r="E217" i="8" s="1"/>
  <c r="C217" i="8"/>
  <c r="B217" i="8"/>
  <c r="A217" i="8"/>
  <c r="D216" i="8"/>
  <c r="E216" i="8" s="1"/>
  <c r="C216" i="8"/>
  <c r="B216" i="8"/>
  <c r="A216" i="8"/>
  <c r="F216" i="8" s="1"/>
  <c r="D215" i="8"/>
  <c r="E215" i="8" s="1"/>
  <c r="C215" i="8"/>
  <c r="B215" i="8"/>
  <c r="A215" i="8"/>
  <c r="D214" i="8"/>
  <c r="C214" i="8"/>
  <c r="B214" i="8"/>
  <c r="A214" i="8"/>
  <c r="D213" i="8"/>
  <c r="E213" i="8" s="1"/>
  <c r="C213" i="8"/>
  <c r="B213" i="8"/>
  <c r="A213" i="8"/>
  <c r="F213" i="8" s="1"/>
  <c r="D212" i="8"/>
  <c r="E212" i="8" s="1"/>
  <c r="C212" i="8"/>
  <c r="B212" i="8"/>
  <c r="A212" i="8"/>
  <c r="F212" i="8" s="1"/>
  <c r="G212" i="8" s="1"/>
  <c r="H212" i="8" s="1"/>
  <c r="K212" i="8" s="1"/>
  <c r="D211" i="8"/>
  <c r="E211" i="8" s="1"/>
  <c r="C211" i="8"/>
  <c r="B211" i="8"/>
  <c r="A211" i="8"/>
  <c r="D210" i="8"/>
  <c r="E210" i="8" s="1"/>
  <c r="C210" i="8"/>
  <c r="B210" i="8"/>
  <c r="A210" i="8"/>
  <c r="F210" i="8" s="1"/>
  <c r="D209" i="8"/>
  <c r="E209" i="8" s="1"/>
  <c r="C209" i="8"/>
  <c r="B209" i="8"/>
  <c r="A209" i="8"/>
  <c r="D208" i="8"/>
  <c r="C208" i="8"/>
  <c r="B208" i="8"/>
  <c r="A208" i="8"/>
  <c r="F208" i="8" s="1"/>
  <c r="D207" i="8"/>
  <c r="E207" i="8" s="1"/>
  <c r="C207" i="8"/>
  <c r="B207" i="8"/>
  <c r="A207" i="8"/>
  <c r="F207" i="8" s="1"/>
  <c r="D206" i="8"/>
  <c r="E206" i="8" s="1"/>
  <c r="C206" i="8"/>
  <c r="B206" i="8"/>
  <c r="A206" i="8"/>
  <c r="F206" i="8" s="1"/>
  <c r="D205" i="8"/>
  <c r="E205" i="8" s="1"/>
  <c r="C205" i="8"/>
  <c r="B205" i="8"/>
  <c r="A205" i="8"/>
  <c r="D204" i="8"/>
  <c r="C204" i="8"/>
  <c r="B204" i="8"/>
  <c r="A204" i="8"/>
  <c r="D203" i="8"/>
  <c r="E203" i="8" s="1"/>
  <c r="C203" i="8"/>
  <c r="B203" i="8"/>
  <c r="A203" i="8"/>
  <c r="D202" i="8"/>
  <c r="C202" i="8"/>
  <c r="B202" i="8"/>
  <c r="A202" i="8"/>
  <c r="F202" i="8" s="1"/>
  <c r="D201" i="8"/>
  <c r="E201" i="8" s="1"/>
  <c r="C201" i="8"/>
  <c r="B201" i="8"/>
  <c r="A201" i="8"/>
  <c r="D200" i="8"/>
  <c r="E200" i="8" s="1"/>
  <c r="C200" i="8"/>
  <c r="B200" i="8"/>
  <c r="A200" i="8"/>
  <c r="F200" i="8" s="1"/>
  <c r="D199" i="8"/>
  <c r="E199" i="8" s="1"/>
  <c r="C199" i="8"/>
  <c r="B199" i="8"/>
  <c r="A199" i="8"/>
  <c r="D198" i="8"/>
  <c r="C198" i="8"/>
  <c r="B198" i="8"/>
  <c r="A198" i="8"/>
  <c r="F198" i="8" s="1"/>
  <c r="D197" i="8"/>
  <c r="E197" i="8" s="1"/>
  <c r="C197" i="8"/>
  <c r="B197" i="8"/>
  <c r="A197" i="8"/>
  <c r="F197" i="8" s="1"/>
  <c r="D196" i="8"/>
  <c r="E196" i="8" s="1"/>
  <c r="C196" i="8"/>
  <c r="B196" i="8"/>
  <c r="A196" i="8"/>
  <c r="D195" i="8"/>
  <c r="C195" i="8"/>
  <c r="B195" i="8"/>
  <c r="A195" i="8"/>
  <c r="D194" i="8"/>
  <c r="E194" i="8" s="1"/>
  <c r="C194" i="8"/>
  <c r="B194" i="8"/>
  <c r="A194" i="8"/>
  <c r="F194" i="8" s="1"/>
  <c r="D193" i="8"/>
  <c r="C193" i="8"/>
  <c r="B193" i="8"/>
  <c r="A193" i="8"/>
  <c r="D192" i="8"/>
  <c r="E192" i="8" s="1"/>
  <c r="C192" i="8"/>
  <c r="B192" i="8"/>
  <c r="A192" i="8"/>
  <c r="F192" i="8" s="1"/>
  <c r="D191" i="8"/>
  <c r="E191" i="8" s="1"/>
  <c r="C191" i="8"/>
  <c r="B191" i="8"/>
  <c r="A191" i="8"/>
  <c r="D190" i="8"/>
  <c r="C190" i="8"/>
  <c r="B190" i="8"/>
  <c r="A190" i="8"/>
  <c r="F190" i="8" s="1"/>
  <c r="D189" i="8"/>
  <c r="C189" i="8"/>
  <c r="B189" i="8"/>
  <c r="A189" i="8"/>
  <c r="D188" i="8"/>
  <c r="E188" i="8" s="1"/>
  <c r="C188" i="8"/>
  <c r="B188" i="8"/>
  <c r="A188" i="8"/>
  <c r="F188" i="8" s="1"/>
  <c r="D187" i="8"/>
  <c r="E187" i="8" s="1"/>
  <c r="C187" i="8"/>
  <c r="B187" i="8"/>
  <c r="A187" i="8"/>
  <c r="F187" i="8" s="1"/>
  <c r="D186" i="8"/>
  <c r="C186" i="8"/>
  <c r="B186" i="8"/>
  <c r="A186" i="8"/>
  <c r="F186" i="8" s="1"/>
  <c r="D185" i="8"/>
  <c r="C185" i="8"/>
  <c r="B185" i="8"/>
  <c r="A185" i="8"/>
  <c r="D184" i="8"/>
  <c r="E184" i="8" s="1"/>
  <c r="C184" i="8"/>
  <c r="B184" i="8"/>
  <c r="A184" i="8"/>
  <c r="F184" i="8" s="1"/>
  <c r="D183" i="8"/>
  <c r="C183" i="8"/>
  <c r="B183" i="8"/>
  <c r="A183" i="8"/>
  <c r="D182" i="8"/>
  <c r="E182" i="8" s="1"/>
  <c r="C182" i="8"/>
  <c r="B182" i="8"/>
  <c r="A182" i="8"/>
  <c r="F182" i="8" s="1"/>
  <c r="D181" i="8"/>
  <c r="C181" i="8"/>
  <c r="B181" i="8"/>
  <c r="A181" i="8"/>
  <c r="F181" i="8" s="1"/>
  <c r="D180" i="8"/>
  <c r="C180" i="8"/>
  <c r="B180" i="8"/>
  <c r="A180" i="8"/>
  <c r="F180" i="8" s="1"/>
  <c r="D179" i="8"/>
  <c r="C179" i="8"/>
  <c r="B179" i="8"/>
  <c r="A179" i="8"/>
  <c r="D178" i="8"/>
  <c r="C178" i="8"/>
  <c r="B178" i="8"/>
  <c r="A178" i="8"/>
  <c r="F178" i="8" s="1"/>
  <c r="D177" i="8"/>
  <c r="C177" i="8"/>
  <c r="B177" i="8"/>
  <c r="A177" i="8"/>
  <c r="F177" i="8" s="1"/>
  <c r="D176" i="8"/>
  <c r="C176" i="8"/>
  <c r="B176" i="8"/>
  <c r="A176" i="8"/>
  <c r="F176" i="8" s="1"/>
  <c r="D175" i="8"/>
  <c r="E175" i="8" s="1"/>
  <c r="C175" i="8"/>
  <c r="B175" i="8"/>
  <c r="A175" i="8"/>
  <c r="D174" i="8"/>
  <c r="E174" i="8" s="1"/>
  <c r="C174" i="8"/>
  <c r="B174" i="8"/>
  <c r="A174" i="8"/>
  <c r="F174" i="8" s="1"/>
  <c r="D173" i="8"/>
  <c r="C173" i="8"/>
  <c r="B173" i="8"/>
  <c r="A173" i="8"/>
  <c r="D172" i="8"/>
  <c r="C172" i="8"/>
  <c r="B172" i="8"/>
  <c r="A172" i="8"/>
  <c r="F172" i="8" s="1"/>
  <c r="D171" i="8"/>
  <c r="C171" i="8"/>
  <c r="B171" i="8"/>
  <c r="A171" i="8"/>
  <c r="D170" i="8"/>
  <c r="C170" i="8"/>
  <c r="B170" i="8"/>
  <c r="A170" i="8"/>
  <c r="F170" i="8" s="1"/>
  <c r="G170" i="8" s="1"/>
  <c r="H170" i="8" s="1"/>
  <c r="K170" i="8" s="1"/>
  <c r="D169" i="8"/>
  <c r="E169" i="8" s="1"/>
  <c r="C169" i="8"/>
  <c r="B169" i="8"/>
  <c r="A169" i="8"/>
  <c r="D168" i="8"/>
  <c r="E168" i="8" s="1"/>
  <c r="C168" i="8"/>
  <c r="B168" i="8"/>
  <c r="A168" i="8"/>
  <c r="F168" i="8" s="1"/>
  <c r="G168" i="8" s="1"/>
  <c r="H168" i="8" s="1"/>
  <c r="D167" i="8"/>
  <c r="E167" i="8" s="1"/>
  <c r="C167" i="8"/>
  <c r="B167" i="8"/>
  <c r="A167" i="8"/>
  <c r="D166" i="8"/>
  <c r="E166" i="8" s="1"/>
  <c r="C166" i="8"/>
  <c r="B166" i="8"/>
  <c r="A166" i="8"/>
  <c r="F166" i="8" s="1"/>
  <c r="D165" i="8"/>
  <c r="C165" i="8"/>
  <c r="B165" i="8"/>
  <c r="A165" i="8"/>
  <c r="F165" i="8" s="1"/>
  <c r="D164" i="8"/>
  <c r="C164" i="8"/>
  <c r="B164" i="8"/>
  <c r="A164" i="8"/>
  <c r="F164" i="8" s="1"/>
  <c r="D163" i="8"/>
  <c r="E163" i="8" s="1"/>
  <c r="C163" i="8"/>
  <c r="B163" i="8"/>
  <c r="A163" i="8"/>
  <c r="F163" i="8" s="1"/>
  <c r="D162" i="8"/>
  <c r="E162" i="8" s="1"/>
  <c r="C162" i="8"/>
  <c r="B162" i="8"/>
  <c r="A162" i="8"/>
  <c r="F162" i="8" s="1"/>
  <c r="D161" i="8"/>
  <c r="E161" i="8" s="1"/>
  <c r="C161" i="8"/>
  <c r="B161" i="8"/>
  <c r="A161" i="8"/>
  <c r="D160" i="8"/>
  <c r="E160" i="8" s="1"/>
  <c r="C160" i="8"/>
  <c r="B160" i="8"/>
  <c r="A160" i="8"/>
  <c r="D159" i="8"/>
  <c r="E159" i="8" s="1"/>
  <c r="C159" i="8"/>
  <c r="B159" i="8"/>
  <c r="A159" i="8"/>
  <c r="F159" i="8" s="1"/>
  <c r="D158" i="8"/>
  <c r="C158" i="8"/>
  <c r="B158" i="8"/>
  <c r="A158" i="8"/>
  <c r="F158" i="8" s="1"/>
  <c r="D157" i="8"/>
  <c r="E157" i="8" s="1"/>
  <c r="C157" i="8"/>
  <c r="B157" i="8"/>
  <c r="A157" i="8"/>
  <c r="D156" i="8"/>
  <c r="C156" i="8"/>
  <c r="B156" i="8"/>
  <c r="A156" i="8"/>
  <c r="F156" i="8" s="1"/>
  <c r="D155" i="8"/>
  <c r="E155" i="8" s="1"/>
  <c r="C155" i="8"/>
  <c r="B155" i="8"/>
  <c r="A155" i="8"/>
  <c r="F155" i="8" s="1"/>
  <c r="D154" i="8"/>
  <c r="E154" i="8" s="1"/>
  <c r="C154" i="8"/>
  <c r="B154" i="8"/>
  <c r="A154" i="8"/>
  <c r="F154" i="8" s="1"/>
  <c r="D153" i="8"/>
  <c r="C153" i="8"/>
  <c r="B153" i="8"/>
  <c r="A153" i="8"/>
  <c r="D152" i="8"/>
  <c r="C152" i="8"/>
  <c r="B152" i="8"/>
  <c r="A152" i="8"/>
  <c r="D151" i="8"/>
  <c r="E151" i="8" s="1"/>
  <c r="C151" i="8"/>
  <c r="B151" i="8"/>
  <c r="A151" i="8"/>
  <c r="F151" i="8" s="1"/>
  <c r="G151" i="8" s="1"/>
  <c r="H151" i="8" s="1"/>
  <c r="D150" i="8"/>
  <c r="C150" i="8"/>
  <c r="B150" i="8"/>
  <c r="A150" i="8"/>
  <c r="D149" i="8"/>
  <c r="E149" i="8" s="1"/>
  <c r="C149" i="8"/>
  <c r="B149" i="8"/>
  <c r="A149" i="8"/>
  <c r="F149" i="8" s="1"/>
  <c r="G149" i="8" s="1"/>
  <c r="H149" i="8" s="1"/>
  <c r="I149" i="8" s="1"/>
  <c r="D148" i="8"/>
  <c r="E148" i="8" s="1"/>
  <c r="C148" i="8"/>
  <c r="B148" i="8"/>
  <c r="A148" i="8"/>
  <c r="F148" i="8" s="1"/>
  <c r="D147" i="8"/>
  <c r="E147" i="8" s="1"/>
  <c r="C147" i="8"/>
  <c r="B147" i="8"/>
  <c r="A147" i="8"/>
  <c r="F147" i="8" s="1"/>
  <c r="G147" i="8" s="1"/>
  <c r="H147" i="8" s="1"/>
  <c r="D146" i="8"/>
  <c r="E146" i="8" s="1"/>
  <c r="C146" i="8"/>
  <c r="B146" i="8"/>
  <c r="A146" i="8"/>
  <c r="D145" i="8"/>
  <c r="C145" i="8"/>
  <c r="B145" i="8"/>
  <c r="A145" i="8"/>
  <c r="F145" i="8" s="1"/>
  <c r="D144" i="8"/>
  <c r="C144" i="8"/>
  <c r="B144" i="8"/>
  <c r="A144" i="8"/>
  <c r="F144" i="8" s="1"/>
  <c r="D143" i="8"/>
  <c r="C143" i="8"/>
  <c r="B143" i="8"/>
  <c r="A143" i="8"/>
  <c r="F143" i="8" s="1"/>
  <c r="D142" i="8"/>
  <c r="E142" i="8" s="1"/>
  <c r="C142" i="8"/>
  <c r="B142" i="8"/>
  <c r="A142" i="8"/>
  <c r="D141" i="8"/>
  <c r="C141" i="8"/>
  <c r="B141" i="8"/>
  <c r="A141" i="8"/>
  <c r="F141" i="8" s="1"/>
  <c r="D140" i="8"/>
  <c r="C140" i="8"/>
  <c r="B140" i="8"/>
  <c r="A140" i="8"/>
  <c r="F140" i="8" s="1"/>
  <c r="D139" i="8"/>
  <c r="C139" i="8"/>
  <c r="B139" i="8"/>
  <c r="A139" i="8"/>
  <c r="F139" i="8" s="1"/>
  <c r="D138" i="8"/>
  <c r="E138" i="8" s="1"/>
  <c r="C138" i="8"/>
  <c r="B138" i="8"/>
  <c r="A138" i="8"/>
  <c r="F138" i="8" s="1"/>
  <c r="D137" i="8"/>
  <c r="E137" i="8" s="1"/>
  <c r="C137" i="8"/>
  <c r="B137" i="8"/>
  <c r="A137" i="8"/>
  <c r="F137" i="8" s="1"/>
  <c r="D136" i="8"/>
  <c r="E136" i="8" s="1"/>
  <c r="C136" i="8"/>
  <c r="B136" i="8"/>
  <c r="A136" i="8"/>
  <c r="F136" i="8" s="1"/>
  <c r="D135" i="8"/>
  <c r="E135" i="8" s="1"/>
  <c r="C135" i="8"/>
  <c r="B135" i="8"/>
  <c r="A135" i="8"/>
  <c r="F135" i="8" s="1"/>
  <c r="D134" i="8"/>
  <c r="E134" i="8" s="1"/>
  <c r="C134" i="8"/>
  <c r="B134" i="8"/>
  <c r="A134" i="8"/>
  <c r="D133" i="8"/>
  <c r="C133" i="8"/>
  <c r="B133" i="8"/>
  <c r="A133" i="8"/>
  <c r="D132" i="8"/>
  <c r="C132" i="8"/>
  <c r="B132" i="8"/>
  <c r="A132" i="8"/>
  <c r="F132" i="8" s="1"/>
  <c r="D131" i="8"/>
  <c r="C131" i="8"/>
  <c r="B131" i="8"/>
  <c r="A131" i="8"/>
  <c r="F131" i="8" s="1"/>
  <c r="D130" i="8"/>
  <c r="E130" i="8" s="1"/>
  <c r="C130" i="8"/>
  <c r="B130" i="8"/>
  <c r="A130" i="8"/>
  <c r="F130" i="8" s="1"/>
  <c r="G130" i="8" s="1"/>
  <c r="H130" i="8" s="1"/>
  <c r="D129" i="8"/>
  <c r="E129" i="8" s="1"/>
  <c r="C129" i="8"/>
  <c r="B129" i="8"/>
  <c r="A129" i="8"/>
  <c r="F129" i="8" s="1"/>
  <c r="D128" i="8"/>
  <c r="C128" i="8"/>
  <c r="B128" i="8"/>
  <c r="A128" i="8"/>
  <c r="F128" i="8" s="1"/>
  <c r="D127" i="8"/>
  <c r="C127" i="8"/>
  <c r="B127" i="8"/>
  <c r="A127" i="8"/>
  <c r="D126" i="8"/>
  <c r="E126" i="8" s="1"/>
  <c r="C126" i="8"/>
  <c r="B126" i="8"/>
  <c r="A126" i="8"/>
  <c r="D125" i="8"/>
  <c r="C125" i="8"/>
  <c r="B125" i="8"/>
  <c r="A125" i="8"/>
  <c r="F125" i="8" s="1"/>
  <c r="D124" i="8"/>
  <c r="C124" i="8"/>
  <c r="B124" i="8"/>
  <c r="A124" i="8"/>
  <c r="F124" i="8" s="1"/>
  <c r="D123" i="8"/>
  <c r="E123" i="8" s="1"/>
  <c r="C123" i="8"/>
  <c r="B123" i="8"/>
  <c r="A123" i="8"/>
  <c r="F123" i="8" s="1"/>
  <c r="D122" i="8"/>
  <c r="E122" i="8" s="1"/>
  <c r="C122" i="8"/>
  <c r="B122" i="8"/>
  <c r="A122" i="8"/>
  <c r="D121" i="8"/>
  <c r="E121" i="8" s="1"/>
  <c r="C121" i="8"/>
  <c r="B121" i="8"/>
  <c r="A121" i="8"/>
  <c r="F121" i="8" s="1"/>
  <c r="D120" i="8"/>
  <c r="E120" i="8" s="1"/>
  <c r="C120" i="8"/>
  <c r="B120" i="8"/>
  <c r="A120" i="8"/>
  <c r="F120" i="8" s="1"/>
  <c r="D119" i="8"/>
  <c r="E119" i="8" s="1"/>
  <c r="C119" i="8"/>
  <c r="B119" i="8"/>
  <c r="A119" i="8"/>
  <c r="F119" i="8" s="1"/>
  <c r="G119" i="8" s="1"/>
  <c r="H119" i="8" s="1"/>
  <c r="D118" i="8"/>
  <c r="E118" i="8" s="1"/>
  <c r="C118" i="8"/>
  <c r="B118" i="8"/>
  <c r="A118" i="8"/>
  <c r="D117" i="8"/>
  <c r="E117" i="8" s="1"/>
  <c r="C117" i="8"/>
  <c r="B117" i="8"/>
  <c r="A117" i="8"/>
  <c r="F117" i="8" s="1"/>
  <c r="G117" i="8" s="1"/>
  <c r="H117" i="8" s="1"/>
  <c r="D116" i="8"/>
  <c r="E116" i="8" s="1"/>
  <c r="C116" i="8"/>
  <c r="B116" i="8"/>
  <c r="A116" i="8"/>
  <c r="D115" i="8"/>
  <c r="E115" i="8" s="1"/>
  <c r="C115" i="8"/>
  <c r="B115" i="8"/>
  <c r="A115" i="8"/>
  <c r="D114" i="8"/>
  <c r="E114" i="8" s="1"/>
  <c r="C114" i="8"/>
  <c r="B114" i="8"/>
  <c r="A114" i="8"/>
  <c r="F114" i="8" s="1"/>
  <c r="D113" i="8"/>
  <c r="E113" i="8" s="1"/>
  <c r="C113" i="8"/>
  <c r="B113" i="8"/>
  <c r="A113" i="8"/>
  <c r="F113" i="8" s="1"/>
  <c r="D112" i="8"/>
  <c r="E112" i="8" s="1"/>
  <c r="C112" i="8"/>
  <c r="B112" i="8"/>
  <c r="A112" i="8"/>
  <c r="D111" i="8"/>
  <c r="E111" i="8" s="1"/>
  <c r="C111" i="8"/>
  <c r="B111" i="8"/>
  <c r="A111" i="8"/>
  <c r="F111" i="8" s="1"/>
  <c r="D110" i="8"/>
  <c r="C110" i="8"/>
  <c r="B110" i="8"/>
  <c r="A110" i="8"/>
  <c r="F110" i="8" s="1"/>
  <c r="D109" i="8"/>
  <c r="E109" i="8" s="1"/>
  <c r="C109" i="8"/>
  <c r="B109" i="8"/>
  <c r="A109" i="8"/>
  <c r="F109" i="8" s="1"/>
  <c r="D108" i="8"/>
  <c r="C108" i="8"/>
  <c r="B108" i="8"/>
  <c r="A108" i="8"/>
  <c r="D107" i="8"/>
  <c r="E107" i="8" s="1"/>
  <c r="C107" i="8"/>
  <c r="B107" i="8"/>
  <c r="A107" i="8"/>
  <c r="F107" i="8" s="1"/>
  <c r="D106" i="8"/>
  <c r="E106" i="8" s="1"/>
  <c r="C106" i="8"/>
  <c r="B106" i="8"/>
  <c r="A106" i="8"/>
  <c r="F106" i="8" s="1"/>
  <c r="D105" i="8"/>
  <c r="E105" i="8" s="1"/>
  <c r="C105" i="8"/>
  <c r="B105" i="8"/>
  <c r="A105" i="8"/>
  <c r="F105" i="8" s="1"/>
  <c r="D104" i="8"/>
  <c r="E104" i="8" s="1"/>
  <c r="C104" i="8"/>
  <c r="B104" i="8"/>
  <c r="A104" i="8"/>
  <c r="D103" i="8"/>
  <c r="C103" i="8"/>
  <c r="B103" i="8"/>
  <c r="A103" i="8"/>
  <c r="D102" i="8"/>
  <c r="E102" i="8" s="1"/>
  <c r="C102" i="8"/>
  <c r="B102" i="8"/>
  <c r="A102" i="8"/>
  <c r="D101" i="8"/>
  <c r="E101" i="8" s="1"/>
  <c r="C101" i="8"/>
  <c r="B101" i="8"/>
  <c r="A101" i="8"/>
  <c r="F101" i="8" s="1"/>
  <c r="D100" i="8"/>
  <c r="C100" i="8"/>
  <c r="B100" i="8"/>
  <c r="A100" i="8"/>
  <c r="D99" i="8"/>
  <c r="C99" i="8"/>
  <c r="B99" i="8"/>
  <c r="A99" i="8"/>
  <c r="F99" i="8" s="1"/>
  <c r="G99" i="8" s="1"/>
  <c r="H99" i="8" s="1"/>
  <c r="D98" i="8"/>
  <c r="E98" i="8" s="1"/>
  <c r="C98" i="8"/>
  <c r="B98" i="8"/>
  <c r="A98" i="8"/>
  <c r="F98" i="8" s="1"/>
  <c r="G98" i="8" s="1"/>
  <c r="H98" i="8" s="1"/>
  <c r="D97" i="8"/>
  <c r="E97" i="8" s="1"/>
  <c r="C97" i="8"/>
  <c r="B97" i="8"/>
  <c r="A97" i="8"/>
  <c r="F97" i="8" s="1"/>
  <c r="G97" i="8" s="1"/>
  <c r="H97" i="8" s="1"/>
  <c r="D96" i="8"/>
  <c r="E96" i="8" s="1"/>
  <c r="C96" i="8"/>
  <c r="B96" i="8"/>
  <c r="A96" i="8"/>
  <c r="F96" i="8" s="1"/>
  <c r="D95" i="8"/>
  <c r="E95" i="8" s="1"/>
  <c r="C95" i="8"/>
  <c r="B95" i="8"/>
  <c r="A95" i="8"/>
  <c r="F95" i="8" s="1"/>
  <c r="G95" i="8" s="1"/>
  <c r="H95" i="8" s="1"/>
  <c r="D94" i="8"/>
  <c r="C94" i="8"/>
  <c r="B94" i="8"/>
  <c r="A94" i="8"/>
  <c r="F94" i="8" s="1"/>
  <c r="D93" i="8"/>
  <c r="C93" i="8"/>
  <c r="B93" i="8"/>
  <c r="A93" i="8"/>
  <c r="F93" i="8" s="1"/>
  <c r="D92" i="8"/>
  <c r="C92" i="8"/>
  <c r="B92" i="8"/>
  <c r="A92" i="8"/>
  <c r="F92" i="8" s="1"/>
  <c r="D91" i="8"/>
  <c r="E91" i="8" s="1"/>
  <c r="C91" i="8"/>
  <c r="B91" i="8"/>
  <c r="A91" i="8"/>
  <c r="F91" i="8" s="1"/>
  <c r="D90" i="8"/>
  <c r="C90" i="8"/>
  <c r="B90" i="8"/>
  <c r="A90" i="8"/>
  <c r="F90" i="8" s="1"/>
  <c r="D89" i="8"/>
  <c r="C89" i="8"/>
  <c r="B89" i="8"/>
  <c r="A89" i="8"/>
  <c r="F89" i="8" s="1"/>
  <c r="D88" i="8"/>
  <c r="E88" i="8" s="1"/>
  <c r="C88" i="8"/>
  <c r="B88" i="8"/>
  <c r="A88" i="8"/>
  <c r="D87" i="8"/>
  <c r="E87" i="8" s="1"/>
  <c r="C87" i="8"/>
  <c r="B87" i="8"/>
  <c r="A87" i="8"/>
  <c r="D86" i="8"/>
  <c r="E86" i="8" s="1"/>
  <c r="C86" i="8"/>
  <c r="B86" i="8"/>
  <c r="A86" i="8"/>
  <c r="F86" i="8" s="1"/>
  <c r="D85" i="8"/>
  <c r="C85" i="8"/>
  <c r="B85" i="8"/>
  <c r="A85" i="8"/>
  <c r="F85" i="8" s="1"/>
  <c r="G85" i="8" s="1"/>
  <c r="H85" i="8" s="1"/>
  <c r="D84" i="8"/>
  <c r="E84" i="8" s="1"/>
  <c r="C84" i="8"/>
  <c r="B84" i="8"/>
  <c r="A84" i="8"/>
  <c r="F84" i="8" s="1"/>
  <c r="D83" i="8"/>
  <c r="E83" i="8" s="1"/>
  <c r="C83" i="8"/>
  <c r="B83" i="8"/>
  <c r="A83" i="8"/>
  <c r="F83" i="8" s="1"/>
  <c r="D82" i="8"/>
  <c r="E82" i="8" s="1"/>
  <c r="C82" i="8"/>
  <c r="B82" i="8"/>
  <c r="A82" i="8"/>
  <c r="F82" i="8" s="1"/>
  <c r="D81" i="8"/>
  <c r="E81" i="8" s="1"/>
  <c r="C81" i="8"/>
  <c r="B81" i="8"/>
  <c r="A81" i="8"/>
  <c r="F81" i="8" s="1"/>
  <c r="D80" i="8"/>
  <c r="E80" i="8" s="1"/>
  <c r="C80" i="8"/>
  <c r="B80" i="8"/>
  <c r="A80" i="8"/>
  <c r="F80" i="8" s="1"/>
  <c r="D79" i="8"/>
  <c r="E79" i="8" s="1"/>
  <c r="C79" i="8"/>
  <c r="B79" i="8"/>
  <c r="A79" i="8"/>
  <c r="D78" i="8"/>
  <c r="C78" i="8"/>
  <c r="B78" i="8"/>
  <c r="A78" i="8"/>
  <c r="F78" i="8" s="1"/>
  <c r="D77" i="8"/>
  <c r="E77" i="8" s="1"/>
  <c r="C77" i="8"/>
  <c r="B77" i="8"/>
  <c r="A77" i="8"/>
  <c r="F77" i="8" s="1"/>
  <c r="D76" i="8"/>
  <c r="C76" i="8"/>
  <c r="B76" i="8"/>
  <c r="A76" i="8"/>
  <c r="F76" i="8" s="1"/>
  <c r="D75" i="8"/>
  <c r="C75" i="8"/>
  <c r="B75" i="8"/>
  <c r="A75" i="8"/>
  <c r="D74" i="8"/>
  <c r="E74" i="8" s="1"/>
  <c r="C74" i="8"/>
  <c r="B74" i="8"/>
  <c r="A74" i="8"/>
  <c r="F74" i="8" s="1"/>
  <c r="D73" i="8"/>
  <c r="E73" i="8" s="1"/>
  <c r="C73" i="8"/>
  <c r="B73" i="8"/>
  <c r="A73" i="8"/>
  <c r="F73" i="8" s="1"/>
  <c r="D72" i="8"/>
  <c r="E72" i="8" s="1"/>
  <c r="C72" i="8"/>
  <c r="B72" i="8"/>
  <c r="A72" i="8"/>
  <c r="F72" i="8" s="1"/>
  <c r="D71" i="8"/>
  <c r="C71" i="8"/>
  <c r="B71" i="8"/>
  <c r="A71" i="8"/>
  <c r="D70" i="8"/>
  <c r="C70" i="8"/>
  <c r="B70" i="8"/>
  <c r="A70" i="8"/>
  <c r="D69" i="8"/>
  <c r="E69" i="8" s="1"/>
  <c r="C69" i="8"/>
  <c r="B69" i="8"/>
  <c r="A69" i="8"/>
  <c r="F69" i="8" s="1"/>
  <c r="D68" i="8"/>
  <c r="C68" i="8"/>
  <c r="B68" i="8"/>
  <c r="A68" i="8"/>
  <c r="F68" i="8" s="1"/>
  <c r="G68" i="8" s="1"/>
  <c r="H68" i="8" s="1"/>
  <c r="D67" i="8"/>
  <c r="E67" i="8" s="1"/>
  <c r="C67" i="8"/>
  <c r="B67" i="8"/>
  <c r="A67" i="8"/>
  <c r="D66" i="8"/>
  <c r="E66" i="8" s="1"/>
  <c r="C66" i="8"/>
  <c r="B66" i="8"/>
  <c r="A66" i="8"/>
  <c r="F66" i="8" s="1"/>
  <c r="D65" i="8"/>
  <c r="E65" i="8" s="1"/>
  <c r="C65" i="8"/>
  <c r="B65" i="8"/>
  <c r="A65" i="8"/>
  <c r="D64" i="8"/>
  <c r="E64" i="8" s="1"/>
  <c r="C64" i="8"/>
  <c r="B64" i="8"/>
  <c r="A64" i="8"/>
  <c r="D63" i="8"/>
  <c r="C63" i="8"/>
  <c r="B63" i="8"/>
  <c r="A63" i="8"/>
  <c r="D62" i="8"/>
  <c r="E62" i="8" s="1"/>
  <c r="C62" i="8"/>
  <c r="B62" i="8"/>
  <c r="A62" i="8"/>
  <c r="F62" i="8" s="1"/>
  <c r="D61" i="8"/>
  <c r="E61" i="8" s="1"/>
  <c r="C61" i="8"/>
  <c r="B61" i="8"/>
  <c r="A61" i="8"/>
  <c r="D60" i="8"/>
  <c r="C60" i="8"/>
  <c r="B60" i="8"/>
  <c r="A60" i="8"/>
  <c r="D59" i="8"/>
  <c r="E59" i="8" s="1"/>
  <c r="C59" i="8"/>
  <c r="B59" i="8"/>
  <c r="A59" i="8"/>
  <c r="D58" i="8"/>
  <c r="C58" i="8"/>
  <c r="B58" i="8"/>
  <c r="A58" i="8"/>
  <c r="F58" i="8" s="1"/>
  <c r="D57" i="8"/>
  <c r="E57" i="8" s="1"/>
  <c r="C57" i="8"/>
  <c r="B57" i="8"/>
  <c r="A57" i="8"/>
  <c r="F57" i="8" s="1"/>
  <c r="D56" i="8"/>
  <c r="E56" i="8" s="1"/>
  <c r="C56" i="8"/>
  <c r="B56" i="8"/>
  <c r="A56" i="8"/>
  <c r="F56" i="8" s="1"/>
  <c r="D55" i="8"/>
  <c r="E55" i="8" s="1"/>
  <c r="C55" i="8"/>
  <c r="B55" i="8"/>
  <c r="A55" i="8"/>
  <c r="D54" i="8"/>
  <c r="C54" i="8"/>
  <c r="B54" i="8"/>
  <c r="A54" i="8"/>
  <c r="D53" i="8"/>
  <c r="E53" i="8" s="1"/>
  <c r="C53" i="8"/>
  <c r="B53" i="8"/>
  <c r="A53" i="8"/>
  <c r="D52" i="8"/>
  <c r="C52" i="8"/>
  <c r="B52" i="8"/>
  <c r="A52" i="8"/>
  <c r="F52" i="8" s="1"/>
  <c r="D51" i="8"/>
  <c r="E51" i="8" s="1"/>
  <c r="C51" i="8"/>
  <c r="B51" i="8"/>
  <c r="A51" i="8"/>
  <c r="F51" i="8" s="1"/>
  <c r="D50" i="8"/>
  <c r="C50" i="8"/>
  <c r="B50" i="8"/>
  <c r="A50" i="8"/>
  <c r="F50" i="8" s="1"/>
  <c r="D49" i="8"/>
  <c r="E49" i="8" s="1"/>
  <c r="C49" i="8"/>
  <c r="B49" i="8"/>
  <c r="A49" i="8"/>
  <c r="F49" i="8" s="1"/>
  <c r="D48" i="8"/>
  <c r="C48" i="8"/>
  <c r="B48" i="8"/>
  <c r="A48" i="8"/>
  <c r="D47" i="8"/>
  <c r="C47" i="8"/>
  <c r="B47" i="8"/>
  <c r="A47" i="8"/>
  <c r="F47" i="8" s="1"/>
  <c r="G47" i="8" s="1"/>
  <c r="H47" i="8" s="1"/>
  <c r="I47" i="8" s="1"/>
  <c r="D46" i="8"/>
  <c r="E46" i="8" s="1"/>
  <c r="C46" i="8"/>
  <c r="B46" i="8"/>
  <c r="A46" i="8"/>
  <c r="F46" i="8" s="1"/>
  <c r="D45" i="8"/>
  <c r="E45" i="8" s="1"/>
  <c r="C45" i="8"/>
  <c r="B45" i="8"/>
  <c r="A45" i="8"/>
  <c r="D44" i="8"/>
  <c r="E44" i="8" s="1"/>
  <c r="C44" i="8"/>
  <c r="B44" i="8"/>
  <c r="A44" i="8"/>
  <c r="F44" i="8" s="1"/>
  <c r="D43" i="8"/>
  <c r="E43" i="8" s="1"/>
  <c r="C43" i="8"/>
  <c r="B43" i="8"/>
  <c r="A43" i="8"/>
  <c r="F43" i="8" s="1"/>
  <c r="D42" i="8"/>
  <c r="E42" i="8" s="1"/>
  <c r="C42" i="8"/>
  <c r="B42" i="8"/>
  <c r="A42" i="8"/>
  <c r="F42" i="8" s="1"/>
  <c r="D41" i="8"/>
  <c r="E41" i="8" s="1"/>
  <c r="C41" i="8"/>
  <c r="B41" i="8"/>
  <c r="A41" i="8"/>
  <c r="D40" i="8"/>
  <c r="E40" i="8" s="1"/>
  <c r="C40" i="8"/>
  <c r="B40" i="8"/>
  <c r="A40" i="8"/>
  <c r="F40" i="8" s="1"/>
  <c r="D39" i="8"/>
  <c r="E39" i="8" s="1"/>
  <c r="C39" i="8"/>
  <c r="B39" i="8"/>
  <c r="A39" i="8"/>
  <c r="F39" i="8" s="1"/>
  <c r="D38" i="8"/>
  <c r="E38" i="8" s="1"/>
  <c r="C38" i="8"/>
  <c r="B38" i="8"/>
  <c r="A38" i="8"/>
  <c r="D37" i="8"/>
  <c r="E37" i="8" s="1"/>
  <c r="C37" i="8"/>
  <c r="B37" i="8"/>
  <c r="A37" i="8"/>
  <c r="D36" i="8"/>
  <c r="E36" i="8" s="1"/>
  <c r="C36" i="8"/>
  <c r="B36" i="8"/>
  <c r="A36" i="8"/>
  <c r="F36" i="8" s="1"/>
  <c r="D35" i="8"/>
  <c r="C35" i="8"/>
  <c r="B35" i="8"/>
  <c r="A35" i="8"/>
  <c r="F35" i="8" s="1"/>
  <c r="D34" i="8"/>
  <c r="C34" i="8"/>
  <c r="B34" i="8"/>
  <c r="A34" i="8"/>
  <c r="F34" i="8" s="1"/>
  <c r="D33" i="8"/>
  <c r="E33" i="8" s="1"/>
  <c r="C33" i="8"/>
  <c r="B33" i="8"/>
  <c r="A33" i="8"/>
  <c r="D32" i="8"/>
  <c r="C32" i="8"/>
  <c r="B32" i="8"/>
  <c r="A32" i="8"/>
  <c r="F32" i="8" s="1"/>
  <c r="D31" i="8"/>
  <c r="C31" i="8"/>
  <c r="B31" i="8"/>
  <c r="A31" i="8"/>
  <c r="F31" i="8" s="1"/>
  <c r="D30" i="8"/>
  <c r="E30" i="8" s="1"/>
  <c r="C30" i="8"/>
  <c r="B30" i="8"/>
  <c r="A30" i="8"/>
  <c r="F30" i="8" s="1"/>
  <c r="D29" i="8"/>
  <c r="E29" i="8" s="1"/>
  <c r="C29" i="8"/>
  <c r="B29" i="8"/>
  <c r="A29" i="8"/>
  <c r="F29" i="8" s="1"/>
  <c r="D28" i="8"/>
  <c r="C28" i="8"/>
  <c r="B28" i="8"/>
  <c r="A28" i="8"/>
  <c r="F28" i="8" s="1"/>
  <c r="D27" i="8"/>
  <c r="E27" i="8" s="1"/>
  <c r="C27" i="8"/>
  <c r="B27" i="8"/>
  <c r="A27" i="8"/>
  <c r="F27" i="8" s="1"/>
  <c r="D26" i="8"/>
  <c r="E26" i="8" s="1"/>
  <c r="C26" i="8"/>
  <c r="B26" i="8"/>
  <c r="A26" i="8"/>
  <c r="F26" i="8" s="1"/>
  <c r="D25" i="8"/>
  <c r="E25" i="8" s="1"/>
  <c r="C25" i="8"/>
  <c r="B25" i="8"/>
  <c r="A25" i="8"/>
  <c r="D24" i="8"/>
  <c r="C24" i="8"/>
  <c r="B24" i="8"/>
  <c r="A24" i="8"/>
  <c r="F24" i="8" s="1"/>
  <c r="D23" i="8"/>
  <c r="C23" i="8"/>
  <c r="B23" i="8"/>
  <c r="A23" i="8"/>
  <c r="F23" i="8" s="1"/>
  <c r="D22" i="8"/>
  <c r="E22" i="8" s="1"/>
  <c r="C22" i="8"/>
  <c r="B22" i="8"/>
  <c r="A22" i="8"/>
  <c r="F22" i="8" s="1"/>
  <c r="D21" i="8"/>
  <c r="E21" i="8" s="1"/>
  <c r="C21" i="8"/>
  <c r="B21" i="8"/>
  <c r="A21" i="8"/>
  <c r="D20" i="8"/>
  <c r="E20" i="8" s="1"/>
  <c r="C20" i="8"/>
  <c r="B20" i="8"/>
  <c r="A20" i="8"/>
  <c r="F20" i="8" s="1"/>
  <c r="D19" i="8"/>
  <c r="C19" i="8"/>
  <c r="B19" i="8"/>
  <c r="A19" i="8"/>
  <c r="D18" i="8"/>
  <c r="C18" i="8"/>
  <c r="B18" i="8"/>
  <c r="A18" i="8"/>
  <c r="F18" i="8" s="1"/>
  <c r="D17" i="8"/>
  <c r="E17" i="8" s="1"/>
  <c r="C17" i="8"/>
  <c r="B17" i="8"/>
  <c r="A17" i="8"/>
  <c r="D16" i="8"/>
  <c r="E16" i="8" s="1"/>
  <c r="C16" i="8"/>
  <c r="B16" i="8"/>
  <c r="A16" i="8"/>
  <c r="D15" i="8"/>
  <c r="C15" i="8"/>
  <c r="B15" i="8"/>
  <c r="A15" i="8"/>
  <c r="D14" i="8"/>
  <c r="E14" i="8" s="1"/>
  <c r="C14" i="8"/>
  <c r="B14" i="8"/>
  <c r="A14" i="8"/>
  <c r="F14" i="8" s="1"/>
  <c r="D13" i="8"/>
  <c r="E13" i="8" s="1"/>
  <c r="C13" i="8"/>
  <c r="B13" i="8"/>
  <c r="A13" i="8"/>
  <c r="D12" i="8"/>
  <c r="E12" i="8" s="1"/>
  <c r="C12" i="8"/>
  <c r="B12" i="8"/>
  <c r="A12" i="8"/>
  <c r="F12" i="8" s="1"/>
  <c r="D11" i="8"/>
  <c r="E11" i="8" s="1"/>
  <c r="C11" i="8"/>
  <c r="B11" i="8"/>
  <c r="A11" i="8"/>
  <c r="D10" i="8"/>
  <c r="E10" i="8" s="1"/>
  <c r="C10" i="8"/>
  <c r="B10" i="8"/>
  <c r="A10" i="8"/>
  <c r="F10" i="8" s="1"/>
  <c r="G10" i="8" s="1"/>
  <c r="H10" i="8" s="1"/>
  <c r="E9" i="8"/>
  <c r="C9" i="8"/>
  <c r="B9" i="8"/>
  <c r="A9" i="8"/>
  <c r="F9" i="8" s="1"/>
  <c r="D8" i="8"/>
  <c r="C8" i="8"/>
  <c r="B8" i="8"/>
  <c r="A8" i="8"/>
  <c r="F8" i="8" s="1"/>
  <c r="D7" i="8"/>
  <c r="E7" i="8" s="1"/>
  <c r="C7" i="8"/>
  <c r="B7" i="8"/>
  <c r="A7" i="8"/>
  <c r="F7" i="8" s="1"/>
  <c r="D6" i="8"/>
  <c r="E6" i="8" s="1"/>
  <c r="C6" i="8"/>
  <c r="B6" i="8"/>
  <c r="A6" i="8"/>
  <c r="F6" i="8" s="1"/>
  <c r="D5" i="8"/>
  <c r="E5" i="8" s="1"/>
  <c r="C5" i="8"/>
  <c r="B5" i="8"/>
  <c r="A5" i="8"/>
  <c r="D4" i="8"/>
  <c r="E4" i="8" s="1"/>
  <c r="C4" i="8"/>
  <c r="B4" i="8"/>
  <c r="A4" i="8"/>
  <c r="D3" i="8"/>
  <c r="C3" i="8"/>
  <c r="B3" i="8"/>
  <c r="A3" i="8"/>
  <c r="F3" i="8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3" i="7"/>
  <c r="F122" i="8" l="1"/>
  <c r="F126" i="8"/>
  <c r="F134" i="8"/>
  <c r="F142" i="8"/>
  <c r="G142" i="8" s="1"/>
  <c r="H142" i="8" s="1"/>
  <c r="F146" i="8"/>
  <c r="G146" i="8" s="1"/>
  <c r="H146" i="8" s="1"/>
  <c r="F150" i="8"/>
  <c r="F118" i="8"/>
  <c r="G118" i="8" s="1"/>
  <c r="H118" i="8" s="1"/>
  <c r="K118" i="8" s="1"/>
  <c r="F71" i="8"/>
  <c r="G71" i="8" s="1"/>
  <c r="H71" i="8" s="1"/>
  <c r="I71" i="8" s="1"/>
  <c r="F75" i="8"/>
  <c r="F79" i="8"/>
  <c r="G79" i="8" s="1"/>
  <c r="H79" i="8" s="1"/>
  <c r="F211" i="8"/>
  <c r="G211" i="8" s="1"/>
  <c r="H211" i="8" s="1"/>
  <c r="K211" i="8" s="1"/>
  <c r="F219" i="8"/>
  <c r="G219" i="8" s="1"/>
  <c r="H219" i="8" s="1"/>
  <c r="I219" i="8" s="1"/>
  <c r="F223" i="8"/>
  <c r="G223" i="8" s="1"/>
  <c r="H223" i="8" s="1"/>
  <c r="K223" i="8" s="1"/>
  <c r="F235" i="8"/>
  <c r="G235" i="8" s="1"/>
  <c r="H235" i="8" s="1"/>
  <c r="K235" i="8" s="1"/>
  <c r="F239" i="8"/>
  <c r="G239" i="8" s="1"/>
  <c r="H239" i="8" s="1"/>
  <c r="K239" i="8" s="1"/>
  <c r="F243" i="8"/>
  <c r="G243" i="8" s="1"/>
  <c r="H243" i="8" s="1"/>
  <c r="K243" i="8" s="1"/>
  <c r="F55" i="8"/>
  <c r="F59" i="8"/>
  <c r="F171" i="8"/>
  <c r="F175" i="8"/>
  <c r="F179" i="8"/>
  <c r="F191" i="8"/>
  <c r="F195" i="8"/>
  <c r="F203" i="8"/>
  <c r="G203" i="8" s="1"/>
  <c r="H203" i="8" s="1"/>
  <c r="K203" i="8" s="1"/>
  <c r="F61" i="8"/>
  <c r="F65" i="8"/>
  <c r="G65" i="8" s="1"/>
  <c r="H65" i="8" s="1"/>
  <c r="K65" i="8" s="1"/>
  <c r="F13" i="8"/>
  <c r="G13" i="8" s="1"/>
  <c r="H13" i="8" s="1"/>
  <c r="K13" i="8" s="1"/>
  <c r="F17" i="8"/>
  <c r="G17" i="8" s="1"/>
  <c r="H17" i="8" s="1"/>
  <c r="K17" i="8" s="1"/>
  <c r="F25" i="8"/>
  <c r="F33" i="8"/>
  <c r="G33" i="8" s="1"/>
  <c r="H33" i="8" s="1"/>
  <c r="F41" i="8"/>
  <c r="G41" i="8" s="1"/>
  <c r="H41" i="8" s="1"/>
  <c r="K41" i="8" s="1"/>
  <c r="F45" i="8"/>
  <c r="G45" i="8" s="1"/>
  <c r="H45" i="8" s="1"/>
  <c r="K45" i="8" s="1"/>
  <c r="F205" i="8"/>
  <c r="F209" i="8"/>
  <c r="F225" i="8"/>
  <c r="F233" i="8"/>
  <c r="F249" i="8"/>
  <c r="G120" i="8"/>
  <c r="H120" i="8" s="1"/>
  <c r="I120" i="8" s="1"/>
  <c r="J120" i="8" s="1"/>
  <c r="F38" i="8"/>
  <c r="G38" i="8" s="1"/>
  <c r="H38" i="8" s="1"/>
  <c r="F196" i="8"/>
  <c r="G196" i="8" s="1"/>
  <c r="H196" i="8" s="1"/>
  <c r="G6" i="8"/>
  <c r="H6" i="8" s="1"/>
  <c r="I6" i="8" s="1"/>
  <c r="J6" i="8" s="1"/>
  <c r="F54" i="8"/>
  <c r="G54" i="8" s="1"/>
  <c r="H54" i="8" s="1"/>
  <c r="G58" i="8"/>
  <c r="H58" i="8" s="1"/>
  <c r="I58" i="8" s="1"/>
  <c r="F133" i="8"/>
  <c r="G133" i="8" s="1"/>
  <c r="H133" i="8" s="1"/>
  <c r="G24" i="8"/>
  <c r="H24" i="8" s="1"/>
  <c r="K24" i="8" s="1"/>
  <c r="F214" i="8"/>
  <c r="G214" i="8" s="1"/>
  <c r="H214" i="8" s="1"/>
  <c r="G218" i="8"/>
  <c r="H218" i="8" s="1"/>
  <c r="K218" i="8" s="1"/>
  <c r="G230" i="8"/>
  <c r="H230" i="8" s="1"/>
  <c r="I230" i="8" s="1"/>
  <c r="J230" i="8" s="1"/>
  <c r="F88" i="8"/>
  <c r="G88" i="8" s="1"/>
  <c r="H88" i="8" s="1"/>
  <c r="I88" i="8" s="1"/>
  <c r="F100" i="8"/>
  <c r="G100" i="8" s="1"/>
  <c r="H100" i="8" s="1"/>
  <c r="K100" i="8" s="1"/>
  <c r="F104" i="8"/>
  <c r="G104" i="8" s="1"/>
  <c r="H104" i="8" s="1"/>
  <c r="F116" i="8"/>
  <c r="G116" i="8" s="1"/>
  <c r="H116" i="8" s="1"/>
  <c r="K116" i="8" s="1"/>
  <c r="F167" i="8"/>
  <c r="G167" i="8" s="1"/>
  <c r="H167" i="8" s="1"/>
  <c r="I167" i="8" s="1"/>
  <c r="J167" i="8" s="1"/>
  <c r="F262" i="8"/>
  <c r="G262" i="8" s="1"/>
  <c r="H262" i="8" s="1"/>
  <c r="G251" i="8"/>
  <c r="H251" i="8" s="1"/>
  <c r="K251" i="8" s="1"/>
  <c r="G101" i="8"/>
  <c r="H101" i="8" s="1"/>
  <c r="K101" i="8" s="1"/>
  <c r="F70" i="8"/>
  <c r="G70" i="8" s="1"/>
  <c r="H70" i="8" s="1"/>
  <c r="G137" i="8"/>
  <c r="H137" i="8" s="1"/>
  <c r="K137" i="8" s="1"/>
  <c r="F152" i="8"/>
  <c r="G152" i="8" s="1"/>
  <c r="H152" i="8" s="1"/>
  <c r="F87" i="8"/>
  <c r="G87" i="8" s="1"/>
  <c r="H87" i="8" s="1"/>
  <c r="F103" i="8"/>
  <c r="G103" i="8" s="1"/>
  <c r="H103" i="8" s="1"/>
  <c r="F261" i="8"/>
  <c r="G261" i="8" s="1"/>
  <c r="H261" i="8" s="1"/>
  <c r="F5" i="8"/>
  <c r="G5" i="8" s="1"/>
  <c r="H5" i="8" s="1"/>
  <c r="F21" i="8"/>
  <c r="G21" i="8" s="1"/>
  <c r="H21" i="8" s="1"/>
  <c r="F37" i="8"/>
  <c r="G37" i="8" s="1"/>
  <c r="H37" i="8" s="1"/>
  <c r="F53" i="8"/>
  <c r="G53" i="8" s="1"/>
  <c r="H53" i="8" s="1"/>
  <c r="K53" i="8" s="1"/>
  <c r="F183" i="8"/>
  <c r="G183" i="8" s="1"/>
  <c r="H183" i="8" s="1"/>
  <c r="F199" i="8"/>
  <c r="G199" i="8" s="1"/>
  <c r="H199" i="8" s="1"/>
  <c r="G254" i="8"/>
  <c r="H254" i="8" s="1"/>
  <c r="I254" i="8" s="1"/>
  <c r="J254" i="8" s="1"/>
  <c r="G171" i="8"/>
  <c r="H171" i="8" s="1"/>
  <c r="F215" i="8"/>
  <c r="G215" i="8" s="1"/>
  <c r="H215" i="8" s="1"/>
  <c r="F231" i="8"/>
  <c r="G231" i="8" s="1"/>
  <c r="H231" i="8" s="1"/>
  <c r="F247" i="8"/>
  <c r="G247" i="8" s="1"/>
  <c r="H247" i="8" s="1"/>
  <c r="G266" i="8"/>
  <c r="H266" i="8" s="1"/>
  <c r="K266" i="8" s="1"/>
  <c r="G74" i="8"/>
  <c r="H74" i="8" s="1"/>
  <c r="I74" i="8" s="1"/>
  <c r="J74" i="8" s="1"/>
  <c r="G23" i="8"/>
  <c r="H23" i="8" s="1"/>
  <c r="I23" i="8" s="1"/>
  <c r="G39" i="8"/>
  <c r="H39" i="8" s="1"/>
  <c r="I39" i="8" s="1"/>
  <c r="J39" i="8" s="1"/>
  <c r="G43" i="8"/>
  <c r="H43" i="8" s="1"/>
  <c r="K43" i="8" s="1"/>
  <c r="G90" i="8"/>
  <c r="H90" i="8" s="1"/>
  <c r="I90" i="8" s="1"/>
  <c r="F102" i="8"/>
  <c r="G102" i="8" s="1"/>
  <c r="H102" i="8" s="1"/>
  <c r="G55" i="8"/>
  <c r="H55" i="8" s="1"/>
  <c r="I55" i="8" s="1"/>
  <c r="G134" i="8"/>
  <c r="H134" i="8" s="1"/>
  <c r="I134" i="8" s="1"/>
  <c r="G150" i="8"/>
  <c r="H150" i="8" s="1"/>
  <c r="K150" i="8" s="1"/>
  <c r="F4" i="8"/>
  <c r="G4" i="8" s="1"/>
  <c r="H4" i="8" s="1"/>
  <c r="G169" i="8"/>
  <c r="H169" i="8" s="1"/>
  <c r="K169" i="8" s="1"/>
  <c r="G181" i="8"/>
  <c r="H181" i="8" s="1"/>
  <c r="I181" i="8" s="1"/>
  <c r="G165" i="8"/>
  <c r="H165" i="8" s="1"/>
  <c r="I165" i="8" s="1"/>
  <c r="J165" i="8" s="1"/>
  <c r="G197" i="8"/>
  <c r="H197" i="8" s="1"/>
  <c r="K197" i="8" s="1"/>
  <c r="G201" i="8"/>
  <c r="H201" i="8" s="1"/>
  <c r="K201" i="8" s="1"/>
  <c r="G59" i="8"/>
  <c r="H59" i="8" s="1"/>
  <c r="K59" i="8" s="1"/>
  <c r="G216" i="8"/>
  <c r="H216" i="8" s="1"/>
  <c r="I216" i="8" s="1"/>
  <c r="J216" i="8" s="1"/>
  <c r="G228" i="8"/>
  <c r="H228" i="8" s="1"/>
  <c r="K228" i="8" s="1"/>
  <c r="G8" i="8"/>
  <c r="H8" i="8" s="1"/>
  <c r="I8" i="8" s="1"/>
  <c r="J8" i="8" s="1"/>
  <c r="G20" i="8"/>
  <c r="H20" i="8" s="1"/>
  <c r="I20" i="8" s="1"/>
  <c r="J20" i="8" s="1"/>
  <c r="G52" i="8"/>
  <c r="H52" i="8" s="1"/>
  <c r="K52" i="8" s="1"/>
  <c r="G166" i="8"/>
  <c r="H166" i="8" s="1"/>
  <c r="I166" i="8" s="1"/>
  <c r="J166" i="8" s="1"/>
  <c r="G36" i="8"/>
  <c r="H36" i="8" s="1"/>
  <c r="I36" i="8" s="1"/>
  <c r="G78" i="8"/>
  <c r="H78" i="8" s="1"/>
  <c r="K78" i="8" s="1"/>
  <c r="G28" i="8"/>
  <c r="H28" i="8" s="1"/>
  <c r="K28" i="8" s="1"/>
  <c r="G91" i="8"/>
  <c r="H91" i="8" s="1"/>
  <c r="I91" i="8" s="1"/>
  <c r="J91" i="8" s="1"/>
  <c r="G122" i="8"/>
  <c r="H122" i="8" s="1"/>
  <c r="K122" i="8" s="1"/>
  <c r="G138" i="8"/>
  <c r="H138" i="8" s="1"/>
  <c r="K138" i="8" s="1"/>
  <c r="G60" i="8"/>
  <c r="H60" i="8" s="1"/>
  <c r="K60" i="8" s="1"/>
  <c r="G56" i="8"/>
  <c r="H56" i="8" s="1"/>
  <c r="K56" i="8" s="1"/>
  <c r="G9" i="8"/>
  <c r="H9" i="8" s="1"/>
  <c r="I9" i="8" s="1"/>
  <c r="G25" i="8"/>
  <c r="H25" i="8" s="1"/>
  <c r="I25" i="8" s="1"/>
  <c r="G135" i="8"/>
  <c r="H135" i="8" s="1"/>
  <c r="K135" i="8" s="1"/>
  <c r="G182" i="8"/>
  <c r="H182" i="8" s="1"/>
  <c r="K182" i="8" s="1"/>
  <c r="G198" i="8"/>
  <c r="H198" i="8" s="1"/>
  <c r="K198" i="8" s="1"/>
  <c r="G66" i="8"/>
  <c r="H66" i="8" s="1"/>
  <c r="I66" i="8" s="1"/>
  <c r="G94" i="8"/>
  <c r="H94" i="8" s="1"/>
  <c r="I94" i="8" s="1"/>
  <c r="G63" i="8"/>
  <c r="H63" i="8" s="1"/>
  <c r="I63" i="8" s="1"/>
  <c r="G32" i="8"/>
  <c r="H32" i="8" s="1"/>
  <c r="K32" i="8" s="1"/>
  <c r="G204" i="8"/>
  <c r="H204" i="8" s="1"/>
  <c r="K204" i="8" s="1"/>
  <c r="G173" i="8"/>
  <c r="H173" i="8" s="1"/>
  <c r="I173" i="8" s="1"/>
  <c r="G236" i="8"/>
  <c r="H236" i="8" s="1"/>
  <c r="I236" i="8" s="1"/>
  <c r="G127" i="8"/>
  <c r="H127" i="8" s="1"/>
  <c r="K127" i="8" s="1"/>
  <c r="G3" i="8"/>
  <c r="H3" i="8" s="1"/>
  <c r="K3" i="8" s="1"/>
  <c r="G73" i="8"/>
  <c r="H73" i="8" s="1"/>
  <c r="K73" i="8" s="1"/>
  <c r="G205" i="8"/>
  <c r="H205" i="8" s="1"/>
  <c r="I205" i="8" s="1"/>
  <c r="J205" i="8" s="1"/>
  <c r="G177" i="8"/>
  <c r="H177" i="8" s="1"/>
  <c r="K177" i="8" s="1"/>
  <c r="G109" i="8"/>
  <c r="H109" i="8" s="1"/>
  <c r="I109" i="8" s="1"/>
  <c r="G139" i="8"/>
  <c r="H139" i="8" s="1"/>
  <c r="K139" i="8" s="1"/>
  <c r="G192" i="8"/>
  <c r="H192" i="8" s="1"/>
  <c r="I192" i="8" s="1"/>
  <c r="J192" i="8" s="1"/>
  <c r="G29" i="8"/>
  <c r="H29" i="8" s="1"/>
  <c r="K29" i="8" s="1"/>
  <c r="G57" i="8"/>
  <c r="H57" i="8" s="1"/>
  <c r="K57" i="8" s="1"/>
  <c r="G123" i="8"/>
  <c r="H123" i="8" s="1"/>
  <c r="K123" i="8" s="1"/>
  <c r="G26" i="8"/>
  <c r="H26" i="8" s="1"/>
  <c r="I26" i="8" s="1"/>
  <c r="J26" i="8" s="1"/>
  <c r="G105" i="8"/>
  <c r="H105" i="8" s="1"/>
  <c r="G202" i="8"/>
  <c r="H202" i="8" s="1"/>
  <c r="I202" i="8" s="1"/>
  <c r="G233" i="8"/>
  <c r="H233" i="8" s="1"/>
  <c r="K233" i="8" s="1"/>
  <c r="G249" i="8"/>
  <c r="H249" i="8" s="1"/>
  <c r="K249" i="8" s="1"/>
  <c r="G227" i="8"/>
  <c r="H227" i="8" s="1"/>
  <c r="K227" i="8" s="1"/>
  <c r="G157" i="8"/>
  <c r="H157" i="8" s="1"/>
  <c r="K157" i="8" s="1"/>
  <c r="G208" i="8"/>
  <c r="H208" i="8" s="1"/>
  <c r="K208" i="8" s="1"/>
  <c r="G124" i="8"/>
  <c r="H124" i="8" s="1"/>
  <c r="K124" i="8" s="1"/>
  <c r="G136" i="8"/>
  <c r="H136" i="8" s="1"/>
  <c r="I136" i="8" s="1"/>
  <c r="G140" i="8"/>
  <c r="H140" i="8" s="1"/>
  <c r="I140" i="8" s="1"/>
  <c r="G155" i="8"/>
  <c r="H155" i="8" s="1"/>
  <c r="I155" i="8" s="1"/>
  <c r="K149" i="8"/>
  <c r="K47" i="8"/>
  <c r="G225" i="8"/>
  <c r="H225" i="8" s="1"/>
  <c r="I225" i="8" s="1"/>
  <c r="G14" i="8"/>
  <c r="H14" i="8" s="1"/>
  <c r="I14" i="8" s="1"/>
  <c r="G76" i="8"/>
  <c r="H76" i="8" s="1"/>
  <c r="K76" i="8" s="1"/>
  <c r="G84" i="8"/>
  <c r="H84" i="8" s="1"/>
  <c r="K84" i="8" s="1"/>
  <c r="G125" i="8"/>
  <c r="H125" i="8" s="1"/>
  <c r="K125" i="8" s="1"/>
  <c r="G148" i="8"/>
  <c r="H148" i="8" s="1"/>
  <c r="K148" i="8" s="1"/>
  <c r="G190" i="8"/>
  <c r="H190" i="8" s="1"/>
  <c r="K190" i="8" s="1"/>
  <c r="G194" i="8"/>
  <c r="H194" i="8" s="1"/>
  <c r="I194" i="8" s="1"/>
  <c r="J194" i="8" s="1"/>
  <c r="G267" i="8"/>
  <c r="H267" i="8" s="1"/>
  <c r="K267" i="8" s="1"/>
  <c r="G67" i="8"/>
  <c r="H67" i="8" s="1"/>
  <c r="I67" i="8" s="1"/>
  <c r="G159" i="8"/>
  <c r="H159" i="8" s="1"/>
  <c r="I159" i="8" s="1"/>
  <c r="J159" i="8" s="1"/>
  <c r="G49" i="8"/>
  <c r="H49" i="8" s="1"/>
  <c r="I49" i="8" s="1"/>
  <c r="J49" i="8" s="1"/>
  <c r="G80" i="8"/>
  <c r="H80" i="8" s="1"/>
  <c r="I80" i="8" s="1"/>
  <c r="J80" i="8" s="1"/>
  <c r="G129" i="8"/>
  <c r="H129" i="8" s="1"/>
  <c r="I129" i="8" s="1"/>
  <c r="G206" i="8"/>
  <c r="H206" i="8" s="1"/>
  <c r="I206" i="8" s="1"/>
  <c r="G226" i="8"/>
  <c r="H226" i="8" s="1"/>
  <c r="I226" i="8" s="1"/>
  <c r="G260" i="8"/>
  <c r="H260" i="8" s="1"/>
  <c r="K260" i="8" s="1"/>
  <c r="G258" i="8"/>
  <c r="H258" i="8" s="1"/>
  <c r="I258" i="8" s="1"/>
  <c r="J258" i="8" s="1"/>
  <c r="G174" i="8"/>
  <c r="H174" i="8" s="1"/>
  <c r="I174" i="8" s="1"/>
  <c r="G64" i="8"/>
  <c r="H64" i="8" s="1"/>
  <c r="K64" i="8" s="1"/>
  <c r="G110" i="8"/>
  <c r="H110" i="8" s="1"/>
  <c r="I110" i="8" s="1"/>
  <c r="J110" i="8" s="1"/>
  <c r="G61" i="8"/>
  <c r="H61" i="8" s="1"/>
  <c r="I61" i="8" s="1"/>
  <c r="J61" i="8" s="1"/>
  <c r="G145" i="8"/>
  <c r="H145" i="8" s="1"/>
  <c r="I145" i="8" s="1"/>
  <c r="G187" i="8"/>
  <c r="H187" i="8" s="1"/>
  <c r="K187" i="8" s="1"/>
  <c r="G191" i="8"/>
  <c r="H191" i="8" s="1"/>
  <c r="I191" i="8" s="1"/>
  <c r="J191" i="8" s="1"/>
  <c r="G195" i="8"/>
  <c r="H195" i="8" s="1"/>
  <c r="K195" i="8" s="1"/>
  <c r="G268" i="8"/>
  <c r="H268" i="8" s="1"/>
  <c r="K268" i="8" s="1"/>
  <c r="G113" i="8"/>
  <c r="H113" i="8" s="1"/>
  <c r="I113" i="8" s="1"/>
  <c r="G224" i="8"/>
  <c r="H224" i="8" s="1"/>
  <c r="K224" i="8" s="1"/>
  <c r="G48" i="8"/>
  <c r="H48" i="8" s="1"/>
  <c r="I48" i="8" s="1"/>
  <c r="G178" i="8"/>
  <c r="H178" i="8" s="1"/>
  <c r="I178" i="8" s="1"/>
  <c r="G255" i="8"/>
  <c r="H255" i="8" s="1"/>
  <c r="K255" i="8" s="1"/>
  <c r="G144" i="8"/>
  <c r="H144" i="8" s="1"/>
  <c r="I144" i="8" s="1"/>
  <c r="G221" i="8"/>
  <c r="H221" i="8" s="1"/>
  <c r="K221" i="8" s="1"/>
  <c r="G34" i="8"/>
  <c r="H34" i="8" s="1"/>
  <c r="I34" i="8" s="1"/>
  <c r="G179" i="8"/>
  <c r="H179" i="8" s="1"/>
  <c r="K179" i="8" s="1"/>
  <c r="G126" i="8"/>
  <c r="H126" i="8" s="1"/>
  <c r="I126" i="8" s="1"/>
  <c r="J126" i="8" s="1"/>
  <c r="G238" i="8"/>
  <c r="H238" i="8" s="1"/>
  <c r="K238" i="8" s="1"/>
  <c r="G162" i="8"/>
  <c r="H162" i="8" s="1"/>
  <c r="K162" i="8" s="1"/>
  <c r="G128" i="8"/>
  <c r="H128" i="8" s="1"/>
  <c r="K128" i="8" s="1"/>
  <c r="G209" i="8"/>
  <c r="H209" i="8" s="1"/>
  <c r="K209" i="8" s="1"/>
  <c r="G18" i="8"/>
  <c r="H18" i="8" s="1"/>
  <c r="I18" i="8" s="1"/>
  <c r="G30" i="8"/>
  <c r="H30" i="8" s="1"/>
  <c r="I30" i="8" s="1"/>
  <c r="G46" i="8"/>
  <c r="H46" i="8" s="1"/>
  <c r="K46" i="8" s="1"/>
  <c r="G96" i="8"/>
  <c r="H96" i="8" s="1"/>
  <c r="I96" i="8" s="1"/>
  <c r="J96" i="8" s="1"/>
  <c r="G141" i="8"/>
  <c r="H141" i="8" s="1"/>
  <c r="K141" i="8" s="1"/>
  <c r="G175" i="8"/>
  <c r="H175" i="8" s="1"/>
  <c r="K175" i="8" s="1"/>
  <c r="G222" i="8"/>
  <c r="H222" i="8" s="1"/>
  <c r="I222" i="8" s="1"/>
  <c r="G77" i="8"/>
  <c r="H77" i="8" s="1"/>
  <c r="I77" i="8" s="1"/>
  <c r="G15" i="8"/>
  <c r="H15" i="8" s="1"/>
  <c r="K15" i="8" s="1"/>
  <c r="G19" i="8"/>
  <c r="H19" i="8" s="1"/>
  <c r="I19" i="8" s="1"/>
  <c r="G27" i="8"/>
  <c r="H27" i="8" s="1"/>
  <c r="I27" i="8" s="1"/>
  <c r="G81" i="8"/>
  <c r="H81" i="8" s="1"/>
  <c r="K81" i="8" s="1"/>
  <c r="G93" i="8"/>
  <c r="H93" i="8" s="1"/>
  <c r="I93" i="8" s="1"/>
  <c r="G108" i="8"/>
  <c r="H108" i="8" s="1"/>
  <c r="K108" i="8" s="1"/>
  <c r="G172" i="8"/>
  <c r="H172" i="8" s="1"/>
  <c r="K172" i="8" s="1"/>
  <c r="G180" i="8"/>
  <c r="H180" i="8" s="1"/>
  <c r="K180" i="8" s="1"/>
  <c r="G184" i="8"/>
  <c r="H184" i="8" s="1"/>
  <c r="G234" i="8"/>
  <c r="H234" i="8" s="1"/>
  <c r="I234" i="8" s="1"/>
  <c r="G242" i="8"/>
  <c r="H242" i="8" s="1"/>
  <c r="I242" i="8" s="1"/>
  <c r="G131" i="8"/>
  <c r="H131" i="8" s="1"/>
  <c r="I131" i="8" s="1"/>
  <c r="G50" i="8"/>
  <c r="H50" i="8" s="1"/>
  <c r="K50" i="8" s="1"/>
  <c r="G62" i="8"/>
  <c r="H62" i="8" s="1"/>
  <c r="I62" i="8" s="1"/>
  <c r="J62" i="8" s="1"/>
  <c r="G161" i="8"/>
  <c r="H161" i="8" s="1"/>
  <c r="I161" i="8" s="1"/>
  <c r="J161" i="8" s="1"/>
  <c r="G188" i="8"/>
  <c r="H188" i="8" s="1"/>
  <c r="I188" i="8" s="1"/>
  <c r="J188" i="8" s="1"/>
  <c r="G207" i="8"/>
  <c r="H207" i="8" s="1"/>
  <c r="G257" i="8"/>
  <c r="H257" i="8" s="1"/>
  <c r="K257" i="8" s="1"/>
  <c r="G217" i="8"/>
  <c r="H217" i="8" s="1"/>
  <c r="I217" i="8" s="1"/>
  <c r="J217" i="8" s="1"/>
  <c r="G83" i="8"/>
  <c r="H83" i="8" s="1"/>
  <c r="I83" i="8" s="1"/>
  <c r="G69" i="8"/>
  <c r="H69" i="8" s="1"/>
  <c r="G250" i="8"/>
  <c r="H250" i="8" s="1"/>
  <c r="K250" i="8" s="1"/>
  <c r="G31" i="8"/>
  <c r="H31" i="8" s="1"/>
  <c r="K31" i="8" s="1"/>
  <c r="G114" i="8"/>
  <c r="H114" i="8" s="1"/>
  <c r="I114" i="8" s="1"/>
  <c r="J114" i="8" s="1"/>
  <c r="G164" i="8"/>
  <c r="H164" i="8" s="1"/>
  <c r="I164" i="8" s="1"/>
  <c r="G241" i="8"/>
  <c r="H241" i="8" s="1"/>
  <c r="I241" i="8" s="1"/>
  <c r="G12" i="8"/>
  <c r="H12" i="8" s="1"/>
  <c r="G16" i="8"/>
  <c r="H16" i="8" s="1"/>
  <c r="K16" i="8" s="1"/>
  <c r="G35" i="8"/>
  <c r="H35" i="8" s="1"/>
  <c r="K35" i="8" s="1"/>
  <c r="G42" i="8"/>
  <c r="H42" i="8" s="1"/>
  <c r="I42" i="8" s="1"/>
  <c r="J42" i="8" s="1"/>
  <c r="G111" i="8"/>
  <c r="H111" i="8" s="1"/>
  <c r="I111" i="8" s="1"/>
  <c r="G248" i="8"/>
  <c r="H248" i="8" s="1"/>
  <c r="I248" i="8" s="1"/>
  <c r="J248" i="8" s="1"/>
  <c r="G265" i="8"/>
  <c r="H265" i="8" s="1"/>
  <c r="G229" i="8"/>
  <c r="H229" i="8" s="1"/>
  <c r="K229" i="8" s="1"/>
  <c r="G7" i="8"/>
  <c r="H7" i="8" s="1"/>
  <c r="K7" i="8" s="1"/>
  <c r="G51" i="8"/>
  <c r="H51" i="8" s="1"/>
  <c r="I51" i="8" s="1"/>
  <c r="G72" i="8"/>
  <c r="H72" i="8" s="1"/>
  <c r="I72" i="8" s="1"/>
  <c r="J72" i="8" s="1"/>
  <c r="G75" i="8"/>
  <c r="H75" i="8" s="1"/>
  <c r="K75" i="8" s="1"/>
  <c r="G82" i="8"/>
  <c r="H82" i="8" s="1"/>
  <c r="I82" i="8" s="1"/>
  <c r="J82" i="8" s="1"/>
  <c r="G106" i="8"/>
  <c r="H106" i="8" s="1"/>
  <c r="K106" i="8" s="1"/>
  <c r="G121" i="8"/>
  <c r="H121" i="8" s="1"/>
  <c r="I121" i="8" s="1"/>
  <c r="G186" i="8"/>
  <c r="H186" i="8" s="1"/>
  <c r="K186" i="8" s="1"/>
  <c r="G193" i="8"/>
  <c r="H193" i="8" s="1"/>
  <c r="I193" i="8" s="1"/>
  <c r="G246" i="8"/>
  <c r="H246" i="8" s="1"/>
  <c r="K246" i="8" s="1"/>
  <c r="G11" i="8"/>
  <c r="H11" i="8" s="1"/>
  <c r="I11" i="8" s="1"/>
  <c r="J11" i="8" s="1"/>
  <c r="G22" i="8"/>
  <c r="H22" i="8" s="1"/>
  <c r="I22" i="8" s="1"/>
  <c r="G86" i="8"/>
  <c r="H86" i="8" s="1"/>
  <c r="K86" i="8" s="1"/>
  <c r="G89" i="8"/>
  <c r="H89" i="8" s="1"/>
  <c r="I89" i="8" s="1"/>
  <c r="G153" i="8"/>
  <c r="H153" i="8" s="1"/>
  <c r="K153" i="8" s="1"/>
  <c r="G163" i="8"/>
  <c r="H163" i="8" s="1"/>
  <c r="I163" i="8" s="1"/>
  <c r="J163" i="8" s="1"/>
  <c r="G200" i="8"/>
  <c r="H200" i="8" s="1"/>
  <c r="I200" i="8" s="1"/>
  <c r="J200" i="8" s="1"/>
  <c r="G210" i="8"/>
  <c r="H210" i="8" s="1"/>
  <c r="K210" i="8" s="1"/>
  <c r="G213" i="8"/>
  <c r="H213" i="8" s="1"/>
  <c r="K213" i="8" s="1"/>
  <c r="G256" i="8"/>
  <c r="H256" i="8" s="1"/>
  <c r="I256" i="8" s="1"/>
  <c r="J256" i="8" s="1"/>
  <c r="G263" i="8"/>
  <c r="H263" i="8" s="1"/>
  <c r="I263" i="8" s="1"/>
  <c r="J263" i="8" s="1"/>
  <c r="K115" i="8"/>
  <c r="I115" i="8"/>
  <c r="J115" i="8" s="1"/>
  <c r="K259" i="8"/>
  <c r="I259" i="8"/>
  <c r="J259" i="8" s="1"/>
  <c r="I76" i="8"/>
  <c r="K68" i="8"/>
  <c r="I68" i="8"/>
  <c r="K99" i="8"/>
  <c r="I99" i="8"/>
  <c r="E164" i="8"/>
  <c r="I10" i="8"/>
  <c r="J10" i="8" s="1"/>
  <c r="K10" i="8"/>
  <c r="E139" i="8"/>
  <c r="K98" i="8"/>
  <c r="I98" i="8"/>
  <c r="J98" i="8" s="1"/>
  <c r="I130" i="8"/>
  <c r="J130" i="8" s="1"/>
  <c r="K130" i="8"/>
  <c r="I170" i="8"/>
  <c r="E8" i="8"/>
  <c r="E177" i="8"/>
  <c r="K119" i="8"/>
  <c r="I119" i="8"/>
  <c r="J119" i="8" s="1"/>
  <c r="E171" i="8"/>
  <c r="K112" i="8"/>
  <c r="I112" i="8"/>
  <c r="J112" i="8" s="1"/>
  <c r="I171" i="8"/>
  <c r="K171" i="8"/>
  <c r="E19" i="8"/>
  <c r="E52" i="8"/>
  <c r="K168" i="8"/>
  <c r="I168" i="8"/>
  <c r="J168" i="8" s="1"/>
  <c r="E76" i="8"/>
  <c r="E156" i="8"/>
  <c r="K151" i="8"/>
  <c r="I151" i="8"/>
  <c r="J151" i="8" s="1"/>
  <c r="E214" i="8"/>
  <c r="E15" i="8"/>
  <c r="I97" i="8"/>
  <c r="J97" i="8" s="1"/>
  <c r="K97" i="8"/>
  <c r="E32" i="8"/>
  <c r="K142" i="8"/>
  <c r="I142" i="8"/>
  <c r="J142" i="8"/>
  <c r="K95" i="8"/>
  <c r="I95" i="8"/>
  <c r="J95" i="8" s="1"/>
  <c r="E152" i="8"/>
  <c r="E3" i="8"/>
  <c r="E35" i="8"/>
  <c r="E103" i="8"/>
  <c r="E143" i="8"/>
  <c r="E70" i="8"/>
  <c r="K144" i="8"/>
  <c r="K79" i="8"/>
  <c r="I79" i="8"/>
  <c r="J79" i="8"/>
  <c r="E71" i="8"/>
  <c r="E99" i="8"/>
  <c r="E28" i="8"/>
  <c r="E93" i="8"/>
  <c r="E145" i="8"/>
  <c r="E24" i="8"/>
  <c r="E78" i="8"/>
  <c r="K189" i="8"/>
  <c r="I189" i="8"/>
  <c r="K240" i="8"/>
  <c r="J240" i="8"/>
  <c r="E128" i="8"/>
  <c r="K85" i="8"/>
  <c r="I85" i="8"/>
  <c r="E141" i="8"/>
  <c r="E158" i="8"/>
  <c r="E63" i="8"/>
  <c r="K117" i="8"/>
  <c r="I117" i="8"/>
  <c r="J117" i="8" s="1"/>
  <c r="E178" i="8"/>
  <c r="E23" i="8"/>
  <c r="E144" i="8"/>
  <c r="E190" i="8"/>
  <c r="E100" i="8"/>
  <c r="E198" i="8"/>
  <c r="E229" i="8"/>
  <c r="E58" i="8"/>
  <c r="E94" i="8"/>
  <c r="E47" i="8"/>
  <c r="J47" i="8" s="1"/>
  <c r="K147" i="8"/>
  <c r="I147" i="8"/>
  <c r="J147" i="8" s="1"/>
  <c r="E208" i="8"/>
  <c r="E244" i="8"/>
  <c r="J244" i="8"/>
  <c r="E150" i="8"/>
  <c r="E180" i="8"/>
  <c r="E124" i="8"/>
  <c r="K185" i="8"/>
  <c r="I185" i="8"/>
  <c r="E85" i="8"/>
  <c r="E54" i="8"/>
  <c r="E131" i="8"/>
  <c r="E140" i="8"/>
  <c r="E176" i="8"/>
  <c r="E75" i="8"/>
  <c r="K237" i="8"/>
  <c r="I237" i="8"/>
  <c r="J237" i="8" s="1"/>
  <c r="E18" i="8"/>
  <c r="E127" i="8"/>
  <c r="G40" i="8"/>
  <c r="H40" i="8" s="1"/>
  <c r="E92" i="8"/>
  <c r="G107" i="8"/>
  <c r="H107" i="8" s="1"/>
  <c r="G154" i="8"/>
  <c r="H154" i="8" s="1"/>
  <c r="G156" i="8"/>
  <c r="H156" i="8" s="1"/>
  <c r="G160" i="8"/>
  <c r="H160" i="8" s="1"/>
  <c r="E170" i="8"/>
  <c r="E186" i="8"/>
  <c r="E225" i="8"/>
  <c r="K244" i="8"/>
  <c r="E50" i="8"/>
  <c r="K253" i="8"/>
  <c r="I253" i="8"/>
  <c r="E108" i="8"/>
  <c r="E133" i="8"/>
  <c r="E89" i="8"/>
  <c r="E110" i="8"/>
  <c r="I212" i="8"/>
  <c r="J212" i="8" s="1"/>
  <c r="E222" i="8"/>
  <c r="E60" i="8"/>
  <c r="K264" i="8"/>
  <c r="I264" i="8"/>
  <c r="J264" i="8" s="1"/>
  <c r="E31" i="8"/>
  <c r="G44" i="8"/>
  <c r="H44" i="8" s="1"/>
  <c r="E68" i="8"/>
  <c r="E90" i="8"/>
  <c r="G132" i="8"/>
  <c r="H132" i="8" s="1"/>
  <c r="G143" i="8"/>
  <c r="H143" i="8" s="1"/>
  <c r="J149" i="8"/>
  <c r="G158" i="8"/>
  <c r="H158" i="8" s="1"/>
  <c r="G245" i="8"/>
  <c r="H245" i="8" s="1"/>
  <c r="G252" i="8"/>
  <c r="H252" i="8" s="1"/>
  <c r="E264" i="8"/>
  <c r="E202" i="8"/>
  <c r="E236" i="8"/>
  <c r="K269" i="8"/>
  <c r="I269" i="8"/>
  <c r="E48" i="8"/>
  <c r="E125" i="8"/>
  <c r="E245" i="8"/>
  <c r="E153" i="8"/>
  <c r="E132" i="8"/>
  <c r="E189" i="8"/>
  <c r="E204" i="8"/>
  <c r="E34" i="8"/>
  <c r="G92" i="8"/>
  <c r="H92" i="8" s="1"/>
  <c r="E165" i="8"/>
  <c r="E179" i="8"/>
  <c r="E183" i="8"/>
  <c r="E181" i="8"/>
  <c r="G220" i="8"/>
  <c r="H220" i="8" s="1"/>
  <c r="E172" i="8"/>
  <c r="G176" i="8"/>
  <c r="H176" i="8" s="1"/>
  <c r="E193" i="8"/>
  <c r="E195" i="8"/>
  <c r="E257" i="8"/>
  <c r="G232" i="8"/>
  <c r="H232" i="8" s="1"/>
  <c r="E173" i="8"/>
  <c r="E241" i="8"/>
  <c r="E253" i="8"/>
  <c r="E269" i="8"/>
  <c r="E185" i="8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4" i="7"/>
  <c r="D5" i="7"/>
  <c r="D6" i="7"/>
  <c r="D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H163" i="7" s="1"/>
  <c r="I163" i="7" s="1"/>
  <c r="L163" i="7" s="1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H211" i="7" s="1"/>
  <c r="I211" i="7" s="1"/>
  <c r="L211" i="7" s="1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4" i="7"/>
  <c r="C5" i="7"/>
  <c r="C6" i="7"/>
  <c r="C3" i="7"/>
  <c r="E269" i="7"/>
  <c r="F269" i="7" s="1"/>
  <c r="A269" i="7"/>
  <c r="E268" i="7"/>
  <c r="F268" i="7" s="1"/>
  <c r="A268" i="7"/>
  <c r="E267" i="7"/>
  <c r="A267" i="7"/>
  <c r="E266" i="7"/>
  <c r="F266" i="7" s="1"/>
  <c r="A266" i="7"/>
  <c r="E265" i="7"/>
  <c r="F265" i="7" s="1"/>
  <c r="A265" i="7"/>
  <c r="E264" i="7"/>
  <c r="F264" i="7" s="1"/>
  <c r="A264" i="7"/>
  <c r="E263" i="7"/>
  <c r="A263" i="7"/>
  <c r="E262" i="7"/>
  <c r="A262" i="7"/>
  <c r="E261" i="7"/>
  <c r="F261" i="7" s="1"/>
  <c r="A261" i="7"/>
  <c r="E260" i="7"/>
  <c r="F260" i="7" s="1"/>
  <c r="A260" i="7"/>
  <c r="E259" i="7"/>
  <c r="A259" i="7"/>
  <c r="E258" i="7"/>
  <c r="F258" i="7" s="1"/>
  <c r="A258" i="7"/>
  <c r="E257" i="7"/>
  <c r="F257" i="7" s="1"/>
  <c r="A257" i="7"/>
  <c r="E256" i="7"/>
  <c r="F256" i="7" s="1"/>
  <c r="A256" i="7"/>
  <c r="E255" i="7"/>
  <c r="F255" i="7" s="1"/>
  <c r="A255" i="7"/>
  <c r="E254" i="7"/>
  <c r="F254" i="7" s="1"/>
  <c r="A254" i="7"/>
  <c r="E253" i="7"/>
  <c r="A253" i="7"/>
  <c r="H253" i="7" s="1"/>
  <c r="I253" i="7" s="1"/>
  <c r="E252" i="7"/>
  <c r="F252" i="7" s="1"/>
  <c r="A252" i="7"/>
  <c r="E251" i="7"/>
  <c r="A251" i="7"/>
  <c r="H251" i="7" s="1"/>
  <c r="I251" i="7" s="1"/>
  <c r="L251" i="7" s="1"/>
  <c r="E250" i="7"/>
  <c r="F250" i="7" s="1"/>
  <c r="A250" i="7"/>
  <c r="E249" i="7"/>
  <c r="F249" i="7" s="1"/>
  <c r="A249" i="7"/>
  <c r="E248" i="7"/>
  <c r="A248" i="7"/>
  <c r="E247" i="7"/>
  <c r="F247" i="7" s="1"/>
  <c r="A247" i="7"/>
  <c r="E246" i="7"/>
  <c r="A246" i="7"/>
  <c r="E245" i="7"/>
  <c r="F245" i="7" s="1"/>
  <c r="A245" i="7"/>
  <c r="E244" i="7"/>
  <c r="F244" i="7" s="1"/>
  <c r="A244" i="7"/>
  <c r="E243" i="7"/>
  <c r="A243" i="7"/>
  <c r="E242" i="7"/>
  <c r="F242" i="7" s="1"/>
  <c r="A242" i="7"/>
  <c r="E241" i="7"/>
  <c r="F241" i="7" s="1"/>
  <c r="A241" i="7"/>
  <c r="E240" i="7"/>
  <c r="F240" i="7" s="1"/>
  <c r="A240" i="7"/>
  <c r="E239" i="7"/>
  <c r="F239" i="7" s="1"/>
  <c r="A239" i="7"/>
  <c r="E238" i="7"/>
  <c r="F238" i="7" s="1"/>
  <c r="A238" i="7"/>
  <c r="E237" i="7"/>
  <c r="F237" i="7" s="1"/>
  <c r="A237" i="7"/>
  <c r="E236" i="7"/>
  <c r="F236" i="7" s="1"/>
  <c r="A236" i="7"/>
  <c r="E235" i="7"/>
  <c r="A235" i="7"/>
  <c r="E234" i="7"/>
  <c r="F234" i="7" s="1"/>
  <c r="A234" i="7"/>
  <c r="E233" i="7"/>
  <c r="F233" i="7" s="1"/>
  <c r="A233" i="7"/>
  <c r="E232" i="7"/>
  <c r="F232" i="7" s="1"/>
  <c r="A232" i="7"/>
  <c r="E231" i="7"/>
  <c r="A231" i="7"/>
  <c r="E230" i="7"/>
  <c r="F230" i="7" s="1"/>
  <c r="A230" i="7"/>
  <c r="E229" i="7"/>
  <c r="F229" i="7" s="1"/>
  <c r="A229" i="7"/>
  <c r="E228" i="7"/>
  <c r="F228" i="7" s="1"/>
  <c r="A228" i="7"/>
  <c r="E227" i="7"/>
  <c r="A227" i="7"/>
  <c r="E226" i="7"/>
  <c r="F226" i="7" s="1"/>
  <c r="A226" i="7"/>
  <c r="E225" i="7"/>
  <c r="F225" i="7" s="1"/>
  <c r="A225" i="7"/>
  <c r="E224" i="7"/>
  <c r="F224" i="7" s="1"/>
  <c r="A224" i="7"/>
  <c r="E223" i="7"/>
  <c r="F223" i="7" s="1"/>
  <c r="A223" i="7"/>
  <c r="E222" i="7"/>
  <c r="F222" i="7" s="1"/>
  <c r="A222" i="7"/>
  <c r="E221" i="7"/>
  <c r="A221" i="7"/>
  <c r="E220" i="7"/>
  <c r="F220" i="7" s="1"/>
  <c r="A220" i="7"/>
  <c r="E219" i="7"/>
  <c r="F219" i="7" s="1"/>
  <c r="A219" i="7"/>
  <c r="E218" i="7"/>
  <c r="F218" i="7" s="1"/>
  <c r="A218" i="7"/>
  <c r="E217" i="7"/>
  <c r="F217" i="7" s="1"/>
  <c r="A217" i="7"/>
  <c r="E216" i="7"/>
  <c r="F216" i="7" s="1"/>
  <c r="A216" i="7"/>
  <c r="E215" i="7"/>
  <c r="F215" i="7" s="1"/>
  <c r="A215" i="7"/>
  <c r="E214" i="7"/>
  <c r="F214" i="7" s="1"/>
  <c r="A214" i="7"/>
  <c r="E213" i="7"/>
  <c r="F213" i="7" s="1"/>
  <c r="A213" i="7"/>
  <c r="E212" i="7"/>
  <c r="F212" i="7" s="1"/>
  <c r="A212" i="7"/>
  <c r="E211" i="7"/>
  <c r="F211" i="7" s="1"/>
  <c r="A211" i="7"/>
  <c r="E210" i="7"/>
  <c r="F210" i="7" s="1"/>
  <c r="A210" i="7"/>
  <c r="E209" i="7"/>
  <c r="F209" i="7" s="1"/>
  <c r="A209" i="7"/>
  <c r="E208" i="7"/>
  <c r="F208" i="7" s="1"/>
  <c r="A208" i="7"/>
  <c r="E207" i="7"/>
  <c r="F207" i="7" s="1"/>
  <c r="A207" i="7"/>
  <c r="E206" i="7"/>
  <c r="A206" i="7"/>
  <c r="E205" i="7"/>
  <c r="A205" i="7"/>
  <c r="H205" i="7" s="1"/>
  <c r="I205" i="7" s="1"/>
  <c r="E204" i="7"/>
  <c r="F204" i="7" s="1"/>
  <c r="A204" i="7"/>
  <c r="E203" i="7"/>
  <c r="F203" i="7" s="1"/>
  <c r="A203" i="7"/>
  <c r="E202" i="7"/>
  <c r="F202" i="7" s="1"/>
  <c r="A202" i="7"/>
  <c r="E201" i="7"/>
  <c r="F201" i="7" s="1"/>
  <c r="A201" i="7"/>
  <c r="E200" i="7"/>
  <c r="A200" i="7"/>
  <c r="E199" i="7"/>
  <c r="A199" i="7"/>
  <c r="E198" i="7"/>
  <c r="F198" i="7" s="1"/>
  <c r="A198" i="7"/>
  <c r="E197" i="7"/>
  <c r="F197" i="7" s="1"/>
  <c r="A197" i="7"/>
  <c r="E196" i="7"/>
  <c r="F196" i="7" s="1"/>
  <c r="A196" i="7"/>
  <c r="E195" i="7"/>
  <c r="F195" i="7" s="1"/>
  <c r="A195" i="7"/>
  <c r="E194" i="7"/>
  <c r="A194" i="7"/>
  <c r="E193" i="7"/>
  <c r="F193" i="7" s="1"/>
  <c r="A193" i="7"/>
  <c r="E192" i="7"/>
  <c r="F192" i="7" s="1"/>
  <c r="A192" i="7"/>
  <c r="E191" i="7"/>
  <c r="F191" i="7" s="1"/>
  <c r="A191" i="7"/>
  <c r="H191" i="7" s="1"/>
  <c r="I191" i="7" s="1"/>
  <c r="E190" i="7"/>
  <c r="A190" i="7"/>
  <c r="E189" i="7"/>
  <c r="A189" i="7"/>
  <c r="E188" i="7"/>
  <c r="F188" i="7" s="1"/>
  <c r="A188" i="7"/>
  <c r="E187" i="7"/>
  <c r="F187" i="7" s="1"/>
  <c r="A187" i="7"/>
  <c r="E186" i="7"/>
  <c r="F186" i="7" s="1"/>
  <c r="A186" i="7"/>
  <c r="E185" i="7"/>
  <c r="F185" i="7" s="1"/>
  <c r="A185" i="7"/>
  <c r="E184" i="7"/>
  <c r="A184" i="7"/>
  <c r="E183" i="7"/>
  <c r="A183" i="7"/>
  <c r="E182" i="7"/>
  <c r="F182" i="7" s="1"/>
  <c r="A182" i="7"/>
  <c r="E181" i="7"/>
  <c r="F181" i="7" s="1"/>
  <c r="A181" i="7"/>
  <c r="E180" i="7"/>
  <c r="F180" i="7" s="1"/>
  <c r="A180" i="7"/>
  <c r="E179" i="7"/>
  <c r="F179" i="7" s="1"/>
  <c r="A179" i="7"/>
  <c r="E178" i="7"/>
  <c r="F178" i="7" s="1"/>
  <c r="A178" i="7"/>
  <c r="E177" i="7"/>
  <c r="F177" i="7" s="1"/>
  <c r="A177" i="7"/>
  <c r="E176" i="7"/>
  <c r="F176" i="7" s="1"/>
  <c r="A176" i="7"/>
  <c r="E175" i="7"/>
  <c r="F175" i="7" s="1"/>
  <c r="A175" i="7"/>
  <c r="E174" i="7"/>
  <c r="A174" i="7"/>
  <c r="E173" i="7"/>
  <c r="A173" i="7"/>
  <c r="E172" i="7"/>
  <c r="A172" i="7"/>
  <c r="F171" i="7"/>
  <c r="E171" i="7"/>
  <c r="A171" i="7"/>
  <c r="E170" i="7"/>
  <c r="F170" i="7" s="1"/>
  <c r="A170" i="7"/>
  <c r="E169" i="7"/>
  <c r="A169" i="7"/>
  <c r="E168" i="7"/>
  <c r="A168" i="7"/>
  <c r="E167" i="7"/>
  <c r="F167" i="7" s="1"/>
  <c r="A167" i="7"/>
  <c r="E166" i="7"/>
  <c r="A166" i="7"/>
  <c r="E165" i="7"/>
  <c r="F165" i="7" s="1"/>
  <c r="A165" i="7"/>
  <c r="E164" i="7"/>
  <c r="F164" i="7" s="1"/>
  <c r="A164" i="7"/>
  <c r="E163" i="7"/>
  <c r="A163" i="7"/>
  <c r="E162" i="7"/>
  <c r="F162" i="7" s="1"/>
  <c r="A162" i="7"/>
  <c r="E161" i="7"/>
  <c r="A161" i="7"/>
  <c r="E160" i="7"/>
  <c r="F160" i="7" s="1"/>
  <c r="A160" i="7"/>
  <c r="E159" i="7"/>
  <c r="F159" i="7" s="1"/>
  <c r="A159" i="7"/>
  <c r="E158" i="7"/>
  <c r="F158" i="7" s="1"/>
  <c r="A158" i="7"/>
  <c r="E157" i="7"/>
  <c r="A157" i="7"/>
  <c r="E156" i="7"/>
  <c r="A156" i="7"/>
  <c r="E155" i="7"/>
  <c r="F155" i="7" s="1"/>
  <c r="A155" i="7"/>
  <c r="E154" i="7"/>
  <c r="A154" i="7"/>
  <c r="E153" i="7"/>
  <c r="F153" i="7" s="1"/>
  <c r="A153" i="7"/>
  <c r="E152" i="7"/>
  <c r="F152" i="7" s="1"/>
  <c r="A152" i="7"/>
  <c r="E151" i="7"/>
  <c r="A151" i="7"/>
  <c r="E150" i="7"/>
  <c r="F150" i="7" s="1"/>
  <c r="A150" i="7"/>
  <c r="E149" i="7"/>
  <c r="A149" i="7"/>
  <c r="E148" i="7"/>
  <c r="A148" i="7"/>
  <c r="E147" i="7"/>
  <c r="F147" i="7" s="1"/>
  <c r="A147" i="7"/>
  <c r="E146" i="7"/>
  <c r="F146" i="7" s="1"/>
  <c r="A146" i="7"/>
  <c r="E145" i="7"/>
  <c r="F145" i="7" s="1"/>
  <c r="A145" i="7"/>
  <c r="E144" i="7"/>
  <c r="A144" i="7"/>
  <c r="E143" i="7"/>
  <c r="F143" i="7" s="1"/>
  <c r="A143" i="7"/>
  <c r="E142" i="7"/>
  <c r="F142" i="7" s="1"/>
  <c r="A142" i="7"/>
  <c r="E141" i="7"/>
  <c r="F141" i="7" s="1"/>
  <c r="A141" i="7"/>
  <c r="E140" i="7"/>
  <c r="F140" i="7" s="1"/>
  <c r="A140" i="7"/>
  <c r="E139" i="7"/>
  <c r="F139" i="7" s="1"/>
  <c r="A139" i="7"/>
  <c r="E138" i="7"/>
  <c r="F138" i="7" s="1"/>
  <c r="A138" i="7"/>
  <c r="E137" i="7"/>
  <c r="F137" i="7" s="1"/>
  <c r="A137" i="7"/>
  <c r="E136" i="7"/>
  <c r="F136" i="7" s="1"/>
  <c r="A136" i="7"/>
  <c r="E135" i="7"/>
  <c r="F135" i="7" s="1"/>
  <c r="A135" i="7"/>
  <c r="E134" i="7"/>
  <c r="A134" i="7"/>
  <c r="E133" i="7"/>
  <c r="A133" i="7"/>
  <c r="E132" i="7"/>
  <c r="F132" i="7" s="1"/>
  <c r="A132" i="7"/>
  <c r="E131" i="7"/>
  <c r="F131" i="7" s="1"/>
  <c r="A131" i="7"/>
  <c r="E130" i="7"/>
  <c r="F130" i="7" s="1"/>
  <c r="A130" i="7"/>
  <c r="E129" i="7"/>
  <c r="F129" i="7" s="1"/>
  <c r="A129" i="7"/>
  <c r="E128" i="7"/>
  <c r="F128" i="7" s="1"/>
  <c r="A128" i="7"/>
  <c r="E127" i="7"/>
  <c r="F127" i="7" s="1"/>
  <c r="A127" i="7"/>
  <c r="E126" i="7"/>
  <c r="F126" i="7" s="1"/>
  <c r="A126" i="7"/>
  <c r="E125" i="7"/>
  <c r="A125" i="7"/>
  <c r="E124" i="7"/>
  <c r="A124" i="7"/>
  <c r="E123" i="7"/>
  <c r="F123" i="7" s="1"/>
  <c r="A123" i="7"/>
  <c r="E122" i="7"/>
  <c r="F122" i="7" s="1"/>
  <c r="A122" i="7"/>
  <c r="E121" i="7"/>
  <c r="F121" i="7" s="1"/>
  <c r="A121" i="7"/>
  <c r="E120" i="7"/>
  <c r="F120" i="7" s="1"/>
  <c r="A120" i="7"/>
  <c r="E119" i="7"/>
  <c r="A119" i="7"/>
  <c r="E118" i="7"/>
  <c r="F118" i="7" s="1"/>
  <c r="A118" i="7"/>
  <c r="E117" i="7"/>
  <c r="F117" i="7" s="1"/>
  <c r="A117" i="7"/>
  <c r="H117" i="7" s="1"/>
  <c r="I117" i="7" s="1"/>
  <c r="E116" i="7"/>
  <c r="F116" i="7" s="1"/>
  <c r="A116" i="7"/>
  <c r="E115" i="7"/>
  <c r="F115" i="7" s="1"/>
  <c r="A115" i="7"/>
  <c r="E114" i="7"/>
  <c r="F114" i="7" s="1"/>
  <c r="A114" i="7"/>
  <c r="E113" i="7"/>
  <c r="F113" i="7" s="1"/>
  <c r="A113" i="7"/>
  <c r="E112" i="7"/>
  <c r="F112" i="7" s="1"/>
  <c r="A112" i="7"/>
  <c r="E111" i="7"/>
  <c r="F111" i="7" s="1"/>
  <c r="A111" i="7"/>
  <c r="E110" i="7"/>
  <c r="A110" i="7"/>
  <c r="E109" i="7"/>
  <c r="A109" i="7"/>
  <c r="E108" i="7"/>
  <c r="F108" i="7" s="1"/>
  <c r="A108" i="7"/>
  <c r="E107" i="7"/>
  <c r="A107" i="7"/>
  <c r="E106" i="7"/>
  <c r="F106" i="7" s="1"/>
  <c r="A106" i="7"/>
  <c r="E105" i="7"/>
  <c r="F105" i="7" s="1"/>
  <c r="A105" i="7"/>
  <c r="E104" i="7"/>
  <c r="F104" i="7" s="1"/>
  <c r="A104" i="7"/>
  <c r="E103" i="7"/>
  <c r="F103" i="7" s="1"/>
  <c r="A103" i="7"/>
  <c r="E102" i="7"/>
  <c r="F102" i="7" s="1"/>
  <c r="A102" i="7"/>
  <c r="E101" i="7"/>
  <c r="F101" i="7" s="1"/>
  <c r="A101" i="7"/>
  <c r="H101" i="7" s="1"/>
  <c r="I101" i="7" s="1"/>
  <c r="E100" i="7"/>
  <c r="A100" i="7"/>
  <c r="E99" i="7"/>
  <c r="F99" i="7" s="1"/>
  <c r="A99" i="7"/>
  <c r="E98" i="7"/>
  <c r="F98" i="7" s="1"/>
  <c r="A98" i="7"/>
  <c r="E97" i="7"/>
  <c r="F97" i="7" s="1"/>
  <c r="A97" i="7"/>
  <c r="E96" i="7"/>
  <c r="F96" i="7" s="1"/>
  <c r="A96" i="7"/>
  <c r="E95" i="7"/>
  <c r="A95" i="7"/>
  <c r="E94" i="7"/>
  <c r="F94" i="7" s="1"/>
  <c r="A94" i="7"/>
  <c r="E93" i="7"/>
  <c r="F93" i="7" s="1"/>
  <c r="A93" i="7"/>
  <c r="E92" i="7"/>
  <c r="F92" i="7" s="1"/>
  <c r="A92" i="7"/>
  <c r="E91" i="7"/>
  <c r="F91" i="7" s="1"/>
  <c r="A91" i="7"/>
  <c r="E90" i="7"/>
  <c r="F90" i="7" s="1"/>
  <c r="A90" i="7"/>
  <c r="E89" i="7"/>
  <c r="F89" i="7" s="1"/>
  <c r="A89" i="7"/>
  <c r="E88" i="7"/>
  <c r="A88" i="7"/>
  <c r="E87" i="7"/>
  <c r="A87" i="7"/>
  <c r="E86" i="7"/>
  <c r="A86" i="7"/>
  <c r="E85" i="7"/>
  <c r="A85" i="7"/>
  <c r="E84" i="7"/>
  <c r="F84" i="7" s="1"/>
  <c r="A84" i="7"/>
  <c r="E83" i="7"/>
  <c r="A83" i="7"/>
  <c r="E82" i="7"/>
  <c r="F82" i="7" s="1"/>
  <c r="A82" i="7"/>
  <c r="E81" i="7"/>
  <c r="F81" i="7" s="1"/>
  <c r="A81" i="7"/>
  <c r="E80" i="7"/>
  <c r="F80" i="7" s="1"/>
  <c r="A80" i="7"/>
  <c r="E79" i="7"/>
  <c r="F79" i="7" s="1"/>
  <c r="A79" i="7"/>
  <c r="E78" i="7"/>
  <c r="F78" i="7" s="1"/>
  <c r="A78" i="7"/>
  <c r="E77" i="7"/>
  <c r="A77" i="7"/>
  <c r="E76" i="7"/>
  <c r="F76" i="7" s="1"/>
  <c r="A76" i="7"/>
  <c r="E75" i="7"/>
  <c r="A75" i="7"/>
  <c r="E74" i="7"/>
  <c r="A74" i="7"/>
  <c r="E73" i="7"/>
  <c r="F73" i="7" s="1"/>
  <c r="A73" i="7"/>
  <c r="E72" i="7"/>
  <c r="F72" i="7" s="1"/>
  <c r="A72" i="7"/>
  <c r="E71" i="7"/>
  <c r="F71" i="7" s="1"/>
  <c r="A71" i="7"/>
  <c r="E70" i="7"/>
  <c r="F70" i="7" s="1"/>
  <c r="A70" i="7"/>
  <c r="E69" i="7"/>
  <c r="F69" i="7" s="1"/>
  <c r="A69" i="7"/>
  <c r="E68" i="7"/>
  <c r="F68" i="7" s="1"/>
  <c r="A68" i="7"/>
  <c r="E67" i="7"/>
  <c r="A67" i="7"/>
  <c r="E66" i="7"/>
  <c r="F66" i="7" s="1"/>
  <c r="A66" i="7"/>
  <c r="E65" i="7"/>
  <c r="F65" i="7" s="1"/>
  <c r="A65" i="7"/>
  <c r="E64" i="7"/>
  <c r="F64" i="7" s="1"/>
  <c r="A64" i="7"/>
  <c r="E63" i="7"/>
  <c r="F63" i="7" s="1"/>
  <c r="A63" i="7"/>
  <c r="E62" i="7"/>
  <c r="F62" i="7" s="1"/>
  <c r="A62" i="7"/>
  <c r="E61" i="7"/>
  <c r="F61" i="7" s="1"/>
  <c r="A61" i="7"/>
  <c r="E60" i="7"/>
  <c r="F60" i="7" s="1"/>
  <c r="A60" i="7"/>
  <c r="E59" i="7"/>
  <c r="F59" i="7" s="1"/>
  <c r="A59" i="7"/>
  <c r="E58" i="7"/>
  <c r="A58" i="7"/>
  <c r="E57" i="7"/>
  <c r="A57" i="7"/>
  <c r="E56" i="7"/>
  <c r="F56" i="7" s="1"/>
  <c r="A56" i="7"/>
  <c r="E55" i="7"/>
  <c r="F55" i="7" s="1"/>
  <c r="A55" i="7"/>
  <c r="E54" i="7"/>
  <c r="A54" i="7"/>
  <c r="E53" i="7"/>
  <c r="A53" i="7"/>
  <c r="E52" i="7"/>
  <c r="F52" i="7" s="1"/>
  <c r="A52" i="7"/>
  <c r="E51" i="7"/>
  <c r="F51" i="7" s="1"/>
  <c r="A51" i="7"/>
  <c r="E50" i="7"/>
  <c r="F50" i="7" s="1"/>
  <c r="A50" i="7"/>
  <c r="E49" i="7"/>
  <c r="F49" i="7" s="1"/>
  <c r="A49" i="7"/>
  <c r="E48" i="7"/>
  <c r="F48" i="7" s="1"/>
  <c r="A48" i="7"/>
  <c r="E47" i="7"/>
  <c r="F47" i="7" s="1"/>
  <c r="A47" i="7"/>
  <c r="E46" i="7"/>
  <c r="A46" i="7"/>
  <c r="E45" i="7"/>
  <c r="F45" i="7" s="1"/>
  <c r="A45" i="7"/>
  <c r="E44" i="7"/>
  <c r="F44" i="7" s="1"/>
  <c r="A44" i="7"/>
  <c r="E43" i="7"/>
  <c r="F43" i="7" s="1"/>
  <c r="A43" i="7"/>
  <c r="E42" i="7"/>
  <c r="F42" i="7" s="1"/>
  <c r="A42" i="7"/>
  <c r="E41" i="7"/>
  <c r="A41" i="7"/>
  <c r="E40" i="7"/>
  <c r="F40" i="7" s="1"/>
  <c r="A40" i="7"/>
  <c r="E39" i="7"/>
  <c r="F39" i="7" s="1"/>
  <c r="A39" i="7"/>
  <c r="E38" i="7"/>
  <c r="A38" i="7"/>
  <c r="E37" i="7"/>
  <c r="F37" i="7" s="1"/>
  <c r="A37" i="7"/>
  <c r="E36" i="7"/>
  <c r="F36" i="7" s="1"/>
  <c r="A36" i="7"/>
  <c r="E35" i="7"/>
  <c r="F35" i="7" s="1"/>
  <c r="A35" i="7"/>
  <c r="E34" i="7"/>
  <c r="A34" i="7"/>
  <c r="E33" i="7"/>
  <c r="F33" i="7" s="1"/>
  <c r="A33" i="7"/>
  <c r="E32" i="7"/>
  <c r="F32" i="7" s="1"/>
  <c r="A32" i="7"/>
  <c r="E31" i="7"/>
  <c r="F31" i="7" s="1"/>
  <c r="A31" i="7"/>
  <c r="E30" i="7"/>
  <c r="F30" i="7" s="1"/>
  <c r="A30" i="7"/>
  <c r="E29" i="7"/>
  <c r="A29" i="7"/>
  <c r="E28" i="7"/>
  <c r="A28" i="7"/>
  <c r="E27" i="7"/>
  <c r="F27" i="7" s="1"/>
  <c r="A27" i="7"/>
  <c r="E26" i="7"/>
  <c r="F26" i="7" s="1"/>
  <c r="A26" i="7"/>
  <c r="E25" i="7"/>
  <c r="F25" i="7" s="1"/>
  <c r="A25" i="7"/>
  <c r="E24" i="7"/>
  <c r="F24" i="7" s="1"/>
  <c r="A24" i="7"/>
  <c r="E23" i="7"/>
  <c r="F23" i="7" s="1"/>
  <c r="A23" i="7"/>
  <c r="E22" i="7"/>
  <c r="F22" i="7" s="1"/>
  <c r="A22" i="7"/>
  <c r="E21" i="7"/>
  <c r="A21" i="7"/>
  <c r="E20" i="7"/>
  <c r="A20" i="7"/>
  <c r="E19" i="7"/>
  <c r="F19" i="7" s="1"/>
  <c r="A19" i="7"/>
  <c r="E18" i="7"/>
  <c r="F18" i="7" s="1"/>
  <c r="A18" i="7"/>
  <c r="E17" i="7"/>
  <c r="F17" i="7" s="1"/>
  <c r="A17" i="7"/>
  <c r="E16" i="7"/>
  <c r="F16" i="7" s="1"/>
  <c r="A16" i="7"/>
  <c r="E15" i="7"/>
  <c r="F15" i="7" s="1"/>
  <c r="A15" i="7"/>
  <c r="E14" i="7"/>
  <c r="F14" i="7" s="1"/>
  <c r="A14" i="7"/>
  <c r="E13" i="7"/>
  <c r="A13" i="7"/>
  <c r="E12" i="7"/>
  <c r="A12" i="7"/>
  <c r="E11" i="7"/>
  <c r="F11" i="7" s="1"/>
  <c r="A11" i="7"/>
  <c r="E10" i="7"/>
  <c r="F10" i="7" s="1"/>
  <c r="A10" i="7"/>
  <c r="E9" i="7"/>
  <c r="F9" i="7" s="1"/>
  <c r="A9" i="7"/>
  <c r="E8" i="7"/>
  <c r="F8" i="7" s="1"/>
  <c r="A8" i="7"/>
  <c r="E7" i="7"/>
  <c r="F7" i="7" s="1"/>
  <c r="A7" i="7"/>
  <c r="E6" i="7"/>
  <c r="F6" i="7" s="1"/>
  <c r="A6" i="7"/>
  <c r="E5" i="7"/>
  <c r="A5" i="7"/>
  <c r="E4" i="7"/>
  <c r="A4" i="7"/>
  <c r="E3" i="7"/>
  <c r="F3" i="7" s="1"/>
  <c r="A3" i="7"/>
  <c r="I33" i="8" l="1"/>
  <c r="J33" i="8" s="1"/>
  <c r="K33" i="8"/>
  <c r="I17" i="8"/>
  <c r="J17" i="8" s="1"/>
  <c r="I118" i="8"/>
  <c r="J118" i="8" s="1"/>
  <c r="K120" i="8"/>
  <c r="I203" i="8"/>
  <c r="J203" i="8" s="1"/>
  <c r="J219" i="8"/>
  <c r="K6" i="8"/>
  <c r="I122" i="8"/>
  <c r="J122" i="8" s="1"/>
  <c r="K58" i="8"/>
  <c r="K134" i="8"/>
  <c r="J134" i="8"/>
  <c r="K62" i="8"/>
  <c r="I215" i="8"/>
  <c r="J215" i="8" s="1"/>
  <c r="K71" i="8"/>
  <c r="K55" i="8"/>
  <c r="K165" i="8"/>
  <c r="K181" i="8"/>
  <c r="J55" i="8"/>
  <c r="I102" i="8"/>
  <c r="J102" i="8" s="1"/>
  <c r="I5" i="8"/>
  <c r="J5" i="8" s="1"/>
  <c r="K5" i="8"/>
  <c r="K167" i="8"/>
  <c r="I218" i="8"/>
  <c r="J218" i="8" s="1"/>
  <c r="I53" i="8"/>
  <c r="J53" i="8" s="1"/>
  <c r="I116" i="8"/>
  <c r="J116" i="8" s="1"/>
  <c r="K8" i="8"/>
  <c r="K230" i="8"/>
  <c r="I247" i="8"/>
  <c r="J247" i="8" s="1"/>
  <c r="K247" i="8"/>
  <c r="K231" i="8"/>
  <c r="I231" i="8"/>
  <c r="J231" i="8" s="1"/>
  <c r="K4" i="8"/>
  <c r="I4" i="8"/>
  <c r="J4" i="8" s="1"/>
  <c r="I196" i="8"/>
  <c r="J196" i="8" s="1"/>
  <c r="K196" i="8"/>
  <c r="K104" i="8"/>
  <c r="I104" i="8"/>
  <c r="J104" i="8" s="1"/>
  <c r="I261" i="8"/>
  <c r="J261" i="8" s="1"/>
  <c r="K261" i="8"/>
  <c r="I103" i="8"/>
  <c r="J103" i="8" s="1"/>
  <c r="K103" i="8"/>
  <c r="K133" i="8"/>
  <c r="I133" i="8"/>
  <c r="J133" i="8" s="1"/>
  <c r="I54" i="8"/>
  <c r="J54" i="8" s="1"/>
  <c r="K54" i="8"/>
  <c r="K199" i="8"/>
  <c r="I199" i="8"/>
  <c r="J199" i="8" s="1"/>
  <c r="I37" i="8"/>
  <c r="J37" i="8" s="1"/>
  <c r="K37" i="8"/>
  <c r="I21" i="8"/>
  <c r="J21" i="8" s="1"/>
  <c r="K21" i="8"/>
  <c r="I214" i="8"/>
  <c r="J214" i="8" s="1"/>
  <c r="K214" i="8"/>
  <c r="K87" i="8"/>
  <c r="I87" i="8"/>
  <c r="J87" i="8" s="1"/>
  <c r="I152" i="8"/>
  <c r="J152" i="8" s="1"/>
  <c r="K152" i="8"/>
  <c r="K70" i="8"/>
  <c r="I70" i="8"/>
  <c r="J70" i="8" s="1"/>
  <c r="I38" i="8"/>
  <c r="J38" i="8" s="1"/>
  <c r="K38" i="8"/>
  <c r="I262" i="8"/>
  <c r="J262" i="8" s="1"/>
  <c r="K262" i="8"/>
  <c r="J109" i="8"/>
  <c r="K90" i="8"/>
  <c r="K39" i="8"/>
  <c r="I137" i="8"/>
  <c r="J137" i="8" s="1"/>
  <c r="I201" i="8"/>
  <c r="J201" i="8" s="1"/>
  <c r="I190" i="8"/>
  <c r="J190" i="8" s="1"/>
  <c r="I101" i="8"/>
  <c r="J101" i="8" s="1"/>
  <c r="I182" i="8"/>
  <c r="J182" i="8" s="1"/>
  <c r="I59" i="8"/>
  <c r="J59" i="8" s="1"/>
  <c r="K219" i="8"/>
  <c r="I266" i="8"/>
  <c r="J266" i="8" s="1"/>
  <c r="K23" i="8"/>
  <c r="K254" i="8"/>
  <c r="I41" i="8"/>
  <c r="J41" i="8" s="1"/>
  <c r="K216" i="8"/>
  <c r="K9" i="8"/>
  <c r="J202" i="8"/>
  <c r="I251" i="8"/>
  <c r="J251" i="8" s="1"/>
  <c r="I169" i="8"/>
  <c r="J169" i="8" s="1"/>
  <c r="I204" i="8"/>
  <c r="J204" i="8" s="1"/>
  <c r="I24" i="8"/>
  <c r="J24" i="8" s="1"/>
  <c r="I123" i="8"/>
  <c r="J123" i="8" s="1"/>
  <c r="I43" i="8"/>
  <c r="J43" i="8" s="1"/>
  <c r="I235" i="8"/>
  <c r="J235" i="8" s="1"/>
  <c r="K74" i="8"/>
  <c r="I150" i="8"/>
  <c r="J150" i="8" s="1"/>
  <c r="J236" i="8"/>
  <c r="I239" i="8"/>
  <c r="J239" i="8" s="1"/>
  <c r="K102" i="8"/>
  <c r="K215" i="8"/>
  <c r="I228" i="8"/>
  <c r="J228" i="8" s="1"/>
  <c r="K225" i="8"/>
  <c r="J206" i="8"/>
  <c r="I73" i="8"/>
  <c r="J73" i="8" s="1"/>
  <c r="I197" i="8"/>
  <c r="J197" i="8" s="1"/>
  <c r="K194" i="8"/>
  <c r="K166" i="8"/>
  <c r="I50" i="8"/>
  <c r="J50" i="8" s="1"/>
  <c r="K206" i="8"/>
  <c r="K20" i="8"/>
  <c r="I175" i="8"/>
  <c r="J175" i="8" s="1"/>
  <c r="K205" i="8"/>
  <c r="I135" i="8"/>
  <c r="J135" i="8" s="1"/>
  <c r="J14" i="8"/>
  <c r="K14" i="8"/>
  <c r="K36" i="8"/>
  <c r="I52" i="8"/>
  <c r="J52" i="8" s="1"/>
  <c r="K236" i="8"/>
  <c r="I105" i="8"/>
  <c r="J105" i="8" s="1"/>
  <c r="K105" i="8"/>
  <c r="I249" i="8"/>
  <c r="J249" i="8" s="1"/>
  <c r="I32" i="8"/>
  <c r="J32" i="8" s="1"/>
  <c r="I56" i="8"/>
  <c r="J56" i="8" s="1"/>
  <c r="I28" i="8"/>
  <c r="J28" i="8" s="1"/>
  <c r="K91" i="8"/>
  <c r="K178" i="8"/>
  <c r="I81" i="8"/>
  <c r="J81" i="8" s="1"/>
  <c r="K173" i="8"/>
  <c r="K202" i="8"/>
  <c r="I233" i="8"/>
  <c r="J233" i="8" s="1"/>
  <c r="I106" i="8"/>
  <c r="J106" i="8" s="1"/>
  <c r="K26" i="8"/>
  <c r="K77" i="8"/>
  <c r="I3" i="8"/>
  <c r="J3" i="8" s="1"/>
  <c r="I255" i="8"/>
  <c r="J255" i="8" s="1"/>
  <c r="K226" i="8"/>
  <c r="K161" i="8"/>
  <c r="I45" i="8"/>
  <c r="J45" i="8" s="1"/>
  <c r="J27" i="8"/>
  <c r="I127" i="8"/>
  <c r="J127" i="8" s="1"/>
  <c r="K19" i="8"/>
  <c r="K188" i="8"/>
  <c r="I15" i="8"/>
  <c r="J15" i="8" s="1"/>
  <c r="K110" i="8"/>
  <c r="I148" i="8"/>
  <c r="J148" i="8" s="1"/>
  <c r="K222" i="8"/>
  <c r="J36" i="8"/>
  <c r="J178" i="8"/>
  <c r="I260" i="8"/>
  <c r="J260" i="8" s="1"/>
  <c r="I78" i="8"/>
  <c r="J78" i="8" s="1"/>
  <c r="J9" i="8"/>
  <c r="I138" i="8"/>
  <c r="J138" i="8" s="1"/>
  <c r="J226" i="8"/>
  <c r="I125" i="8"/>
  <c r="J125" i="8" s="1"/>
  <c r="K131" i="8"/>
  <c r="K11" i="8"/>
  <c r="J129" i="8"/>
  <c r="K129" i="8"/>
  <c r="I250" i="8"/>
  <c r="J250" i="8" s="1"/>
  <c r="I198" i="8"/>
  <c r="J198" i="8" s="1"/>
  <c r="K66" i="8"/>
  <c r="K155" i="8"/>
  <c r="J234" i="8"/>
  <c r="K63" i="8"/>
  <c r="J185" i="8"/>
  <c r="J25" i="8"/>
  <c r="I139" i="8"/>
  <c r="J139" i="8" s="1"/>
  <c r="K34" i="8"/>
  <c r="I84" i="8"/>
  <c r="J84" i="8" s="1"/>
  <c r="I60" i="8"/>
  <c r="J60" i="8" s="1"/>
  <c r="I35" i="8"/>
  <c r="J35" i="8" s="1"/>
  <c r="J66" i="8"/>
  <c r="K242" i="8"/>
  <c r="I157" i="8"/>
  <c r="J157" i="8" s="1"/>
  <c r="I208" i="8"/>
  <c r="J208" i="8" s="1"/>
  <c r="J170" i="8"/>
  <c r="K94" i="8"/>
  <c r="K25" i="8"/>
  <c r="K88" i="8"/>
  <c r="I209" i="8"/>
  <c r="J209" i="8" s="1"/>
  <c r="K48" i="8"/>
  <c r="K109" i="8"/>
  <c r="J222" i="8"/>
  <c r="K193" i="8"/>
  <c r="J88" i="8"/>
  <c r="I13" i="8"/>
  <c r="J13" i="8" s="1"/>
  <c r="I29" i="8"/>
  <c r="J29" i="8" s="1"/>
  <c r="K83" i="8"/>
  <c r="I213" i="8"/>
  <c r="J213" i="8" s="1"/>
  <c r="K140" i="8"/>
  <c r="K258" i="8"/>
  <c r="K96" i="8"/>
  <c r="I207" i="8"/>
  <c r="J207" i="8" s="1"/>
  <c r="K192" i="8"/>
  <c r="K42" i="8"/>
  <c r="J140" i="8"/>
  <c r="K136" i="8"/>
  <c r="J51" i="8"/>
  <c r="K207" i="8"/>
  <c r="I227" i="8"/>
  <c r="J227" i="8" s="1"/>
  <c r="I221" i="8"/>
  <c r="J221" i="8" s="1"/>
  <c r="J242" i="8"/>
  <c r="K111" i="8"/>
  <c r="J113" i="8"/>
  <c r="K80" i="8"/>
  <c r="I100" i="8"/>
  <c r="J100" i="8" s="1"/>
  <c r="K126" i="8"/>
  <c r="J19" i="8"/>
  <c r="I177" i="8"/>
  <c r="J177" i="8" s="1"/>
  <c r="K263" i="8"/>
  <c r="J155" i="8"/>
  <c r="I57" i="8"/>
  <c r="J57" i="8" s="1"/>
  <c r="K49" i="8"/>
  <c r="J193" i="8"/>
  <c r="K234" i="8"/>
  <c r="I224" i="8"/>
  <c r="J224" i="8" s="1"/>
  <c r="J136" i="8"/>
  <c r="I124" i="8"/>
  <c r="J124" i="8" s="1"/>
  <c r="K217" i="8"/>
  <c r="J83" i="8"/>
  <c r="K113" i="8"/>
  <c r="J77" i="8"/>
  <c r="J23" i="8"/>
  <c r="I46" i="8"/>
  <c r="J46" i="8" s="1"/>
  <c r="I195" i="8"/>
  <c r="J195" i="8" s="1"/>
  <c r="J58" i="8"/>
  <c r="K93" i="8"/>
  <c r="I229" i="8"/>
  <c r="J229" i="8" s="1"/>
  <c r="J181" i="8"/>
  <c r="J18" i="8"/>
  <c r="K200" i="8"/>
  <c r="K121" i="8"/>
  <c r="K164" i="8"/>
  <c r="I179" i="8"/>
  <c r="J179" i="8" s="1"/>
  <c r="J131" i="8"/>
  <c r="J30" i="8"/>
  <c r="K191" i="8"/>
  <c r="K61" i="8"/>
  <c r="J85" i="8"/>
  <c r="K12" i="8"/>
  <c r="I268" i="8"/>
  <c r="J268" i="8" s="1"/>
  <c r="K18" i="8"/>
  <c r="J93" i="8"/>
  <c r="J174" i="8"/>
  <c r="K82" i="8"/>
  <c r="I128" i="8"/>
  <c r="J128" i="8" s="1"/>
  <c r="I141" i="8"/>
  <c r="J141" i="8" s="1"/>
  <c r="I238" i="8"/>
  <c r="J238" i="8" s="1"/>
  <c r="K241" i="8"/>
  <c r="I12" i="8"/>
  <c r="J12" i="8" s="1"/>
  <c r="K27" i="8"/>
  <c r="J269" i="8"/>
  <c r="I223" i="8"/>
  <c r="J223" i="8" s="1"/>
  <c r="K174" i="8"/>
  <c r="K159" i="8"/>
  <c r="J34" i="8"/>
  <c r="K256" i="8"/>
  <c r="J94" i="8"/>
  <c r="J164" i="8"/>
  <c r="I257" i="8"/>
  <c r="J257" i="8" s="1"/>
  <c r="K89" i="8"/>
  <c r="I211" i="8"/>
  <c r="J211" i="8" s="1"/>
  <c r="I64" i="8"/>
  <c r="J64" i="8" s="1"/>
  <c r="J67" i="8"/>
  <c r="K184" i="8"/>
  <c r="I184" i="8"/>
  <c r="J184" i="8" s="1"/>
  <c r="I210" i="8"/>
  <c r="J210" i="8" s="1"/>
  <c r="J241" i="8"/>
  <c r="I267" i="8"/>
  <c r="J267" i="8" s="1"/>
  <c r="K67" i="8"/>
  <c r="J111" i="8"/>
  <c r="K30" i="8"/>
  <c r="I187" i="8"/>
  <c r="J187" i="8" s="1"/>
  <c r="I108" i="8"/>
  <c r="J108" i="8" s="1"/>
  <c r="I172" i="8"/>
  <c r="J172" i="8" s="1"/>
  <c r="J90" i="8"/>
  <c r="K145" i="8"/>
  <c r="I180" i="8"/>
  <c r="J180" i="8" s="1"/>
  <c r="I75" i="8"/>
  <c r="J75" i="8" s="1"/>
  <c r="I162" i="8"/>
  <c r="J162" i="8" s="1"/>
  <c r="J121" i="8"/>
  <c r="I243" i="8"/>
  <c r="J243" i="8" s="1"/>
  <c r="J68" i="8"/>
  <c r="I16" i="8"/>
  <c r="J16" i="8" s="1"/>
  <c r="K114" i="8"/>
  <c r="K163" i="8"/>
  <c r="K72" i="8"/>
  <c r="I65" i="8"/>
  <c r="J65" i="8" s="1"/>
  <c r="I86" i="8"/>
  <c r="J86" i="8" s="1"/>
  <c r="K22" i="8"/>
  <c r="I153" i="8"/>
  <c r="J153" i="8" s="1"/>
  <c r="J22" i="8"/>
  <c r="I265" i="8"/>
  <c r="J265" i="8" s="1"/>
  <c r="J189" i="8"/>
  <c r="K265" i="8"/>
  <c r="J253" i="8"/>
  <c r="I31" i="8"/>
  <c r="J31" i="8" s="1"/>
  <c r="J173" i="8"/>
  <c r="K69" i="8"/>
  <c r="J145" i="8"/>
  <c r="I69" i="8"/>
  <c r="J69" i="8" s="1"/>
  <c r="I246" i="8"/>
  <c r="J246" i="8" s="1"/>
  <c r="I183" i="8"/>
  <c r="J183" i="8" s="1"/>
  <c r="K183" i="8"/>
  <c r="I7" i="8"/>
  <c r="J7" i="8" s="1"/>
  <c r="K51" i="8"/>
  <c r="K248" i="8"/>
  <c r="J48" i="8"/>
  <c r="J171" i="8"/>
  <c r="I186" i="8"/>
  <c r="J186" i="8" s="1"/>
  <c r="J225" i="8"/>
  <c r="J99" i="8"/>
  <c r="J76" i="8"/>
  <c r="J89" i="8"/>
  <c r="J144" i="8"/>
  <c r="J63" i="8"/>
  <c r="J71" i="8"/>
  <c r="I220" i="8"/>
  <c r="J220" i="8" s="1"/>
  <c r="K220" i="8"/>
  <c r="K160" i="8"/>
  <c r="I160" i="8"/>
  <c r="J160" i="8" s="1"/>
  <c r="K156" i="8"/>
  <c r="I156" i="8"/>
  <c r="J156" i="8" s="1"/>
  <c r="K158" i="8"/>
  <c r="I158" i="8"/>
  <c r="J158" i="8" s="1"/>
  <c r="K132" i="8"/>
  <c r="I132" i="8"/>
  <c r="J132" i="8" s="1"/>
  <c r="K44" i="8"/>
  <c r="I44" i="8"/>
  <c r="K92" i="8"/>
  <c r="I92" i="8"/>
  <c r="J92" i="8" s="1"/>
  <c r="K245" i="8"/>
  <c r="I245" i="8"/>
  <c r="J245" i="8" s="1"/>
  <c r="K154" i="8"/>
  <c r="I154" i="8"/>
  <c r="J154" i="8" s="1"/>
  <c r="K107" i="8"/>
  <c r="I107" i="8"/>
  <c r="J107" i="8" s="1"/>
  <c r="K143" i="8"/>
  <c r="I143" i="8"/>
  <c r="J143" i="8" s="1"/>
  <c r="K176" i="8"/>
  <c r="I176" i="8"/>
  <c r="J176" i="8" s="1"/>
  <c r="I40" i="8"/>
  <c r="J40" i="8" s="1"/>
  <c r="K40" i="8"/>
  <c r="I146" i="8"/>
  <c r="J146" i="8" s="1"/>
  <c r="K146" i="8"/>
  <c r="J44" i="8"/>
  <c r="I232" i="8"/>
  <c r="J232" i="8" s="1"/>
  <c r="K232" i="8"/>
  <c r="K252" i="8"/>
  <c r="I252" i="8"/>
  <c r="J252" i="8" s="1"/>
  <c r="H142" i="7"/>
  <c r="I142" i="7" s="1"/>
  <c r="J142" i="7" s="1"/>
  <c r="K142" i="7" s="1"/>
  <c r="H158" i="7"/>
  <c r="I158" i="7" s="1"/>
  <c r="J158" i="7" s="1"/>
  <c r="K158" i="7" s="1"/>
  <c r="H174" i="7"/>
  <c r="I174" i="7" s="1"/>
  <c r="L174" i="7" s="1"/>
  <c r="H190" i="7"/>
  <c r="I190" i="7" s="1"/>
  <c r="L190" i="7" s="1"/>
  <c r="H66" i="7"/>
  <c r="I66" i="7" s="1"/>
  <c r="J66" i="7" s="1"/>
  <c r="H130" i="7"/>
  <c r="I130" i="7" s="1"/>
  <c r="L130" i="7" s="1"/>
  <c r="H67" i="7"/>
  <c r="I67" i="7" s="1"/>
  <c r="J67" i="7" s="1"/>
  <c r="H115" i="7"/>
  <c r="I115" i="7" s="1"/>
  <c r="L115" i="7" s="1"/>
  <c r="H12" i="7"/>
  <c r="I12" i="7" s="1"/>
  <c r="H87" i="7"/>
  <c r="I87" i="7" s="1"/>
  <c r="L87" i="7" s="1"/>
  <c r="H71" i="7"/>
  <c r="I71" i="7" s="1"/>
  <c r="J71" i="7" s="1"/>
  <c r="K71" i="7" s="1"/>
  <c r="H55" i="7"/>
  <c r="I55" i="7" s="1"/>
  <c r="L55" i="7" s="1"/>
  <c r="H172" i="7"/>
  <c r="I172" i="7" s="1"/>
  <c r="L172" i="7" s="1"/>
  <c r="H188" i="7"/>
  <c r="I188" i="7" s="1"/>
  <c r="L188" i="7" s="1"/>
  <c r="H204" i="7"/>
  <c r="I204" i="7" s="1"/>
  <c r="L204" i="7" s="1"/>
  <c r="H262" i="7"/>
  <c r="I262" i="7" s="1"/>
  <c r="L262" i="7" s="1"/>
  <c r="H77" i="7"/>
  <c r="I77" i="7" s="1"/>
  <c r="L77" i="7" s="1"/>
  <c r="H141" i="7"/>
  <c r="I141" i="7" s="1"/>
  <c r="J141" i="7" s="1"/>
  <c r="K141" i="7" s="1"/>
  <c r="H157" i="7"/>
  <c r="I157" i="7" s="1"/>
  <c r="J157" i="7" s="1"/>
  <c r="H199" i="7"/>
  <c r="I199" i="7" s="1"/>
  <c r="J199" i="7" s="1"/>
  <c r="H40" i="7"/>
  <c r="I40" i="7" s="1"/>
  <c r="L40" i="7" s="1"/>
  <c r="H56" i="7"/>
  <c r="I56" i="7" s="1"/>
  <c r="L56" i="7" s="1"/>
  <c r="H72" i="7"/>
  <c r="I72" i="7" s="1"/>
  <c r="J72" i="7" s="1"/>
  <c r="H88" i="7"/>
  <c r="I88" i="7" s="1"/>
  <c r="L88" i="7" s="1"/>
  <c r="H184" i="7"/>
  <c r="I184" i="7" s="1"/>
  <c r="J184" i="7" s="1"/>
  <c r="H17" i="7"/>
  <c r="I17" i="7" s="1"/>
  <c r="L17" i="7" s="1"/>
  <c r="H41" i="7"/>
  <c r="I41" i="7" s="1"/>
  <c r="L41" i="7" s="1"/>
  <c r="H89" i="7"/>
  <c r="I89" i="7" s="1"/>
  <c r="J89" i="7" s="1"/>
  <c r="K89" i="7" s="1"/>
  <c r="H105" i="7"/>
  <c r="I105" i="7" s="1"/>
  <c r="L105" i="7" s="1"/>
  <c r="H121" i="7"/>
  <c r="I121" i="7" s="1"/>
  <c r="L121" i="7" s="1"/>
  <c r="H137" i="7"/>
  <c r="I137" i="7" s="1"/>
  <c r="L137" i="7" s="1"/>
  <c r="H18" i="7"/>
  <c r="I18" i="7" s="1"/>
  <c r="L18" i="7" s="1"/>
  <c r="H252" i="7"/>
  <c r="I252" i="7" s="1"/>
  <c r="L252" i="7" s="1"/>
  <c r="H161" i="7"/>
  <c r="I161" i="7" s="1"/>
  <c r="J161" i="7" s="1"/>
  <c r="H32" i="7"/>
  <c r="I32" i="7" s="1"/>
  <c r="L32" i="7" s="1"/>
  <c r="H96" i="7"/>
  <c r="I96" i="7" s="1"/>
  <c r="J96" i="7" s="1"/>
  <c r="K96" i="7" s="1"/>
  <c r="H120" i="7"/>
  <c r="I120" i="7" s="1"/>
  <c r="L120" i="7" s="1"/>
  <c r="H136" i="7"/>
  <c r="I136" i="7" s="1"/>
  <c r="L136" i="7" s="1"/>
  <c r="H47" i="7"/>
  <c r="I47" i="7" s="1"/>
  <c r="J47" i="7" s="1"/>
  <c r="K47" i="7" s="1"/>
  <c r="H25" i="7"/>
  <c r="I25" i="7" s="1"/>
  <c r="L25" i="7" s="1"/>
  <c r="H49" i="7"/>
  <c r="I49" i="7" s="1"/>
  <c r="L49" i="7" s="1"/>
  <c r="H73" i="7"/>
  <c r="I73" i="7" s="1"/>
  <c r="L73" i="7" s="1"/>
  <c r="H81" i="7"/>
  <c r="I81" i="7" s="1"/>
  <c r="L81" i="7" s="1"/>
  <c r="H97" i="7"/>
  <c r="I97" i="7" s="1"/>
  <c r="L97" i="7" s="1"/>
  <c r="H129" i="7"/>
  <c r="I129" i="7" s="1"/>
  <c r="J129" i="7" s="1"/>
  <c r="K129" i="7" s="1"/>
  <c r="H153" i="7"/>
  <c r="I153" i="7" s="1"/>
  <c r="L153" i="7" s="1"/>
  <c r="H169" i="7"/>
  <c r="I169" i="7" s="1"/>
  <c r="J169" i="7" s="1"/>
  <c r="H264" i="7"/>
  <c r="I264" i="7" s="1"/>
  <c r="L264" i="7" s="1"/>
  <c r="H269" i="7"/>
  <c r="I269" i="7" s="1"/>
  <c r="H237" i="7"/>
  <c r="I237" i="7" s="1"/>
  <c r="L237" i="7" s="1"/>
  <c r="H125" i="7"/>
  <c r="I125" i="7" s="1"/>
  <c r="J125" i="7" s="1"/>
  <c r="H10" i="7"/>
  <c r="I10" i="7" s="1"/>
  <c r="J10" i="7" s="1"/>
  <c r="K10" i="7" s="1"/>
  <c r="H156" i="7"/>
  <c r="I156" i="7" s="1"/>
  <c r="L156" i="7" s="1"/>
  <c r="H124" i="7"/>
  <c r="I124" i="7" s="1"/>
  <c r="L124" i="7" s="1"/>
  <c r="H92" i="7"/>
  <c r="I92" i="7" s="1"/>
  <c r="J92" i="7" s="1"/>
  <c r="K92" i="7" s="1"/>
  <c r="H76" i="7"/>
  <c r="I76" i="7" s="1"/>
  <c r="L76" i="7" s="1"/>
  <c r="H60" i="7"/>
  <c r="I60" i="7" s="1"/>
  <c r="L60" i="7" s="1"/>
  <c r="H44" i="7"/>
  <c r="I44" i="7" s="1"/>
  <c r="L44" i="7" s="1"/>
  <c r="H28" i="7"/>
  <c r="I28" i="7" s="1"/>
  <c r="L28" i="7" s="1"/>
  <c r="H194" i="7"/>
  <c r="I194" i="7" s="1"/>
  <c r="L194" i="7" s="1"/>
  <c r="H226" i="7"/>
  <c r="I226" i="7" s="1"/>
  <c r="L226" i="7" s="1"/>
  <c r="H3" i="7"/>
  <c r="I3" i="7" s="1"/>
  <c r="L3" i="7" s="1"/>
  <c r="H11" i="7"/>
  <c r="I11" i="7" s="1"/>
  <c r="L11" i="7" s="1"/>
  <c r="H258" i="7"/>
  <c r="I258" i="7" s="1"/>
  <c r="J258" i="7" s="1"/>
  <c r="H227" i="7"/>
  <c r="I227" i="7" s="1"/>
  <c r="L227" i="7" s="1"/>
  <c r="H201" i="7"/>
  <c r="I201" i="7" s="1"/>
  <c r="J201" i="7" s="1"/>
  <c r="K201" i="7" s="1"/>
  <c r="H266" i="7"/>
  <c r="I266" i="7" s="1"/>
  <c r="H196" i="7"/>
  <c r="I196" i="7" s="1"/>
  <c r="L196" i="7" s="1"/>
  <c r="H212" i="7"/>
  <c r="I212" i="7" s="1"/>
  <c r="L212" i="7" s="1"/>
  <c r="H228" i="7"/>
  <c r="I228" i="7" s="1"/>
  <c r="J228" i="7" s="1"/>
  <c r="K228" i="7" s="1"/>
  <c r="H235" i="7"/>
  <c r="I235" i="7" s="1"/>
  <c r="H260" i="7"/>
  <c r="I260" i="7" s="1"/>
  <c r="J260" i="7" s="1"/>
  <c r="K260" i="7" s="1"/>
  <c r="H42" i="7"/>
  <c r="I42" i="7" s="1"/>
  <c r="J42" i="7" s="1"/>
  <c r="K42" i="7" s="1"/>
  <c r="H58" i="7"/>
  <c r="I58" i="7" s="1"/>
  <c r="L58" i="7" s="1"/>
  <c r="H90" i="7"/>
  <c r="I90" i="7" s="1"/>
  <c r="J90" i="7" s="1"/>
  <c r="K90" i="7" s="1"/>
  <c r="H122" i="7"/>
  <c r="I122" i="7" s="1"/>
  <c r="H27" i="7"/>
  <c r="I27" i="7" s="1"/>
  <c r="J27" i="7" s="1"/>
  <c r="K27" i="7" s="1"/>
  <c r="H233" i="7"/>
  <c r="I233" i="7" s="1"/>
  <c r="L233" i="7" s="1"/>
  <c r="H256" i="7"/>
  <c r="I256" i="7" s="1"/>
  <c r="L256" i="7" s="1"/>
  <c r="H36" i="7"/>
  <c r="I36" i="7" s="1"/>
  <c r="J36" i="7" s="1"/>
  <c r="K36" i="7" s="1"/>
  <c r="H218" i="7"/>
  <c r="I218" i="7" s="1"/>
  <c r="L218" i="7" s="1"/>
  <c r="H249" i="7"/>
  <c r="I249" i="7" s="1"/>
  <c r="J249" i="7" s="1"/>
  <c r="K249" i="7" s="1"/>
  <c r="H68" i="7"/>
  <c r="I68" i="7" s="1"/>
  <c r="J68" i="7" s="1"/>
  <c r="H234" i="7"/>
  <c r="I234" i="7" s="1"/>
  <c r="H255" i="7"/>
  <c r="I255" i="7" s="1"/>
  <c r="J255" i="7" s="1"/>
  <c r="K255" i="7" s="1"/>
  <c r="H43" i="7"/>
  <c r="I43" i="7" s="1"/>
  <c r="J43" i="7" s="1"/>
  <c r="K43" i="7" s="1"/>
  <c r="H59" i="7"/>
  <c r="I59" i="7" s="1"/>
  <c r="J59" i="7" s="1"/>
  <c r="K59" i="7" s="1"/>
  <c r="H75" i="7"/>
  <c r="I75" i="7" s="1"/>
  <c r="J75" i="7" s="1"/>
  <c r="H91" i="7"/>
  <c r="I91" i="7" s="1"/>
  <c r="H202" i="7"/>
  <c r="I202" i="7" s="1"/>
  <c r="J202" i="7" s="1"/>
  <c r="K202" i="7" s="1"/>
  <c r="H84" i="7"/>
  <c r="I84" i="7" s="1"/>
  <c r="J84" i="7" s="1"/>
  <c r="K84" i="7" s="1"/>
  <c r="H100" i="7"/>
  <c r="I100" i="7" s="1"/>
  <c r="J100" i="7" s="1"/>
  <c r="K100" i="7" s="1"/>
  <c r="H116" i="7"/>
  <c r="I116" i="7" s="1"/>
  <c r="L116" i="7" s="1"/>
  <c r="H265" i="7"/>
  <c r="I265" i="7" s="1"/>
  <c r="H132" i="7"/>
  <c r="I132" i="7" s="1"/>
  <c r="J132" i="7" s="1"/>
  <c r="K132" i="7" s="1"/>
  <c r="H187" i="7"/>
  <c r="I187" i="7" s="1"/>
  <c r="L187" i="7" s="1"/>
  <c r="H203" i="7"/>
  <c r="I203" i="7" s="1"/>
  <c r="J203" i="7" s="1"/>
  <c r="K203" i="7" s="1"/>
  <c r="H219" i="7"/>
  <c r="I219" i="7" s="1"/>
  <c r="H250" i="7"/>
  <c r="I250" i="7" s="1"/>
  <c r="H267" i="7"/>
  <c r="I267" i="7" s="1"/>
  <c r="L267" i="7" s="1"/>
  <c r="H171" i="7"/>
  <c r="I171" i="7" s="1"/>
  <c r="L171" i="7" s="1"/>
  <c r="H139" i="7"/>
  <c r="I139" i="7" s="1"/>
  <c r="L139" i="7" s="1"/>
  <c r="H246" i="7"/>
  <c r="I246" i="7" s="1"/>
  <c r="J246" i="7" s="1"/>
  <c r="H107" i="7"/>
  <c r="I107" i="7" s="1"/>
  <c r="L107" i="7" s="1"/>
  <c r="H102" i="7"/>
  <c r="I102" i="7" s="1"/>
  <c r="J102" i="7" s="1"/>
  <c r="K102" i="7" s="1"/>
  <c r="H39" i="7"/>
  <c r="I39" i="7" s="1"/>
  <c r="L39" i="7" s="1"/>
  <c r="H123" i="7"/>
  <c r="I123" i="7" s="1"/>
  <c r="L123" i="7" s="1"/>
  <c r="H149" i="7"/>
  <c r="I149" i="7" s="1"/>
  <c r="J149" i="7" s="1"/>
  <c r="H165" i="7"/>
  <c r="I165" i="7" s="1"/>
  <c r="J165" i="7" s="1"/>
  <c r="H134" i="7"/>
  <c r="I134" i="7" s="1"/>
  <c r="J134" i="7" s="1"/>
  <c r="H248" i="7"/>
  <c r="I248" i="7" s="1"/>
  <c r="L248" i="7" s="1"/>
  <c r="H263" i="7"/>
  <c r="I263" i="7" s="1"/>
  <c r="J263" i="7" s="1"/>
  <c r="H4" i="7"/>
  <c r="I4" i="7" s="1"/>
  <c r="L4" i="7" s="1"/>
  <c r="H150" i="7"/>
  <c r="I150" i="7" s="1"/>
  <c r="L150" i="7" s="1"/>
  <c r="H166" i="7"/>
  <c r="I166" i="7" s="1"/>
  <c r="J166" i="7" s="1"/>
  <c r="H5" i="7"/>
  <c r="I5" i="7" s="1"/>
  <c r="L5" i="7" s="1"/>
  <c r="H20" i="7"/>
  <c r="I20" i="7" s="1"/>
  <c r="L20" i="7" s="1"/>
  <c r="H6" i="7"/>
  <c r="I6" i="7" s="1"/>
  <c r="J6" i="7" s="1"/>
  <c r="K6" i="7" s="1"/>
  <c r="H182" i="7"/>
  <c r="I182" i="7" s="1"/>
  <c r="L182" i="7" s="1"/>
  <c r="H197" i="7"/>
  <c r="I197" i="7" s="1"/>
  <c r="J197" i="7" s="1"/>
  <c r="K197" i="7" s="1"/>
  <c r="H21" i="7"/>
  <c r="I21" i="7" s="1"/>
  <c r="L21" i="7" s="1"/>
  <c r="H52" i="7"/>
  <c r="I52" i="7" s="1"/>
  <c r="L52" i="7" s="1"/>
  <c r="H213" i="7"/>
  <c r="I213" i="7" s="1"/>
  <c r="J213" i="7" s="1"/>
  <c r="K213" i="7" s="1"/>
  <c r="H138" i="7"/>
  <c r="I138" i="7" s="1"/>
  <c r="L138" i="7" s="1"/>
  <c r="H215" i="7"/>
  <c r="I215" i="7" s="1"/>
  <c r="J215" i="7" s="1"/>
  <c r="K215" i="7" s="1"/>
  <c r="H118" i="7"/>
  <c r="I118" i="7" s="1"/>
  <c r="J118" i="7" s="1"/>
  <c r="K118" i="7" s="1"/>
  <c r="H37" i="7"/>
  <c r="I37" i="7" s="1"/>
  <c r="J37" i="7" s="1"/>
  <c r="K37" i="7" s="1"/>
  <c r="H229" i="7"/>
  <c r="I229" i="7" s="1"/>
  <c r="L229" i="7" s="1"/>
  <c r="H244" i="7"/>
  <c r="I244" i="7" s="1"/>
  <c r="J244" i="7" s="1"/>
  <c r="H53" i="7"/>
  <c r="I53" i="7" s="1"/>
  <c r="L53" i="7" s="1"/>
  <c r="H70" i="7"/>
  <c r="I70" i="7" s="1"/>
  <c r="L70" i="7" s="1"/>
  <c r="H86" i="7"/>
  <c r="I86" i="7" s="1"/>
  <c r="J86" i="7" s="1"/>
  <c r="H148" i="7"/>
  <c r="I148" i="7" s="1"/>
  <c r="L148" i="7" s="1"/>
  <c r="H164" i="7"/>
  <c r="I164" i="7" s="1"/>
  <c r="L164" i="7" s="1"/>
  <c r="H7" i="7"/>
  <c r="I7" i="7" s="1"/>
  <c r="L7" i="7" s="1"/>
  <c r="H22" i="7"/>
  <c r="I22" i="7" s="1"/>
  <c r="J22" i="7" s="1"/>
  <c r="K22" i="7" s="1"/>
  <c r="H198" i="7"/>
  <c r="I198" i="7" s="1"/>
  <c r="L198" i="7" s="1"/>
  <c r="H69" i="7"/>
  <c r="I69" i="7" s="1"/>
  <c r="L69" i="7" s="1"/>
  <c r="H183" i="7"/>
  <c r="I183" i="7" s="1"/>
  <c r="L183" i="7" s="1"/>
  <c r="H38" i="7"/>
  <c r="I38" i="7" s="1"/>
  <c r="L38" i="7" s="1"/>
  <c r="H214" i="7"/>
  <c r="I214" i="7" s="1"/>
  <c r="L214" i="7" s="1"/>
  <c r="H54" i="7"/>
  <c r="I54" i="7" s="1"/>
  <c r="J54" i="7" s="1"/>
  <c r="H8" i="7"/>
  <c r="I8" i="7" s="1"/>
  <c r="L8" i="7" s="1"/>
  <c r="H230" i="7"/>
  <c r="I230" i="7" s="1"/>
  <c r="L230" i="7" s="1"/>
  <c r="H23" i="7"/>
  <c r="I23" i="7" s="1"/>
  <c r="J23" i="7" s="1"/>
  <c r="K23" i="7" s="1"/>
  <c r="H133" i="7"/>
  <c r="I133" i="7" s="1"/>
  <c r="J133" i="7" s="1"/>
  <c r="H45" i="7"/>
  <c r="I45" i="7" s="1"/>
  <c r="L45" i="7" s="1"/>
  <c r="H154" i="7"/>
  <c r="I154" i="7" s="1"/>
  <c r="L154" i="7" s="1"/>
  <c r="H24" i="7"/>
  <c r="I24" i="7" s="1"/>
  <c r="J24" i="7" s="1"/>
  <c r="K24" i="7" s="1"/>
  <c r="H200" i="7"/>
  <c r="I200" i="7" s="1"/>
  <c r="J200" i="7" s="1"/>
  <c r="H9" i="7"/>
  <c r="I9" i="7" s="1"/>
  <c r="L9" i="7" s="1"/>
  <c r="H14" i="7"/>
  <c r="I14" i="7" s="1"/>
  <c r="J14" i="7" s="1"/>
  <c r="K14" i="7" s="1"/>
  <c r="H29" i="7"/>
  <c r="I29" i="7" s="1"/>
  <c r="L29" i="7" s="1"/>
  <c r="H155" i="7"/>
  <c r="I155" i="7" s="1"/>
  <c r="J155" i="7" s="1"/>
  <c r="K155" i="7" s="1"/>
  <c r="H185" i="7"/>
  <c r="I185" i="7" s="1"/>
  <c r="J185" i="7" s="1"/>
  <c r="K185" i="7" s="1"/>
  <c r="H103" i="7"/>
  <c r="I103" i="7" s="1"/>
  <c r="J103" i="7" s="1"/>
  <c r="H216" i="7"/>
  <c r="I216" i="7" s="1"/>
  <c r="J216" i="7" s="1"/>
  <c r="H231" i="7"/>
  <c r="I231" i="7" s="1"/>
  <c r="J231" i="7" s="1"/>
  <c r="H221" i="7"/>
  <c r="I221" i="7" s="1"/>
  <c r="J221" i="7" s="1"/>
  <c r="H170" i="7"/>
  <c r="I170" i="7" s="1"/>
  <c r="L170" i="7" s="1"/>
  <c r="H119" i="7"/>
  <c r="I119" i="7" s="1"/>
  <c r="L119" i="7" s="1"/>
  <c r="H241" i="7"/>
  <c r="I241" i="7" s="1"/>
  <c r="L241" i="7" s="1"/>
  <c r="H220" i="7"/>
  <c r="I220" i="7" s="1"/>
  <c r="L220" i="7" s="1"/>
  <c r="H236" i="7"/>
  <c r="I236" i="7" s="1"/>
  <c r="J236" i="7" s="1"/>
  <c r="K236" i="7" s="1"/>
  <c r="H104" i="7"/>
  <c r="I104" i="7" s="1"/>
  <c r="L104" i="7" s="1"/>
  <c r="H176" i="7"/>
  <c r="I176" i="7" s="1"/>
  <c r="L176" i="7" s="1"/>
  <c r="H186" i="7"/>
  <c r="I186" i="7" s="1"/>
  <c r="J186" i="7" s="1"/>
  <c r="K186" i="7" s="1"/>
  <c r="H50" i="7"/>
  <c r="I50" i="7" s="1"/>
  <c r="L50" i="7" s="1"/>
  <c r="H217" i="7"/>
  <c r="I217" i="7" s="1"/>
  <c r="J217" i="7" s="1"/>
  <c r="H177" i="7"/>
  <c r="I177" i="7" s="1"/>
  <c r="J177" i="7" s="1"/>
  <c r="K177" i="7" s="1"/>
  <c r="H222" i="7"/>
  <c r="I222" i="7" s="1"/>
  <c r="L222" i="7" s="1"/>
  <c r="H192" i="7"/>
  <c r="I192" i="7" s="1"/>
  <c r="J192" i="7" s="1"/>
  <c r="K192" i="7" s="1"/>
  <c r="H126" i="7"/>
  <c r="I126" i="7" s="1"/>
  <c r="J126" i="7" s="1"/>
  <c r="K126" i="7" s="1"/>
  <c r="H26" i="7"/>
  <c r="I26" i="7" s="1"/>
  <c r="L26" i="7" s="1"/>
  <c r="H57" i="7"/>
  <c r="I57" i="7" s="1"/>
  <c r="J57" i="7" s="1"/>
  <c r="H112" i="7"/>
  <c r="I112" i="7" s="1"/>
  <c r="L112" i="7" s="1"/>
  <c r="H35" i="7"/>
  <c r="I35" i="7" s="1"/>
  <c r="J35" i="7" s="1"/>
  <c r="K35" i="7" s="1"/>
  <c r="H74" i="7"/>
  <c r="I74" i="7" s="1"/>
  <c r="L74" i="7" s="1"/>
  <c r="H135" i="7"/>
  <c r="I135" i="7" s="1"/>
  <c r="J135" i="7" s="1"/>
  <c r="H232" i="7"/>
  <c r="I232" i="7" s="1"/>
  <c r="J232" i="7" s="1"/>
  <c r="K232" i="7" s="1"/>
  <c r="H247" i="7"/>
  <c r="I247" i="7" s="1"/>
  <c r="L247" i="7" s="1"/>
  <c r="H206" i="7"/>
  <c r="I206" i="7" s="1"/>
  <c r="L206" i="7" s="1"/>
  <c r="H140" i="7"/>
  <c r="I140" i="7" s="1"/>
  <c r="J140" i="7" s="1"/>
  <c r="K140" i="7" s="1"/>
  <c r="H207" i="7"/>
  <c r="I207" i="7" s="1"/>
  <c r="J207" i="7" s="1"/>
  <c r="H127" i="7"/>
  <c r="I127" i="7" s="1"/>
  <c r="L127" i="7" s="1"/>
  <c r="H13" i="7"/>
  <c r="I13" i="7" s="1"/>
  <c r="L13" i="7" s="1"/>
  <c r="H106" i="7"/>
  <c r="I106" i="7" s="1"/>
  <c r="J106" i="7" s="1"/>
  <c r="H151" i="7"/>
  <c r="I151" i="7" s="1"/>
  <c r="L151" i="7" s="1"/>
  <c r="H167" i="7"/>
  <c r="I167" i="7" s="1"/>
  <c r="L167" i="7" s="1"/>
  <c r="H113" i="7"/>
  <c r="I113" i="7" s="1"/>
  <c r="L113" i="7" s="1"/>
  <c r="H178" i="7"/>
  <c r="I178" i="7" s="1"/>
  <c r="L178" i="7" s="1"/>
  <c r="H257" i="7"/>
  <c r="I257" i="7" s="1"/>
  <c r="J257" i="7" s="1"/>
  <c r="H193" i="7"/>
  <c r="I193" i="7" s="1"/>
  <c r="L193" i="7" s="1"/>
  <c r="H16" i="7"/>
  <c r="I16" i="7" s="1"/>
  <c r="L16" i="7" s="1"/>
  <c r="H31" i="7"/>
  <c r="I31" i="7" s="1"/>
  <c r="L31" i="7" s="1"/>
  <c r="H224" i="7"/>
  <c r="I224" i="7" s="1"/>
  <c r="J224" i="7" s="1"/>
  <c r="K224" i="7" s="1"/>
  <c r="H245" i="7"/>
  <c r="I245" i="7" s="1"/>
  <c r="L245" i="7" s="1"/>
  <c r="H62" i="7"/>
  <c r="I62" i="7" s="1"/>
  <c r="L62" i="7" s="1"/>
  <c r="H85" i="7"/>
  <c r="I85" i="7" s="1"/>
  <c r="J85" i="7" s="1"/>
  <c r="H93" i="7"/>
  <c r="I93" i="7" s="1"/>
  <c r="L93" i="7" s="1"/>
  <c r="H108" i="7"/>
  <c r="I108" i="7" s="1"/>
  <c r="L108" i="7" s="1"/>
  <c r="H144" i="7"/>
  <c r="I144" i="7" s="1"/>
  <c r="J144" i="7" s="1"/>
  <c r="H152" i="7"/>
  <c r="I152" i="7" s="1"/>
  <c r="L152" i="7" s="1"/>
  <c r="H159" i="7"/>
  <c r="I159" i="7" s="1"/>
  <c r="L159" i="7" s="1"/>
  <c r="H180" i="7"/>
  <c r="I180" i="7" s="1"/>
  <c r="L180" i="7" s="1"/>
  <c r="H209" i="7"/>
  <c r="I209" i="7" s="1"/>
  <c r="J209" i="7" s="1"/>
  <c r="K209" i="7" s="1"/>
  <c r="H259" i="7"/>
  <c r="I259" i="7" s="1"/>
  <c r="L259" i="7" s="1"/>
  <c r="H98" i="7"/>
  <c r="I98" i="7" s="1"/>
  <c r="J98" i="7" s="1"/>
  <c r="K98" i="7" s="1"/>
  <c r="H99" i="7"/>
  <c r="I99" i="7" s="1"/>
  <c r="L99" i="7" s="1"/>
  <c r="H46" i="7"/>
  <c r="I46" i="7" s="1"/>
  <c r="L46" i="7" s="1"/>
  <c r="H128" i="7"/>
  <c r="I128" i="7" s="1"/>
  <c r="L128" i="7" s="1"/>
  <c r="H223" i="7"/>
  <c r="I223" i="7" s="1"/>
  <c r="L223" i="7" s="1"/>
  <c r="H173" i="7"/>
  <c r="I173" i="7" s="1"/>
  <c r="L173" i="7" s="1"/>
  <c r="H195" i="7"/>
  <c r="I195" i="7" s="1"/>
  <c r="L195" i="7" s="1"/>
  <c r="H225" i="7"/>
  <c r="I225" i="7" s="1"/>
  <c r="L225" i="7" s="1"/>
  <c r="H238" i="7"/>
  <c r="I238" i="7" s="1"/>
  <c r="L238" i="7" s="1"/>
  <c r="H82" i="7"/>
  <c r="I82" i="7" s="1"/>
  <c r="L82" i="7" s="1"/>
  <c r="H114" i="7"/>
  <c r="I114" i="7" s="1"/>
  <c r="J114" i="7" s="1"/>
  <c r="K114" i="7" s="1"/>
  <c r="H63" i="7"/>
  <c r="I63" i="7" s="1"/>
  <c r="J63" i="7" s="1"/>
  <c r="K63" i="7" s="1"/>
  <c r="H78" i="7"/>
  <c r="I78" i="7" s="1"/>
  <c r="J78" i="7" s="1"/>
  <c r="K78" i="7" s="1"/>
  <c r="H109" i="7"/>
  <c r="I109" i="7" s="1"/>
  <c r="J109" i="7" s="1"/>
  <c r="H160" i="7"/>
  <c r="I160" i="7" s="1"/>
  <c r="L160" i="7" s="1"/>
  <c r="H181" i="7"/>
  <c r="I181" i="7" s="1"/>
  <c r="L181" i="7" s="1"/>
  <c r="H210" i="7"/>
  <c r="I210" i="7" s="1"/>
  <c r="L210" i="7" s="1"/>
  <c r="H268" i="7"/>
  <c r="I268" i="7" s="1"/>
  <c r="J268" i="7" s="1"/>
  <c r="K268" i="7" s="1"/>
  <c r="H30" i="7"/>
  <c r="I30" i="7" s="1"/>
  <c r="J30" i="7" s="1"/>
  <c r="K30" i="7" s="1"/>
  <c r="H61" i="7"/>
  <c r="I61" i="7" s="1"/>
  <c r="L61" i="7" s="1"/>
  <c r="H208" i="7"/>
  <c r="I208" i="7" s="1"/>
  <c r="L208" i="7" s="1"/>
  <c r="H94" i="7"/>
  <c r="I94" i="7" s="1"/>
  <c r="L94" i="7" s="1"/>
  <c r="H145" i="7"/>
  <c r="I145" i="7" s="1"/>
  <c r="J145" i="7" s="1"/>
  <c r="H189" i="7"/>
  <c r="I189" i="7" s="1"/>
  <c r="L189" i="7" s="1"/>
  <c r="H33" i="7"/>
  <c r="I33" i="7" s="1"/>
  <c r="L33" i="7" s="1"/>
  <c r="H131" i="7"/>
  <c r="I131" i="7" s="1"/>
  <c r="J131" i="7" s="1"/>
  <c r="K131" i="7" s="1"/>
  <c r="H168" i="7"/>
  <c r="I168" i="7" s="1"/>
  <c r="L168" i="7" s="1"/>
  <c r="H239" i="7"/>
  <c r="I239" i="7" s="1"/>
  <c r="J239" i="7" s="1"/>
  <c r="H51" i="7"/>
  <c r="I51" i="7" s="1"/>
  <c r="J51" i="7" s="1"/>
  <c r="K51" i="7" s="1"/>
  <c r="H243" i="7"/>
  <c r="I243" i="7" s="1"/>
  <c r="L243" i="7" s="1"/>
  <c r="H15" i="7"/>
  <c r="I15" i="7" s="1"/>
  <c r="J15" i="7" s="1"/>
  <c r="K15" i="7" s="1"/>
  <c r="H48" i="7"/>
  <c r="I48" i="7" s="1"/>
  <c r="L48" i="7" s="1"/>
  <c r="H64" i="7"/>
  <c r="I64" i="7" s="1"/>
  <c r="J64" i="7" s="1"/>
  <c r="H79" i="7"/>
  <c r="I79" i="7" s="1"/>
  <c r="L79" i="7" s="1"/>
  <c r="H95" i="7"/>
  <c r="I95" i="7" s="1"/>
  <c r="J95" i="7" s="1"/>
  <c r="H110" i="7"/>
  <c r="I110" i="7" s="1"/>
  <c r="L110" i="7" s="1"/>
  <c r="H146" i="7"/>
  <c r="I146" i="7" s="1"/>
  <c r="J146" i="7" s="1"/>
  <c r="H261" i="7"/>
  <c r="I261" i="7" s="1"/>
  <c r="L261" i="7" s="1"/>
  <c r="H83" i="7"/>
  <c r="I83" i="7" s="1"/>
  <c r="L83" i="7" s="1"/>
  <c r="H143" i="7"/>
  <c r="I143" i="7" s="1"/>
  <c r="L143" i="7" s="1"/>
  <c r="H34" i="7"/>
  <c r="I34" i="7" s="1"/>
  <c r="J34" i="7" s="1"/>
  <c r="H175" i="7"/>
  <c r="I175" i="7" s="1"/>
  <c r="J175" i="7" s="1"/>
  <c r="H240" i="7"/>
  <c r="I240" i="7" s="1"/>
  <c r="L240" i="7" s="1"/>
  <c r="H254" i="7"/>
  <c r="I254" i="7" s="1"/>
  <c r="L254" i="7" s="1"/>
  <c r="H242" i="7"/>
  <c r="I242" i="7" s="1"/>
  <c r="J242" i="7" s="1"/>
  <c r="K242" i="7" s="1"/>
  <c r="H179" i="7"/>
  <c r="I179" i="7" s="1"/>
  <c r="L179" i="7" s="1"/>
  <c r="H19" i="7"/>
  <c r="I19" i="7" s="1"/>
  <c r="J19" i="7" s="1"/>
  <c r="K19" i="7" s="1"/>
  <c r="H65" i="7"/>
  <c r="I65" i="7" s="1"/>
  <c r="L65" i="7" s="1"/>
  <c r="H80" i="7"/>
  <c r="I80" i="7" s="1"/>
  <c r="L80" i="7" s="1"/>
  <c r="H111" i="7"/>
  <c r="I111" i="7" s="1"/>
  <c r="J111" i="7" s="1"/>
  <c r="H147" i="7"/>
  <c r="I147" i="7" s="1"/>
  <c r="L147" i="7" s="1"/>
  <c r="H162" i="7"/>
  <c r="I162" i="7" s="1"/>
  <c r="L162" i="7" s="1"/>
  <c r="F154" i="7"/>
  <c r="F166" i="7"/>
  <c r="F194" i="7"/>
  <c r="J211" i="7"/>
  <c r="K211" i="7" s="1"/>
  <c r="J77" i="7"/>
  <c r="J251" i="7"/>
  <c r="L12" i="7"/>
  <c r="J12" i="7"/>
  <c r="F4" i="7"/>
  <c r="F12" i="7"/>
  <c r="F20" i="7"/>
  <c r="F28" i="7"/>
  <c r="F41" i="7"/>
  <c r="F88" i="7"/>
  <c r="F100" i="7"/>
  <c r="F5" i="7"/>
  <c r="F13" i="7"/>
  <c r="F21" i="7"/>
  <c r="F29" i="7"/>
  <c r="F53" i="7"/>
  <c r="F134" i="7"/>
  <c r="F173" i="7"/>
  <c r="F38" i="7"/>
  <c r="F58" i="7"/>
  <c r="F46" i="7"/>
  <c r="F67" i="7"/>
  <c r="F110" i="7"/>
  <c r="F151" i="7"/>
  <c r="F57" i="7"/>
  <c r="J101" i="7"/>
  <c r="K101" i="7" s="1"/>
  <c r="L101" i="7"/>
  <c r="F34" i="7"/>
  <c r="F74" i="7"/>
  <c r="F54" i="7"/>
  <c r="J117" i="7"/>
  <c r="K117" i="7" s="1"/>
  <c r="L117" i="7"/>
  <c r="F75" i="7"/>
  <c r="F83" i="7"/>
  <c r="F85" i="7"/>
  <c r="F86" i="7"/>
  <c r="F87" i="7"/>
  <c r="F109" i="7"/>
  <c r="L158" i="7"/>
  <c r="L205" i="7"/>
  <c r="J205" i="7"/>
  <c r="F77" i="7"/>
  <c r="F95" i="7"/>
  <c r="F107" i="7"/>
  <c r="F119" i="7"/>
  <c r="F125" i="7"/>
  <c r="F133" i="7"/>
  <c r="F157" i="7"/>
  <c r="F168" i="7"/>
  <c r="F183" i="7"/>
  <c r="F124" i="7"/>
  <c r="F163" i="7"/>
  <c r="F169" i="7"/>
  <c r="F148" i="7"/>
  <c r="F231" i="7"/>
  <c r="F149" i="7"/>
  <c r="F199" i="7"/>
  <c r="F263" i="7"/>
  <c r="J191" i="7"/>
  <c r="K191" i="7" s="1"/>
  <c r="F221" i="7"/>
  <c r="F156" i="7"/>
  <c r="F161" i="7"/>
  <c r="J163" i="7"/>
  <c r="F172" i="7"/>
  <c r="L191" i="7"/>
  <c r="F246" i="7"/>
  <c r="F174" i="7"/>
  <c r="F190" i="7"/>
  <c r="F206" i="7"/>
  <c r="F251" i="7"/>
  <c r="F144" i="7"/>
  <c r="F184" i="7"/>
  <c r="F200" i="7"/>
  <c r="F189" i="7"/>
  <c r="F205" i="7"/>
  <c r="L253" i="7"/>
  <c r="J253" i="7"/>
  <c r="F248" i="7"/>
  <c r="F253" i="7"/>
  <c r="F227" i="7"/>
  <c r="F262" i="7"/>
  <c r="F235" i="7"/>
  <c r="F259" i="7"/>
  <c r="F243" i="7"/>
  <c r="F267" i="7"/>
  <c r="J1" i="8" l="1"/>
  <c r="K246" i="7"/>
  <c r="J252" i="7"/>
  <c r="K252" i="7" s="1"/>
  <c r="J171" i="7"/>
  <c r="K171" i="7" s="1"/>
  <c r="J233" i="7"/>
  <c r="K233" i="7" s="1"/>
  <c r="J153" i="7"/>
  <c r="K153" i="7" s="1"/>
  <c r="L132" i="7"/>
  <c r="L169" i="7"/>
  <c r="K67" i="7"/>
  <c r="J227" i="7"/>
  <c r="K227" i="7" s="1"/>
  <c r="J256" i="7"/>
  <c r="K256" i="7" s="1"/>
  <c r="L67" i="7"/>
  <c r="J49" i="7"/>
  <c r="K49" i="7" s="1"/>
  <c r="J91" i="7"/>
  <c r="K91" i="7" s="1"/>
  <c r="L91" i="7"/>
  <c r="J219" i="7"/>
  <c r="K219" i="7" s="1"/>
  <c r="L219" i="7"/>
  <c r="L234" i="7"/>
  <c r="J234" i="7"/>
  <c r="K234" i="7" s="1"/>
  <c r="L122" i="7"/>
  <c r="J122" i="7"/>
  <c r="K122" i="7" s="1"/>
  <c r="L250" i="7"/>
  <c r="J250" i="7"/>
  <c r="K250" i="7" s="1"/>
  <c r="L235" i="7"/>
  <c r="J235" i="7"/>
  <c r="K235" i="7" s="1"/>
  <c r="L265" i="7"/>
  <c r="J265" i="7"/>
  <c r="K265" i="7" s="1"/>
  <c r="L266" i="7"/>
  <c r="J266" i="7"/>
  <c r="K266" i="7" s="1"/>
  <c r="L75" i="7"/>
  <c r="L59" i="7"/>
  <c r="L203" i="7"/>
  <c r="J116" i="7"/>
  <c r="K116" i="7" s="1"/>
  <c r="L246" i="7"/>
  <c r="J28" i="7"/>
  <c r="K28" i="7" s="1"/>
  <c r="L255" i="7"/>
  <c r="J107" i="7"/>
  <c r="K107" i="7" s="1"/>
  <c r="L197" i="7"/>
  <c r="J123" i="7"/>
  <c r="K123" i="7" s="1"/>
  <c r="L166" i="7"/>
  <c r="J137" i="7"/>
  <c r="K137" i="7" s="1"/>
  <c r="K68" i="7"/>
  <c r="L102" i="7"/>
  <c r="J39" i="7"/>
  <c r="K39" i="7" s="1"/>
  <c r="J4" i="7"/>
  <c r="K4" i="7" s="1"/>
  <c r="L134" i="7"/>
  <c r="K166" i="7"/>
  <c r="J248" i="7"/>
  <c r="K248" i="7" s="1"/>
  <c r="K165" i="7"/>
  <c r="J53" i="7"/>
  <c r="K53" i="7" s="1"/>
  <c r="L165" i="7"/>
  <c r="J21" i="7"/>
  <c r="K21" i="7" s="1"/>
  <c r="L149" i="7"/>
  <c r="J182" i="7"/>
  <c r="K182" i="7" s="1"/>
  <c r="J60" i="7"/>
  <c r="K60" i="7" s="1"/>
  <c r="J150" i="7"/>
  <c r="K150" i="7" s="1"/>
  <c r="L68" i="7"/>
  <c r="L213" i="7"/>
  <c r="L84" i="7"/>
  <c r="L100" i="7"/>
  <c r="J5" i="7"/>
  <c r="K5" i="7" s="1"/>
  <c r="J138" i="7"/>
  <c r="K138" i="7" s="1"/>
  <c r="J264" i="7"/>
  <c r="K264" i="7" s="1"/>
  <c r="J44" i="7"/>
  <c r="K44" i="7" s="1"/>
  <c r="J136" i="7"/>
  <c r="K136" i="7" s="1"/>
  <c r="J52" i="7"/>
  <c r="K52" i="7" s="1"/>
  <c r="K134" i="7"/>
  <c r="L36" i="7"/>
  <c r="L6" i="7"/>
  <c r="L263" i="7"/>
  <c r="J20" i="7"/>
  <c r="K20" i="7" s="1"/>
  <c r="K263" i="7"/>
  <c r="L249" i="7"/>
  <c r="L228" i="7"/>
  <c r="J212" i="7"/>
  <c r="K212" i="7" s="1"/>
  <c r="L118" i="7"/>
  <c r="L37" i="7"/>
  <c r="J164" i="7"/>
  <c r="K164" i="7" s="1"/>
  <c r="L215" i="7"/>
  <c r="K244" i="7"/>
  <c r="L86" i="7"/>
  <c r="L244" i="7"/>
  <c r="J229" i="7"/>
  <c r="K229" i="7" s="1"/>
  <c r="J70" i="7"/>
  <c r="K70" i="7" s="1"/>
  <c r="J55" i="7"/>
  <c r="K55" i="7" s="1"/>
  <c r="J148" i="7"/>
  <c r="K148" i="7" s="1"/>
  <c r="J76" i="7"/>
  <c r="K76" i="7" s="1"/>
  <c r="L260" i="7"/>
  <c r="L71" i="7"/>
  <c r="L92" i="7"/>
  <c r="J7" i="7"/>
  <c r="K7" i="7" s="1"/>
  <c r="J214" i="7"/>
  <c r="K214" i="7" s="1"/>
  <c r="J69" i="7"/>
  <c r="K69" i="7" s="1"/>
  <c r="L22" i="7"/>
  <c r="L23" i="7"/>
  <c r="J8" i="7"/>
  <c r="K8" i="7" s="1"/>
  <c r="J183" i="7"/>
  <c r="K183" i="7" s="1"/>
  <c r="J38" i="7"/>
  <c r="K38" i="7" s="1"/>
  <c r="J230" i="7"/>
  <c r="K230" i="7" s="1"/>
  <c r="L54" i="7"/>
  <c r="J198" i="7"/>
  <c r="K198" i="7" s="1"/>
  <c r="L236" i="7"/>
  <c r="J154" i="7"/>
  <c r="K154" i="7" s="1"/>
  <c r="L199" i="7"/>
  <c r="K184" i="7"/>
  <c r="J172" i="7"/>
  <c r="K172" i="7" s="1"/>
  <c r="L177" i="7"/>
  <c r="J33" i="7"/>
  <c r="K33" i="7" s="1"/>
  <c r="L95" i="7"/>
  <c r="K216" i="7"/>
  <c r="L155" i="7"/>
  <c r="L192" i="7"/>
  <c r="L142" i="7"/>
  <c r="L24" i="7"/>
  <c r="L129" i="7"/>
  <c r="L19" i="7"/>
  <c r="J45" i="7"/>
  <c r="K45" i="7" s="1"/>
  <c r="L146" i="7"/>
  <c r="L200" i="7"/>
  <c r="L103" i="7"/>
  <c r="J80" i="7"/>
  <c r="K80" i="7" s="1"/>
  <c r="J222" i="7"/>
  <c r="K222" i="7" s="1"/>
  <c r="J170" i="7"/>
  <c r="K170" i="7" s="1"/>
  <c r="J29" i="7"/>
  <c r="K29" i="7" s="1"/>
  <c r="J9" i="7"/>
  <c r="K9" i="7" s="1"/>
  <c r="L42" i="7"/>
  <c r="L184" i="7"/>
  <c r="L10" i="7"/>
  <c r="J220" i="7"/>
  <c r="K220" i="7" s="1"/>
  <c r="J115" i="7"/>
  <c r="K115" i="7" s="1"/>
  <c r="L185" i="7"/>
  <c r="J130" i="7"/>
  <c r="K130" i="7" s="1"/>
  <c r="L133" i="7"/>
  <c r="K257" i="7"/>
  <c r="K200" i="7"/>
  <c r="J87" i="7"/>
  <c r="K87" i="7" s="1"/>
  <c r="J225" i="7"/>
  <c r="K225" i="7" s="1"/>
  <c r="K133" i="7"/>
  <c r="L89" i="7"/>
  <c r="K231" i="7"/>
  <c r="J82" i="7"/>
  <c r="K82" i="7" s="1"/>
  <c r="L64" i="7"/>
  <c r="L27" i="7"/>
  <c r="J187" i="7"/>
  <c r="K187" i="7" s="1"/>
  <c r="J104" i="7"/>
  <c r="K104" i="7" s="1"/>
  <c r="J17" i="7"/>
  <c r="K17" i="7" s="1"/>
  <c r="J97" i="7"/>
  <c r="K97" i="7" s="1"/>
  <c r="J193" i="7"/>
  <c r="K193" i="7" s="1"/>
  <c r="J50" i="7"/>
  <c r="K50" i="7" s="1"/>
  <c r="L207" i="7"/>
  <c r="L221" i="7"/>
  <c r="K103" i="7"/>
  <c r="L231" i="7"/>
  <c r="K207" i="7"/>
  <c r="J25" i="7"/>
  <c r="K25" i="7" s="1"/>
  <c r="L209" i="7"/>
  <c r="K258" i="7"/>
  <c r="L144" i="7"/>
  <c r="L258" i="7"/>
  <c r="J176" i="7"/>
  <c r="K176" i="7" s="1"/>
  <c r="J218" i="7"/>
  <c r="K218" i="7" s="1"/>
  <c r="K175" i="7"/>
  <c r="J189" i="7"/>
  <c r="K189" i="7" s="1"/>
  <c r="L140" i="7"/>
  <c r="L47" i="7"/>
  <c r="J48" i="7"/>
  <c r="K48" i="7" s="1"/>
  <c r="J238" i="7"/>
  <c r="K238" i="7" s="1"/>
  <c r="K144" i="7"/>
  <c r="L242" i="7"/>
  <c r="J180" i="7"/>
  <c r="K180" i="7" s="1"/>
  <c r="J156" i="7"/>
  <c r="K156" i="7" s="1"/>
  <c r="L14" i="7"/>
  <c r="L175" i="7"/>
  <c r="K145" i="7"/>
  <c r="J88" i="7"/>
  <c r="K88" i="7" s="1"/>
  <c r="J128" i="7"/>
  <c r="K128" i="7" s="1"/>
  <c r="K106" i="7"/>
  <c r="L106" i="7"/>
  <c r="K161" i="7"/>
  <c r="J40" i="7"/>
  <c r="K40" i="7" s="1"/>
  <c r="J65" i="7"/>
  <c r="K65" i="7" s="1"/>
  <c r="J174" i="7"/>
  <c r="K174" i="7" s="1"/>
  <c r="J259" i="7"/>
  <c r="K259" i="7" s="1"/>
  <c r="L43" i="7"/>
  <c r="J56" i="7"/>
  <c r="K56" i="7" s="1"/>
  <c r="L201" i="7"/>
  <c r="J152" i="7"/>
  <c r="K152" i="7" s="1"/>
  <c r="J16" i="7"/>
  <c r="K16" i="7" s="1"/>
  <c r="L72" i="7"/>
  <c r="L141" i="7"/>
  <c r="J73" i="7"/>
  <c r="K73" i="7" s="1"/>
  <c r="J31" i="7"/>
  <c r="K31" i="7" s="1"/>
  <c r="L111" i="7"/>
  <c r="J139" i="7"/>
  <c r="K139" i="7" s="1"/>
  <c r="L125" i="7"/>
  <c r="L78" i="7"/>
  <c r="J119" i="7"/>
  <c r="K119" i="7" s="1"/>
  <c r="L202" i="7"/>
  <c r="J110" i="7"/>
  <c r="K110" i="7" s="1"/>
  <c r="J241" i="7"/>
  <c r="K241" i="7" s="1"/>
  <c r="J188" i="7"/>
  <c r="K188" i="7" s="1"/>
  <c r="L98" i="7"/>
  <c r="J11" i="7"/>
  <c r="K11" i="7" s="1"/>
  <c r="L161" i="7"/>
  <c r="J179" i="7"/>
  <c r="K179" i="7" s="1"/>
  <c r="J159" i="7"/>
  <c r="K159" i="7" s="1"/>
  <c r="J127" i="7"/>
  <c r="K127" i="7" s="1"/>
  <c r="K72" i="7"/>
  <c r="L216" i="7"/>
  <c r="J254" i="7"/>
  <c r="K254" i="7" s="1"/>
  <c r="K64" i="7"/>
  <c r="L145" i="7"/>
  <c r="J113" i="7"/>
  <c r="K113" i="7" s="1"/>
  <c r="J108" i="7"/>
  <c r="K108" i="7" s="1"/>
  <c r="J61" i="7"/>
  <c r="K61" i="7" s="1"/>
  <c r="J210" i="7"/>
  <c r="K210" i="7" s="1"/>
  <c r="J62" i="7"/>
  <c r="K62" i="7" s="1"/>
  <c r="J181" i="7"/>
  <c r="K181" i="7" s="1"/>
  <c r="J74" i="7"/>
  <c r="K74" i="7" s="1"/>
  <c r="K111" i="7"/>
  <c r="L34" i="7"/>
  <c r="J124" i="7"/>
  <c r="K124" i="7" s="1"/>
  <c r="L63" i="7"/>
  <c r="L57" i="7"/>
  <c r="L96" i="7"/>
  <c r="J121" i="7"/>
  <c r="K121" i="7" s="1"/>
  <c r="J247" i="7"/>
  <c r="K247" i="7" s="1"/>
  <c r="J243" i="7"/>
  <c r="K243" i="7" s="1"/>
  <c r="J112" i="7"/>
  <c r="K112" i="7" s="1"/>
  <c r="L90" i="7"/>
  <c r="J3" i="7"/>
  <c r="K3" i="7" s="1"/>
  <c r="L66" i="7"/>
  <c r="J167" i="7"/>
  <c r="K167" i="7" s="1"/>
  <c r="J58" i="7"/>
  <c r="K58" i="7" s="1"/>
  <c r="L35" i="7"/>
  <c r="L232" i="7"/>
  <c r="J160" i="7"/>
  <c r="K160" i="7" s="1"/>
  <c r="L126" i="7"/>
  <c r="J151" i="7"/>
  <c r="K151" i="7" s="1"/>
  <c r="K66" i="7"/>
  <c r="L217" i="7"/>
  <c r="K217" i="7"/>
  <c r="K135" i="7"/>
  <c r="J120" i="7"/>
  <c r="K120" i="7" s="1"/>
  <c r="L186" i="7"/>
  <c r="L157" i="7"/>
  <c r="J105" i="7"/>
  <c r="K105" i="7" s="1"/>
  <c r="J81" i="7"/>
  <c r="K81" i="7" s="1"/>
  <c r="J18" i="7"/>
  <c r="K18" i="7" s="1"/>
  <c r="L30" i="7"/>
  <c r="J26" i="7"/>
  <c r="K26" i="7" s="1"/>
  <c r="L135" i="7"/>
  <c r="J262" i="7"/>
  <c r="K262" i="7" s="1"/>
  <c r="J13" i="7"/>
  <c r="K13" i="7" s="1"/>
  <c r="L239" i="7"/>
  <c r="J206" i="7"/>
  <c r="K206" i="7" s="1"/>
  <c r="L114" i="7"/>
  <c r="L268" i="7"/>
  <c r="J93" i="7"/>
  <c r="K93" i="7" s="1"/>
  <c r="K239" i="7"/>
  <c r="J204" i="7"/>
  <c r="K204" i="7" s="1"/>
  <c r="L131" i="7"/>
  <c r="J240" i="7"/>
  <c r="K240" i="7" s="1"/>
  <c r="J162" i="7"/>
  <c r="K162" i="7" s="1"/>
  <c r="J173" i="7"/>
  <c r="K173" i="7" s="1"/>
  <c r="J79" i="7"/>
  <c r="K79" i="7" s="1"/>
  <c r="J194" i="7"/>
  <c r="K194" i="7" s="1"/>
  <c r="K146" i="7"/>
  <c r="L85" i="7"/>
  <c r="L269" i="7"/>
  <c r="J223" i="7"/>
  <c r="K223" i="7" s="1"/>
  <c r="L224" i="7"/>
  <c r="J99" i="7"/>
  <c r="K99" i="7" s="1"/>
  <c r="J94" i="7"/>
  <c r="K94" i="7" s="1"/>
  <c r="J46" i="7"/>
  <c r="K46" i="7" s="1"/>
  <c r="L15" i="7"/>
  <c r="J226" i="7"/>
  <c r="K226" i="7" s="1"/>
  <c r="J237" i="7"/>
  <c r="K237" i="7" s="1"/>
  <c r="J168" i="7"/>
  <c r="K168" i="7" s="1"/>
  <c r="L257" i="7"/>
  <c r="J195" i="7"/>
  <c r="K195" i="7" s="1"/>
  <c r="J208" i="7"/>
  <c r="K208" i="7" s="1"/>
  <c r="J147" i="7"/>
  <c r="K147" i="7" s="1"/>
  <c r="J143" i="7"/>
  <c r="K143" i="7" s="1"/>
  <c r="J41" i="7"/>
  <c r="K41" i="7" s="1"/>
  <c r="J178" i="7"/>
  <c r="K178" i="7" s="1"/>
  <c r="J190" i="7"/>
  <c r="K190" i="7" s="1"/>
  <c r="J196" i="7"/>
  <c r="K196" i="7" s="1"/>
  <c r="L109" i="7"/>
  <c r="J32" i="7"/>
  <c r="K32" i="7" s="1"/>
  <c r="J269" i="7"/>
  <c r="K269" i="7" s="1"/>
  <c r="J245" i="7"/>
  <c r="K245" i="7" s="1"/>
  <c r="J83" i="7"/>
  <c r="K83" i="7" s="1"/>
  <c r="L51" i="7"/>
  <c r="J261" i="7"/>
  <c r="K261" i="7" s="1"/>
  <c r="J267" i="7"/>
  <c r="K267" i="7" s="1"/>
  <c r="K157" i="7"/>
  <c r="K205" i="7"/>
  <c r="K77" i="7"/>
  <c r="K75" i="7"/>
  <c r="K169" i="7"/>
  <c r="K125" i="7"/>
  <c r="K86" i="7"/>
  <c r="K85" i="7"/>
  <c r="K54" i="7"/>
  <c r="K12" i="7"/>
  <c r="K253" i="7"/>
  <c r="K163" i="7"/>
  <c r="K95" i="7"/>
  <c r="K149" i="7"/>
  <c r="K251" i="7"/>
  <c r="K199" i="7"/>
  <c r="K109" i="7"/>
  <c r="K57" i="7"/>
  <c r="K221" i="7"/>
  <c r="K34" i="7"/>
  <c r="DR14" i="6"/>
  <c r="DQ14" i="6"/>
  <c r="DP14" i="6"/>
  <c r="DO14" i="6"/>
  <c r="DN14" i="6"/>
  <c r="DM14" i="6"/>
  <c r="DL14" i="6"/>
  <c r="DK14" i="6"/>
  <c r="DJ14" i="6"/>
  <c r="DR13" i="6"/>
  <c r="DQ13" i="6"/>
  <c r="DP13" i="6"/>
  <c r="DO13" i="6"/>
  <c r="DN13" i="6"/>
  <c r="DM13" i="6"/>
  <c r="DL13" i="6"/>
  <c r="DK13" i="6"/>
  <c r="DJ13" i="6"/>
  <c r="DR12" i="6"/>
  <c r="DQ12" i="6"/>
  <c r="DP12" i="6"/>
  <c r="DO12" i="6"/>
  <c r="DN12" i="6"/>
  <c r="DM12" i="6"/>
  <c r="DL12" i="6"/>
  <c r="DK12" i="6"/>
  <c r="DJ12" i="6"/>
  <c r="DR11" i="6"/>
  <c r="DQ11" i="6"/>
  <c r="DP11" i="6"/>
  <c r="DO11" i="6"/>
  <c r="DN11" i="6"/>
  <c r="DM11" i="6"/>
  <c r="DL11" i="6"/>
  <c r="DK11" i="6"/>
  <c r="DJ11" i="6"/>
  <c r="DR10" i="6"/>
  <c r="DQ10" i="6"/>
  <c r="DP10" i="6"/>
  <c r="DO10" i="6"/>
  <c r="DN10" i="6"/>
  <c r="DM10" i="6"/>
  <c r="DL10" i="6"/>
  <c r="DK10" i="6"/>
  <c r="DJ10" i="6"/>
  <c r="DR9" i="6"/>
  <c r="DQ9" i="6"/>
  <c r="DP9" i="6"/>
  <c r="DO9" i="6"/>
  <c r="DN9" i="6"/>
  <c r="DM9" i="6"/>
  <c r="DL9" i="6"/>
  <c r="DK9" i="6"/>
  <c r="DJ9" i="6"/>
  <c r="DR8" i="6"/>
  <c r="DQ8" i="6"/>
  <c r="DP8" i="6"/>
  <c r="DO8" i="6"/>
  <c r="DN8" i="6"/>
  <c r="DM8" i="6"/>
  <c r="DL8" i="6"/>
  <c r="DK8" i="6"/>
  <c r="DJ8" i="6"/>
  <c r="DR7" i="6"/>
  <c r="DQ7" i="6"/>
  <c r="DP7" i="6"/>
  <c r="DO7" i="6"/>
  <c r="DN7" i="6"/>
  <c r="DM7" i="6"/>
  <c r="DL7" i="6"/>
  <c r="DK7" i="6"/>
  <c r="DJ7" i="6"/>
  <c r="DR6" i="6"/>
  <c r="DQ6" i="6"/>
  <c r="DP6" i="6"/>
  <c r="DO6" i="6"/>
  <c r="DN6" i="6"/>
  <c r="DM6" i="6"/>
  <c r="DL6" i="6"/>
  <c r="DK6" i="6"/>
  <c r="DJ6" i="6"/>
  <c r="DR5" i="6"/>
  <c r="DQ5" i="6"/>
  <c r="DP5" i="6"/>
  <c r="DO5" i="6"/>
  <c r="DN5" i="6"/>
  <c r="DM5" i="6"/>
  <c r="DL5" i="6"/>
  <c r="DK5" i="6"/>
  <c r="DJ5" i="6"/>
  <c r="DI14" i="6"/>
  <c r="DI13" i="6"/>
  <c r="DI12" i="6"/>
  <c r="DI11" i="6"/>
  <c r="DI10" i="6"/>
  <c r="DI9" i="6"/>
  <c r="DI8" i="6"/>
  <c r="DI7" i="6"/>
  <c r="DI6" i="6"/>
  <c r="DI5" i="6"/>
  <c r="DE272" i="6"/>
  <c r="DD272" i="6"/>
  <c r="DC272" i="6"/>
  <c r="DB272" i="6"/>
  <c r="DA272" i="6"/>
  <c r="CZ272" i="6"/>
  <c r="CY272" i="6"/>
  <c r="CX272" i="6"/>
  <c r="CW272" i="6"/>
  <c r="CV272" i="6"/>
  <c r="CU272" i="6"/>
  <c r="CT272" i="6"/>
  <c r="CS272" i="6"/>
  <c r="CR272" i="6"/>
  <c r="CQ272" i="6"/>
  <c r="CP272" i="6"/>
  <c r="CO272" i="6"/>
  <c r="CN272" i="6"/>
  <c r="CM272" i="6"/>
  <c r="CL272" i="6"/>
  <c r="CK272" i="6"/>
  <c r="CJ272" i="6"/>
  <c r="CI272" i="6"/>
  <c r="CH272" i="6"/>
  <c r="CG272" i="6"/>
  <c r="CF272" i="6"/>
  <c r="CE272" i="6"/>
  <c r="CD272" i="6"/>
  <c r="CC272" i="6"/>
  <c r="CB272" i="6"/>
  <c r="CA272" i="6"/>
  <c r="BZ272" i="6"/>
  <c r="BY272" i="6"/>
  <c r="BX272" i="6"/>
  <c r="BW272" i="6"/>
  <c r="BV272" i="6"/>
  <c r="BU272" i="6"/>
  <c r="BT272" i="6"/>
  <c r="BS272" i="6"/>
  <c r="BR272" i="6"/>
  <c r="BQ272" i="6"/>
  <c r="BP272" i="6"/>
  <c r="BO272" i="6"/>
  <c r="BN272" i="6"/>
  <c r="BM272" i="6"/>
  <c r="BL272" i="6"/>
  <c r="BK272" i="6"/>
  <c r="BJ272" i="6"/>
  <c r="BI272" i="6"/>
  <c r="BH272" i="6"/>
  <c r="BG272" i="6"/>
  <c r="BF272" i="6"/>
  <c r="BE272" i="6"/>
  <c r="BD272" i="6"/>
  <c r="BC272" i="6"/>
  <c r="BB272" i="6"/>
  <c r="BA272" i="6"/>
  <c r="AZ272" i="6"/>
  <c r="AY272" i="6"/>
  <c r="AX272" i="6"/>
  <c r="AW272" i="6"/>
  <c r="AV272" i="6"/>
  <c r="AU272" i="6"/>
  <c r="AT272" i="6"/>
  <c r="AS272" i="6"/>
  <c r="AR272" i="6"/>
  <c r="AQ272" i="6"/>
  <c r="AP272" i="6"/>
  <c r="AO272" i="6"/>
  <c r="AN272" i="6"/>
  <c r="AM272" i="6"/>
  <c r="AL272" i="6"/>
  <c r="AK272" i="6"/>
  <c r="AJ272" i="6"/>
  <c r="AI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U272" i="6"/>
  <c r="T272" i="6"/>
  <c r="S272" i="6"/>
  <c r="R272" i="6"/>
  <c r="Q272" i="6"/>
  <c r="P272" i="6"/>
  <c r="O272" i="6"/>
  <c r="N272" i="6"/>
  <c r="M272" i="6"/>
  <c r="L272" i="6"/>
  <c r="K272" i="6"/>
  <c r="J272" i="6"/>
  <c r="DE271" i="6"/>
  <c r="DD271" i="6"/>
  <c r="DC271" i="6"/>
  <c r="DB271" i="6"/>
  <c r="DA271" i="6"/>
  <c r="CZ271" i="6"/>
  <c r="CY271" i="6"/>
  <c r="CX271" i="6"/>
  <c r="CW271" i="6"/>
  <c r="CV271" i="6"/>
  <c r="CU271" i="6"/>
  <c r="CT271" i="6"/>
  <c r="CS271" i="6"/>
  <c r="CR271" i="6"/>
  <c r="CQ271" i="6"/>
  <c r="CP271" i="6"/>
  <c r="CO271" i="6"/>
  <c r="CN271" i="6"/>
  <c r="CM271" i="6"/>
  <c r="CL271" i="6"/>
  <c r="CK271" i="6"/>
  <c r="CJ271" i="6"/>
  <c r="CI271" i="6"/>
  <c r="CH271" i="6"/>
  <c r="CG271" i="6"/>
  <c r="CF271" i="6"/>
  <c r="CE271" i="6"/>
  <c r="CD271" i="6"/>
  <c r="CC271" i="6"/>
  <c r="CB271" i="6"/>
  <c r="CA271" i="6"/>
  <c r="BZ271" i="6"/>
  <c r="BY271" i="6"/>
  <c r="BX271" i="6"/>
  <c r="BW271" i="6"/>
  <c r="BV271" i="6"/>
  <c r="BU271" i="6"/>
  <c r="BT271" i="6"/>
  <c r="BS271" i="6"/>
  <c r="BR271" i="6"/>
  <c r="BQ271" i="6"/>
  <c r="BP271" i="6"/>
  <c r="BO271" i="6"/>
  <c r="BN271" i="6"/>
  <c r="BM271" i="6"/>
  <c r="BL271" i="6"/>
  <c r="BK271" i="6"/>
  <c r="BJ271" i="6"/>
  <c r="BI271" i="6"/>
  <c r="BH271" i="6"/>
  <c r="BG271" i="6"/>
  <c r="BF271" i="6"/>
  <c r="BE271" i="6"/>
  <c r="BD271" i="6"/>
  <c r="BC271" i="6"/>
  <c r="BB271" i="6"/>
  <c r="BA271" i="6"/>
  <c r="AZ271" i="6"/>
  <c r="AY271" i="6"/>
  <c r="AX271" i="6"/>
  <c r="AW271" i="6"/>
  <c r="AV271" i="6"/>
  <c r="AU271" i="6"/>
  <c r="AT271" i="6"/>
  <c r="AS271" i="6"/>
  <c r="AR271" i="6"/>
  <c r="AQ271" i="6"/>
  <c r="AP271" i="6"/>
  <c r="AO271" i="6"/>
  <c r="AN271" i="6"/>
  <c r="AM271" i="6"/>
  <c r="AL271" i="6"/>
  <c r="AK271" i="6"/>
  <c r="AJ271" i="6"/>
  <c r="AI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U271" i="6"/>
  <c r="T271" i="6"/>
  <c r="S271" i="6"/>
  <c r="R271" i="6"/>
  <c r="Q271" i="6"/>
  <c r="P271" i="6"/>
  <c r="O271" i="6"/>
  <c r="N271" i="6"/>
  <c r="M271" i="6"/>
  <c r="L271" i="6"/>
  <c r="K271" i="6"/>
  <c r="J271" i="6"/>
  <c r="DE270" i="6"/>
  <c r="DD270" i="6"/>
  <c r="DC270" i="6"/>
  <c r="DB270" i="6"/>
  <c r="DA270" i="6"/>
  <c r="CZ270" i="6"/>
  <c r="CY270" i="6"/>
  <c r="CX270" i="6"/>
  <c r="CW270" i="6"/>
  <c r="CV270" i="6"/>
  <c r="CU270" i="6"/>
  <c r="CT270" i="6"/>
  <c r="CS270" i="6"/>
  <c r="CR270" i="6"/>
  <c r="CQ270" i="6"/>
  <c r="CP270" i="6"/>
  <c r="CO270" i="6"/>
  <c r="CN270" i="6"/>
  <c r="CM270" i="6"/>
  <c r="CL270" i="6"/>
  <c r="CK270" i="6"/>
  <c r="CJ270" i="6"/>
  <c r="CI270" i="6"/>
  <c r="CH270" i="6"/>
  <c r="CG270" i="6"/>
  <c r="CF270" i="6"/>
  <c r="CE270" i="6"/>
  <c r="CD270" i="6"/>
  <c r="CC270" i="6"/>
  <c r="CB270" i="6"/>
  <c r="CA270" i="6"/>
  <c r="BZ270" i="6"/>
  <c r="BY270" i="6"/>
  <c r="BX270" i="6"/>
  <c r="BW270" i="6"/>
  <c r="BV270" i="6"/>
  <c r="BU270" i="6"/>
  <c r="BT270" i="6"/>
  <c r="BS270" i="6"/>
  <c r="BR270" i="6"/>
  <c r="BQ270" i="6"/>
  <c r="BP270" i="6"/>
  <c r="BO270" i="6"/>
  <c r="BN270" i="6"/>
  <c r="BM270" i="6"/>
  <c r="BL270" i="6"/>
  <c r="BK270" i="6"/>
  <c r="BJ270" i="6"/>
  <c r="BI270" i="6"/>
  <c r="BH270" i="6"/>
  <c r="BG270" i="6"/>
  <c r="BF270" i="6"/>
  <c r="BE270" i="6"/>
  <c r="BD270" i="6"/>
  <c r="BC270" i="6"/>
  <c r="BB270" i="6"/>
  <c r="BA270" i="6"/>
  <c r="AZ270" i="6"/>
  <c r="AY270" i="6"/>
  <c r="AX270" i="6"/>
  <c r="AW270" i="6"/>
  <c r="AV270" i="6"/>
  <c r="AU270" i="6"/>
  <c r="AT270" i="6"/>
  <c r="AS270" i="6"/>
  <c r="AR270" i="6"/>
  <c r="AQ270" i="6"/>
  <c r="AP270" i="6"/>
  <c r="AO270" i="6"/>
  <c r="AN270" i="6"/>
  <c r="AM270" i="6"/>
  <c r="AL270" i="6"/>
  <c r="AK270" i="6"/>
  <c r="AJ270" i="6"/>
  <c r="AI270" i="6"/>
  <c r="AH270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U270" i="6"/>
  <c r="T270" i="6"/>
  <c r="S270" i="6"/>
  <c r="R270" i="6"/>
  <c r="Q270" i="6"/>
  <c r="P270" i="6"/>
  <c r="O270" i="6"/>
  <c r="N270" i="6"/>
  <c r="M270" i="6"/>
  <c r="L270" i="6"/>
  <c r="K270" i="6"/>
  <c r="J270" i="6"/>
  <c r="DE269" i="6"/>
  <c r="DD269" i="6"/>
  <c r="DC269" i="6"/>
  <c r="DB269" i="6"/>
  <c r="DA269" i="6"/>
  <c r="CZ269" i="6"/>
  <c r="CY269" i="6"/>
  <c r="CX269" i="6"/>
  <c r="CW269" i="6"/>
  <c r="CV269" i="6"/>
  <c r="CU269" i="6"/>
  <c r="CT269" i="6"/>
  <c r="CS269" i="6"/>
  <c r="CR269" i="6"/>
  <c r="CQ269" i="6"/>
  <c r="CP269" i="6"/>
  <c r="CO269" i="6"/>
  <c r="CN269" i="6"/>
  <c r="CM269" i="6"/>
  <c r="CL269" i="6"/>
  <c r="CK269" i="6"/>
  <c r="CJ269" i="6"/>
  <c r="CI269" i="6"/>
  <c r="CH269" i="6"/>
  <c r="CG269" i="6"/>
  <c r="CF269" i="6"/>
  <c r="CE269" i="6"/>
  <c r="CD269" i="6"/>
  <c r="CC269" i="6"/>
  <c r="CB269" i="6"/>
  <c r="CA269" i="6"/>
  <c r="BZ269" i="6"/>
  <c r="BY269" i="6"/>
  <c r="BX269" i="6"/>
  <c r="BW269" i="6"/>
  <c r="BV269" i="6"/>
  <c r="BU269" i="6"/>
  <c r="BT269" i="6"/>
  <c r="BS269" i="6"/>
  <c r="BR269" i="6"/>
  <c r="BQ269" i="6"/>
  <c r="BP269" i="6"/>
  <c r="BO269" i="6"/>
  <c r="BN269" i="6"/>
  <c r="BM269" i="6"/>
  <c r="BL269" i="6"/>
  <c r="BK269" i="6"/>
  <c r="BJ269" i="6"/>
  <c r="BI269" i="6"/>
  <c r="BH269" i="6"/>
  <c r="BG269" i="6"/>
  <c r="BF269" i="6"/>
  <c r="BE269" i="6"/>
  <c r="BD269" i="6"/>
  <c r="BC269" i="6"/>
  <c r="BB269" i="6"/>
  <c r="BA269" i="6"/>
  <c r="AZ269" i="6"/>
  <c r="AY269" i="6"/>
  <c r="AX269" i="6"/>
  <c r="AW269" i="6"/>
  <c r="AV269" i="6"/>
  <c r="AU269" i="6"/>
  <c r="AT269" i="6"/>
  <c r="AS269" i="6"/>
  <c r="AR269" i="6"/>
  <c r="AQ269" i="6"/>
  <c r="AP269" i="6"/>
  <c r="AO269" i="6"/>
  <c r="AN269" i="6"/>
  <c r="AM269" i="6"/>
  <c r="AL269" i="6"/>
  <c r="AK269" i="6"/>
  <c r="AJ269" i="6"/>
  <c r="AI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U269" i="6"/>
  <c r="T269" i="6"/>
  <c r="S269" i="6"/>
  <c r="R269" i="6"/>
  <c r="Q269" i="6"/>
  <c r="P269" i="6"/>
  <c r="O269" i="6"/>
  <c r="N269" i="6"/>
  <c r="M269" i="6"/>
  <c r="L269" i="6"/>
  <c r="K269" i="6"/>
  <c r="J269" i="6"/>
  <c r="DE268" i="6"/>
  <c r="DD268" i="6"/>
  <c r="DC268" i="6"/>
  <c r="DB268" i="6"/>
  <c r="DA268" i="6"/>
  <c r="CZ268" i="6"/>
  <c r="CY268" i="6"/>
  <c r="CX268" i="6"/>
  <c r="CW268" i="6"/>
  <c r="CV268" i="6"/>
  <c r="CU268" i="6"/>
  <c r="CT268" i="6"/>
  <c r="CS268" i="6"/>
  <c r="CR268" i="6"/>
  <c r="CQ268" i="6"/>
  <c r="CP268" i="6"/>
  <c r="CO268" i="6"/>
  <c r="CN268" i="6"/>
  <c r="CM268" i="6"/>
  <c r="CL268" i="6"/>
  <c r="CK268" i="6"/>
  <c r="CJ268" i="6"/>
  <c r="CI268" i="6"/>
  <c r="CH268" i="6"/>
  <c r="CG268" i="6"/>
  <c r="CF268" i="6"/>
  <c r="CE268" i="6"/>
  <c r="CD268" i="6"/>
  <c r="CC268" i="6"/>
  <c r="CB268" i="6"/>
  <c r="CA268" i="6"/>
  <c r="BZ268" i="6"/>
  <c r="BY268" i="6"/>
  <c r="BX268" i="6"/>
  <c r="BW268" i="6"/>
  <c r="BV268" i="6"/>
  <c r="BU268" i="6"/>
  <c r="BT268" i="6"/>
  <c r="BS268" i="6"/>
  <c r="BR268" i="6"/>
  <c r="BQ268" i="6"/>
  <c r="BP268" i="6"/>
  <c r="BO268" i="6"/>
  <c r="BN268" i="6"/>
  <c r="BM268" i="6"/>
  <c r="BL268" i="6"/>
  <c r="BK268" i="6"/>
  <c r="BJ268" i="6"/>
  <c r="BI268" i="6"/>
  <c r="BH268" i="6"/>
  <c r="BG268" i="6"/>
  <c r="BF268" i="6"/>
  <c r="BE268" i="6"/>
  <c r="BD268" i="6"/>
  <c r="BC268" i="6"/>
  <c r="BB268" i="6"/>
  <c r="BA268" i="6"/>
  <c r="AZ268" i="6"/>
  <c r="AY268" i="6"/>
  <c r="AX268" i="6"/>
  <c r="AW268" i="6"/>
  <c r="AV268" i="6"/>
  <c r="AU268" i="6"/>
  <c r="AT268" i="6"/>
  <c r="AS268" i="6"/>
  <c r="AR268" i="6"/>
  <c r="AQ268" i="6"/>
  <c r="AP268" i="6"/>
  <c r="AO268" i="6"/>
  <c r="AN268" i="6"/>
  <c r="AM268" i="6"/>
  <c r="AL268" i="6"/>
  <c r="AK268" i="6"/>
  <c r="AJ268" i="6"/>
  <c r="AI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U268" i="6"/>
  <c r="T268" i="6"/>
  <c r="S268" i="6"/>
  <c r="R268" i="6"/>
  <c r="Q268" i="6"/>
  <c r="P268" i="6"/>
  <c r="O268" i="6"/>
  <c r="N268" i="6"/>
  <c r="M268" i="6"/>
  <c r="L268" i="6"/>
  <c r="K268" i="6"/>
  <c r="J268" i="6"/>
  <c r="DE267" i="6"/>
  <c r="DD267" i="6"/>
  <c r="DC267" i="6"/>
  <c r="DB267" i="6"/>
  <c r="DA267" i="6"/>
  <c r="CZ267" i="6"/>
  <c r="CY267" i="6"/>
  <c r="CX267" i="6"/>
  <c r="CW267" i="6"/>
  <c r="CV267" i="6"/>
  <c r="CU267" i="6"/>
  <c r="CT267" i="6"/>
  <c r="CS267" i="6"/>
  <c r="CR267" i="6"/>
  <c r="CQ267" i="6"/>
  <c r="CP267" i="6"/>
  <c r="CO267" i="6"/>
  <c r="CN267" i="6"/>
  <c r="CM267" i="6"/>
  <c r="CL267" i="6"/>
  <c r="CK267" i="6"/>
  <c r="CJ267" i="6"/>
  <c r="CI267" i="6"/>
  <c r="CH267" i="6"/>
  <c r="CG267" i="6"/>
  <c r="CF267" i="6"/>
  <c r="CE267" i="6"/>
  <c r="CD267" i="6"/>
  <c r="CC267" i="6"/>
  <c r="CB267" i="6"/>
  <c r="CA267" i="6"/>
  <c r="BZ267" i="6"/>
  <c r="BY267" i="6"/>
  <c r="BX267" i="6"/>
  <c r="BW267" i="6"/>
  <c r="BV267" i="6"/>
  <c r="BU267" i="6"/>
  <c r="BT267" i="6"/>
  <c r="BS267" i="6"/>
  <c r="BR267" i="6"/>
  <c r="BQ267" i="6"/>
  <c r="BP267" i="6"/>
  <c r="BO267" i="6"/>
  <c r="BN267" i="6"/>
  <c r="BM267" i="6"/>
  <c r="BL267" i="6"/>
  <c r="BK267" i="6"/>
  <c r="BJ267" i="6"/>
  <c r="BI267" i="6"/>
  <c r="BH267" i="6"/>
  <c r="BG267" i="6"/>
  <c r="BF267" i="6"/>
  <c r="BE267" i="6"/>
  <c r="BD267" i="6"/>
  <c r="BC267" i="6"/>
  <c r="BB267" i="6"/>
  <c r="BA267" i="6"/>
  <c r="AZ267" i="6"/>
  <c r="AY267" i="6"/>
  <c r="AX267" i="6"/>
  <c r="AW267" i="6"/>
  <c r="AV267" i="6"/>
  <c r="AU267" i="6"/>
  <c r="AT267" i="6"/>
  <c r="AS267" i="6"/>
  <c r="AR267" i="6"/>
  <c r="AQ267" i="6"/>
  <c r="AP267" i="6"/>
  <c r="AO267" i="6"/>
  <c r="AN267" i="6"/>
  <c r="AM267" i="6"/>
  <c r="AL267" i="6"/>
  <c r="AK267" i="6"/>
  <c r="AJ267" i="6"/>
  <c r="AI267" i="6"/>
  <c r="AH267" i="6"/>
  <c r="AG267" i="6"/>
  <c r="AF267" i="6"/>
  <c r="AE267" i="6"/>
  <c r="AD267" i="6"/>
  <c r="AC267" i="6"/>
  <c r="AB267" i="6"/>
  <c r="AA267" i="6"/>
  <c r="Z267" i="6"/>
  <c r="Y267" i="6"/>
  <c r="X267" i="6"/>
  <c r="W267" i="6"/>
  <c r="V267" i="6"/>
  <c r="U267" i="6"/>
  <c r="T267" i="6"/>
  <c r="S267" i="6"/>
  <c r="R267" i="6"/>
  <c r="Q267" i="6"/>
  <c r="P267" i="6"/>
  <c r="O267" i="6"/>
  <c r="N267" i="6"/>
  <c r="M267" i="6"/>
  <c r="L267" i="6"/>
  <c r="K267" i="6"/>
  <c r="J267" i="6"/>
  <c r="DE266" i="6"/>
  <c r="DD266" i="6"/>
  <c r="DC266" i="6"/>
  <c r="DB266" i="6"/>
  <c r="DA266" i="6"/>
  <c r="CZ266" i="6"/>
  <c r="CY266" i="6"/>
  <c r="CX266" i="6"/>
  <c r="CW266" i="6"/>
  <c r="CV266" i="6"/>
  <c r="CU266" i="6"/>
  <c r="CT266" i="6"/>
  <c r="CS266" i="6"/>
  <c r="CR266" i="6"/>
  <c r="CQ266" i="6"/>
  <c r="CP266" i="6"/>
  <c r="CO266" i="6"/>
  <c r="CN266" i="6"/>
  <c r="CM266" i="6"/>
  <c r="CL266" i="6"/>
  <c r="CK266" i="6"/>
  <c r="CJ266" i="6"/>
  <c r="CI266" i="6"/>
  <c r="CH266" i="6"/>
  <c r="CG266" i="6"/>
  <c r="CF266" i="6"/>
  <c r="CE266" i="6"/>
  <c r="CD266" i="6"/>
  <c r="CC266" i="6"/>
  <c r="CB266" i="6"/>
  <c r="CA266" i="6"/>
  <c r="BZ266" i="6"/>
  <c r="BY266" i="6"/>
  <c r="BX266" i="6"/>
  <c r="BW266" i="6"/>
  <c r="BV266" i="6"/>
  <c r="BU266" i="6"/>
  <c r="BT266" i="6"/>
  <c r="BS266" i="6"/>
  <c r="BR266" i="6"/>
  <c r="BQ266" i="6"/>
  <c r="BP266" i="6"/>
  <c r="BO266" i="6"/>
  <c r="BN266" i="6"/>
  <c r="BM266" i="6"/>
  <c r="BL266" i="6"/>
  <c r="BK266" i="6"/>
  <c r="BJ266" i="6"/>
  <c r="BI266" i="6"/>
  <c r="BH266" i="6"/>
  <c r="BG266" i="6"/>
  <c r="BF266" i="6"/>
  <c r="BE266" i="6"/>
  <c r="BD266" i="6"/>
  <c r="BC266" i="6"/>
  <c r="BB266" i="6"/>
  <c r="BA266" i="6"/>
  <c r="AZ266" i="6"/>
  <c r="AY266" i="6"/>
  <c r="AX266" i="6"/>
  <c r="AW266" i="6"/>
  <c r="AV266" i="6"/>
  <c r="AU266" i="6"/>
  <c r="AT266" i="6"/>
  <c r="AS266" i="6"/>
  <c r="AR266" i="6"/>
  <c r="AQ266" i="6"/>
  <c r="AP266" i="6"/>
  <c r="AO266" i="6"/>
  <c r="AN266" i="6"/>
  <c r="AM266" i="6"/>
  <c r="AL266" i="6"/>
  <c r="AK266" i="6"/>
  <c r="AJ266" i="6"/>
  <c r="AI266" i="6"/>
  <c r="AH266" i="6"/>
  <c r="AG266" i="6"/>
  <c r="AF266" i="6"/>
  <c r="AE266" i="6"/>
  <c r="AD266" i="6"/>
  <c r="AC266" i="6"/>
  <c r="AB266" i="6"/>
  <c r="AA266" i="6"/>
  <c r="Z266" i="6"/>
  <c r="Y266" i="6"/>
  <c r="X266" i="6"/>
  <c r="W266" i="6"/>
  <c r="V266" i="6"/>
  <c r="U266" i="6"/>
  <c r="T266" i="6"/>
  <c r="S266" i="6"/>
  <c r="R266" i="6"/>
  <c r="Q266" i="6"/>
  <c r="P266" i="6"/>
  <c r="O266" i="6"/>
  <c r="N266" i="6"/>
  <c r="M266" i="6"/>
  <c r="L266" i="6"/>
  <c r="K266" i="6"/>
  <c r="J266" i="6"/>
  <c r="DE265" i="6"/>
  <c r="DD265" i="6"/>
  <c r="DC265" i="6"/>
  <c r="DB265" i="6"/>
  <c r="DA265" i="6"/>
  <c r="CZ265" i="6"/>
  <c r="CY265" i="6"/>
  <c r="CX265" i="6"/>
  <c r="CW265" i="6"/>
  <c r="CV265" i="6"/>
  <c r="CU265" i="6"/>
  <c r="CT265" i="6"/>
  <c r="CS265" i="6"/>
  <c r="CR265" i="6"/>
  <c r="CQ265" i="6"/>
  <c r="CP265" i="6"/>
  <c r="CO265" i="6"/>
  <c r="CN265" i="6"/>
  <c r="CM265" i="6"/>
  <c r="CL265" i="6"/>
  <c r="CK265" i="6"/>
  <c r="CJ265" i="6"/>
  <c r="CI265" i="6"/>
  <c r="CH265" i="6"/>
  <c r="CG265" i="6"/>
  <c r="CF265" i="6"/>
  <c r="CE265" i="6"/>
  <c r="CD265" i="6"/>
  <c r="CC265" i="6"/>
  <c r="CB265" i="6"/>
  <c r="CA265" i="6"/>
  <c r="BZ265" i="6"/>
  <c r="BY265" i="6"/>
  <c r="BX265" i="6"/>
  <c r="BW265" i="6"/>
  <c r="BV265" i="6"/>
  <c r="BU265" i="6"/>
  <c r="BT265" i="6"/>
  <c r="BS265" i="6"/>
  <c r="BR265" i="6"/>
  <c r="BQ265" i="6"/>
  <c r="BP265" i="6"/>
  <c r="BO265" i="6"/>
  <c r="BN265" i="6"/>
  <c r="BM265" i="6"/>
  <c r="BL265" i="6"/>
  <c r="BK265" i="6"/>
  <c r="BJ265" i="6"/>
  <c r="BI265" i="6"/>
  <c r="BH265" i="6"/>
  <c r="BG265" i="6"/>
  <c r="BF265" i="6"/>
  <c r="BE265" i="6"/>
  <c r="BD265" i="6"/>
  <c r="BC265" i="6"/>
  <c r="BB265" i="6"/>
  <c r="BA265" i="6"/>
  <c r="AZ265" i="6"/>
  <c r="AY265" i="6"/>
  <c r="AX265" i="6"/>
  <c r="AW265" i="6"/>
  <c r="AV265" i="6"/>
  <c r="AU265" i="6"/>
  <c r="AT265" i="6"/>
  <c r="AS265" i="6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DE264" i="6"/>
  <c r="DD264" i="6"/>
  <c r="DC264" i="6"/>
  <c r="DB264" i="6"/>
  <c r="DA264" i="6"/>
  <c r="CZ264" i="6"/>
  <c r="CY264" i="6"/>
  <c r="CX264" i="6"/>
  <c r="CW264" i="6"/>
  <c r="CV264" i="6"/>
  <c r="CU264" i="6"/>
  <c r="CT264" i="6"/>
  <c r="CS264" i="6"/>
  <c r="CR264" i="6"/>
  <c r="CQ264" i="6"/>
  <c r="CP264" i="6"/>
  <c r="CO264" i="6"/>
  <c r="CN264" i="6"/>
  <c r="CM264" i="6"/>
  <c r="CL264" i="6"/>
  <c r="CK264" i="6"/>
  <c r="CJ264" i="6"/>
  <c r="CI264" i="6"/>
  <c r="CH264" i="6"/>
  <c r="CG264" i="6"/>
  <c r="CF264" i="6"/>
  <c r="CE264" i="6"/>
  <c r="CD264" i="6"/>
  <c r="CC264" i="6"/>
  <c r="CB264" i="6"/>
  <c r="CA264" i="6"/>
  <c r="BZ264" i="6"/>
  <c r="BY264" i="6"/>
  <c r="BX264" i="6"/>
  <c r="BW264" i="6"/>
  <c r="BV264" i="6"/>
  <c r="BU264" i="6"/>
  <c r="BT264" i="6"/>
  <c r="BS264" i="6"/>
  <c r="BR264" i="6"/>
  <c r="BQ264" i="6"/>
  <c r="BP264" i="6"/>
  <c r="BO264" i="6"/>
  <c r="BN264" i="6"/>
  <c r="BM264" i="6"/>
  <c r="BL264" i="6"/>
  <c r="BK264" i="6"/>
  <c r="BJ264" i="6"/>
  <c r="BI264" i="6"/>
  <c r="BH264" i="6"/>
  <c r="BG264" i="6"/>
  <c r="BF264" i="6"/>
  <c r="BE264" i="6"/>
  <c r="BD264" i="6"/>
  <c r="BC264" i="6"/>
  <c r="BB264" i="6"/>
  <c r="BA264" i="6"/>
  <c r="AZ264" i="6"/>
  <c r="AY264" i="6"/>
  <c r="AX264" i="6"/>
  <c r="AW264" i="6"/>
  <c r="AV264" i="6"/>
  <c r="AU264" i="6"/>
  <c r="AT264" i="6"/>
  <c r="AS264" i="6"/>
  <c r="AR264" i="6"/>
  <c r="AQ264" i="6"/>
  <c r="AP264" i="6"/>
  <c r="AO264" i="6"/>
  <c r="AN264" i="6"/>
  <c r="AM264" i="6"/>
  <c r="AL264" i="6"/>
  <c r="AK264" i="6"/>
  <c r="AJ264" i="6"/>
  <c r="AI264" i="6"/>
  <c r="AH264" i="6"/>
  <c r="AG264" i="6"/>
  <c r="AF264" i="6"/>
  <c r="AE264" i="6"/>
  <c r="AD264" i="6"/>
  <c r="AC264" i="6"/>
  <c r="AB264" i="6"/>
  <c r="AA264" i="6"/>
  <c r="Z264" i="6"/>
  <c r="Y264" i="6"/>
  <c r="X264" i="6"/>
  <c r="W264" i="6"/>
  <c r="V264" i="6"/>
  <c r="U264" i="6"/>
  <c r="T264" i="6"/>
  <c r="S264" i="6"/>
  <c r="R264" i="6"/>
  <c r="Q264" i="6"/>
  <c r="P264" i="6"/>
  <c r="O264" i="6"/>
  <c r="N264" i="6"/>
  <c r="M264" i="6"/>
  <c r="L264" i="6"/>
  <c r="K264" i="6"/>
  <c r="J264" i="6"/>
  <c r="DE263" i="6"/>
  <c r="DD263" i="6"/>
  <c r="DC263" i="6"/>
  <c r="DB263" i="6"/>
  <c r="DA263" i="6"/>
  <c r="CZ263" i="6"/>
  <c r="CY263" i="6"/>
  <c r="CX263" i="6"/>
  <c r="CW263" i="6"/>
  <c r="CV263" i="6"/>
  <c r="CU263" i="6"/>
  <c r="CT263" i="6"/>
  <c r="CS263" i="6"/>
  <c r="CR263" i="6"/>
  <c r="CQ263" i="6"/>
  <c r="CP263" i="6"/>
  <c r="CO263" i="6"/>
  <c r="CN263" i="6"/>
  <c r="CM263" i="6"/>
  <c r="CL263" i="6"/>
  <c r="CK263" i="6"/>
  <c r="CJ263" i="6"/>
  <c r="CI263" i="6"/>
  <c r="CH263" i="6"/>
  <c r="CG263" i="6"/>
  <c r="CF263" i="6"/>
  <c r="CE263" i="6"/>
  <c r="CD263" i="6"/>
  <c r="CC263" i="6"/>
  <c r="CB263" i="6"/>
  <c r="CA263" i="6"/>
  <c r="BZ263" i="6"/>
  <c r="BY263" i="6"/>
  <c r="BX263" i="6"/>
  <c r="BW263" i="6"/>
  <c r="BV263" i="6"/>
  <c r="BU263" i="6"/>
  <c r="BT263" i="6"/>
  <c r="BS263" i="6"/>
  <c r="BR263" i="6"/>
  <c r="BQ263" i="6"/>
  <c r="BP263" i="6"/>
  <c r="BO263" i="6"/>
  <c r="BN263" i="6"/>
  <c r="BM263" i="6"/>
  <c r="BL263" i="6"/>
  <c r="BK263" i="6"/>
  <c r="BJ263" i="6"/>
  <c r="BI263" i="6"/>
  <c r="BH263" i="6"/>
  <c r="BG263" i="6"/>
  <c r="BF263" i="6"/>
  <c r="BE263" i="6"/>
  <c r="BD263" i="6"/>
  <c r="BC263" i="6"/>
  <c r="BB263" i="6"/>
  <c r="BA263" i="6"/>
  <c r="AZ263" i="6"/>
  <c r="AY263" i="6"/>
  <c r="AX263" i="6"/>
  <c r="AW263" i="6"/>
  <c r="AV263" i="6"/>
  <c r="AU263" i="6"/>
  <c r="AT263" i="6"/>
  <c r="AS263" i="6"/>
  <c r="AR263" i="6"/>
  <c r="AQ263" i="6"/>
  <c r="AP263" i="6"/>
  <c r="AO263" i="6"/>
  <c r="AN263" i="6"/>
  <c r="AM263" i="6"/>
  <c r="AL263" i="6"/>
  <c r="AK263" i="6"/>
  <c r="AJ263" i="6"/>
  <c r="AI263" i="6"/>
  <c r="AH263" i="6"/>
  <c r="AG263" i="6"/>
  <c r="AF263" i="6"/>
  <c r="AE263" i="6"/>
  <c r="AD263" i="6"/>
  <c r="AC263" i="6"/>
  <c r="AB263" i="6"/>
  <c r="AA263" i="6"/>
  <c r="Z263" i="6"/>
  <c r="Y263" i="6"/>
  <c r="X263" i="6"/>
  <c r="W263" i="6"/>
  <c r="V263" i="6"/>
  <c r="U263" i="6"/>
  <c r="T263" i="6"/>
  <c r="S263" i="6"/>
  <c r="R263" i="6"/>
  <c r="Q263" i="6"/>
  <c r="P263" i="6"/>
  <c r="O263" i="6"/>
  <c r="N263" i="6"/>
  <c r="M263" i="6"/>
  <c r="L263" i="6"/>
  <c r="K263" i="6"/>
  <c r="J263" i="6"/>
  <c r="DE262" i="6"/>
  <c r="DD262" i="6"/>
  <c r="DC262" i="6"/>
  <c r="DB262" i="6"/>
  <c r="DA262" i="6"/>
  <c r="CZ262" i="6"/>
  <c r="CY262" i="6"/>
  <c r="CX262" i="6"/>
  <c r="CW262" i="6"/>
  <c r="CV262" i="6"/>
  <c r="CU262" i="6"/>
  <c r="CT262" i="6"/>
  <c r="CS262" i="6"/>
  <c r="CR262" i="6"/>
  <c r="CQ262" i="6"/>
  <c r="CP262" i="6"/>
  <c r="CO262" i="6"/>
  <c r="CN262" i="6"/>
  <c r="CM262" i="6"/>
  <c r="CL262" i="6"/>
  <c r="CK262" i="6"/>
  <c r="CJ262" i="6"/>
  <c r="CI262" i="6"/>
  <c r="CH262" i="6"/>
  <c r="CG262" i="6"/>
  <c r="CF262" i="6"/>
  <c r="CE262" i="6"/>
  <c r="CD262" i="6"/>
  <c r="CC262" i="6"/>
  <c r="CB262" i="6"/>
  <c r="CA262" i="6"/>
  <c r="BZ262" i="6"/>
  <c r="BY262" i="6"/>
  <c r="BX262" i="6"/>
  <c r="BW262" i="6"/>
  <c r="BV262" i="6"/>
  <c r="BU262" i="6"/>
  <c r="BT262" i="6"/>
  <c r="BS262" i="6"/>
  <c r="BR262" i="6"/>
  <c r="BQ262" i="6"/>
  <c r="BP262" i="6"/>
  <c r="BO262" i="6"/>
  <c r="BN262" i="6"/>
  <c r="BM262" i="6"/>
  <c r="BL262" i="6"/>
  <c r="BK262" i="6"/>
  <c r="BJ262" i="6"/>
  <c r="BI262" i="6"/>
  <c r="BH262" i="6"/>
  <c r="BG262" i="6"/>
  <c r="BF262" i="6"/>
  <c r="BE262" i="6"/>
  <c r="BD262" i="6"/>
  <c r="BC262" i="6"/>
  <c r="BB262" i="6"/>
  <c r="BA262" i="6"/>
  <c r="AZ262" i="6"/>
  <c r="AY262" i="6"/>
  <c r="AX262" i="6"/>
  <c r="AW262" i="6"/>
  <c r="AV262" i="6"/>
  <c r="AU262" i="6"/>
  <c r="AT262" i="6"/>
  <c r="AS262" i="6"/>
  <c r="AR262" i="6"/>
  <c r="AQ262" i="6"/>
  <c r="AP262" i="6"/>
  <c r="AO262" i="6"/>
  <c r="AN262" i="6"/>
  <c r="AM262" i="6"/>
  <c r="AL262" i="6"/>
  <c r="AK262" i="6"/>
  <c r="AJ262" i="6"/>
  <c r="AI262" i="6"/>
  <c r="AH262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U262" i="6"/>
  <c r="T262" i="6"/>
  <c r="S262" i="6"/>
  <c r="R262" i="6"/>
  <c r="Q262" i="6"/>
  <c r="P262" i="6"/>
  <c r="O262" i="6"/>
  <c r="N262" i="6"/>
  <c r="M262" i="6"/>
  <c r="L262" i="6"/>
  <c r="K262" i="6"/>
  <c r="J262" i="6"/>
  <c r="DE261" i="6"/>
  <c r="DD261" i="6"/>
  <c r="DC261" i="6"/>
  <c r="DB261" i="6"/>
  <c r="DA261" i="6"/>
  <c r="CZ261" i="6"/>
  <c r="CY261" i="6"/>
  <c r="CX261" i="6"/>
  <c r="CW261" i="6"/>
  <c r="CV261" i="6"/>
  <c r="CU261" i="6"/>
  <c r="CT261" i="6"/>
  <c r="CS261" i="6"/>
  <c r="CR261" i="6"/>
  <c r="CQ261" i="6"/>
  <c r="CP261" i="6"/>
  <c r="CO261" i="6"/>
  <c r="CN261" i="6"/>
  <c r="CM261" i="6"/>
  <c r="CL261" i="6"/>
  <c r="CK261" i="6"/>
  <c r="CJ261" i="6"/>
  <c r="CI261" i="6"/>
  <c r="CH261" i="6"/>
  <c r="CG261" i="6"/>
  <c r="CF261" i="6"/>
  <c r="CE261" i="6"/>
  <c r="CD261" i="6"/>
  <c r="CC261" i="6"/>
  <c r="CB261" i="6"/>
  <c r="CA261" i="6"/>
  <c r="BZ261" i="6"/>
  <c r="BY261" i="6"/>
  <c r="BX261" i="6"/>
  <c r="BW261" i="6"/>
  <c r="BV261" i="6"/>
  <c r="BU261" i="6"/>
  <c r="BT261" i="6"/>
  <c r="BS261" i="6"/>
  <c r="BR261" i="6"/>
  <c r="BQ261" i="6"/>
  <c r="BP261" i="6"/>
  <c r="BO261" i="6"/>
  <c r="BN261" i="6"/>
  <c r="BM261" i="6"/>
  <c r="BL261" i="6"/>
  <c r="BK261" i="6"/>
  <c r="BJ261" i="6"/>
  <c r="BI261" i="6"/>
  <c r="BH261" i="6"/>
  <c r="BG261" i="6"/>
  <c r="BF261" i="6"/>
  <c r="BE261" i="6"/>
  <c r="BD261" i="6"/>
  <c r="BC261" i="6"/>
  <c r="BB261" i="6"/>
  <c r="BA261" i="6"/>
  <c r="AZ261" i="6"/>
  <c r="AY261" i="6"/>
  <c r="AX261" i="6"/>
  <c r="AW261" i="6"/>
  <c r="AV261" i="6"/>
  <c r="AU261" i="6"/>
  <c r="AT261" i="6"/>
  <c r="AS261" i="6"/>
  <c r="AR261" i="6"/>
  <c r="AQ261" i="6"/>
  <c r="AP261" i="6"/>
  <c r="AO261" i="6"/>
  <c r="AN261" i="6"/>
  <c r="AM261" i="6"/>
  <c r="AL261" i="6"/>
  <c r="AK261" i="6"/>
  <c r="AJ261" i="6"/>
  <c r="AI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U261" i="6"/>
  <c r="T261" i="6"/>
  <c r="S261" i="6"/>
  <c r="R261" i="6"/>
  <c r="Q261" i="6"/>
  <c r="P261" i="6"/>
  <c r="O261" i="6"/>
  <c r="N261" i="6"/>
  <c r="M261" i="6"/>
  <c r="L261" i="6"/>
  <c r="K261" i="6"/>
  <c r="J261" i="6"/>
  <c r="DE260" i="6"/>
  <c r="DD260" i="6"/>
  <c r="DC260" i="6"/>
  <c r="DB260" i="6"/>
  <c r="DA260" i="6"/>
  <c r="CZ260" i="6"/>
  <c r="CY260" i="6"/>
  <c r="CX260" i="6"/>
  <c r="CW260" i="6"/>
  <c r="CV260" i="6"/>
  <c r="CU260" i="6"/>
  <c r="CT260" i="6"/>
  <c r="CS260" i="6"/>
  <c r="CR260" i="6"/>
  <c r="CQ260" i="6"/>
  <c r="CP260" i="6"/>
  <c r="CO260" i="6"/>
  <c r="CN260" i="6"/>
  <c r="CM260" i="6"/>
  <c r="CL260" i="6"/>
  <c r="CK260" i="6"/>
  <c r="CJ260" i="6"/>
  <c r="CI260" i="6"/>
  <c r="CH260" i="6"/>
  <c r="CG260" i="6"/>
  <c r="CF260" i="6"/>
  <c r="CE260" i="6"/>
  <c r="CD260" i="6"/>
  <c r="CC260" i="6"/>
  <c r="CB260" i="6"/>
  <c r="CA260" i="6"/>
  <c r="BZ260" i="6"/>
  <c r="BY260" i="6"/>
  <c r="BX260" i="6"/>
  <c r="BW260" i="6"/>
  <c r="BV260" i="6"/>
  <c r="BU260" i="6"/>
  <c r="BT260" i="6"/>
  <c r="BS260" i="6"/>
  <c r="BR260" i="6"/>
  <c r="BQ260" i="6"/>
  <c r="BP260" i="6"/>
  <c r="BO260" i="6"/>
  <c r="BN260" i="6"/>
  <c r="BM260" i="6"/>
  <c r="BL260" i="6"/>
  <c r="BK260" i="6"/>
  <c r="BJ260" i="6"/>
  <c r="BI260" i="6"/>
  <c r="BH260" i="6"/>
  <c r="BG260" i="6"/>
  <c r="BF260" i="6"/>
  <c r="BE260" i="6"/>
  <c r="BD260" i="6"/>
  <c r="BC260" i="6"/>
  <c r="BB260" i="6"/>
  <c r="BA260" i="6"/>
  <c r="AZ260" i="6"/>
  <c r="AY260" i="6"/>
  <c r="AX260" i="6"/>
  <c r="AW260" i="6"/>
  <c r="AV260" i="6"/>
  <c r="AU260" i="6"/>
  <c r="AT260" i="6"/>
  <c r="AS260" i="6"/>
  <c r="AR260" i="6"/>
  <c r="AQ260" i="6"/>
  <c r="AP260" i="6"/>
  <c r="AO260" i="6"/>
  <c r="AN260" i="6"/>
  <c r="AM260" i="6"/>
  <c r="AL260" i="6"/>
  <c r="AK260" i="6"/>
  <c r="AJ260" i="6"/>
  <c r="AI260" i="6"/>
  <c r="AH260" i="6"/>
  <c r="AG260" i="6"/>
  <c r="AF260" i="6"/>
  <c r="AE260" i="6"/>
  <c r="AD260" i="6"/>
  <c r="AC260" i="6"/>
  <c r="AB260" i="6"/>
  <c r="AA260" i="6"/>
  <c r="Z260" i="6"/>
  <c r="Y260" i="6"/>
  <c r="X260" i="6"/>
  <c r="W260" i="6"/>
  <c r="V260" i="6"/>
  <c r="U260" i="6"/>
  <c r="T260" i="6"/>
  <c r="S260" i="6"/>
  <c r="R260" i="6"/>
  <c r="Q260" i="6"/>
  <c r="P260" i="6"/>
  <c r="O260" i="6"/>
  <c r="N260" i="6"/>
  <c r="M260" i="6"/>
  <c r="L260" i="6"/>
  <c r="K260" i="6"/>
  <c r="J260" i="6"/>
  <c r="DE259" i="6"/>
  <c r="DD259" i="6"/>
  <c r="DC259" i="6"/>
  <c r="DB259" i="6"/>
  <c r="DA259" i="6"/>
  <c r="CZ259" i="6"/>
  <c r="CY259" i="6"/>
  <c r="CX259" i="6"/>
  <c r="CW259" i="6"/>
  <c r="CV259" i="6"/>
  <c r="CU259" i="6"/>
  <c r="CT259" i="6"/>
  <c r="CS259" i="6"/>
  <c r="CR259" i="6"/>
  <c r="CQ259" i="6"/>
  <c r="CP259" i="6"/>
  <c r="CO259" i="6"/>
  <c r="CN259" i="6"/>
  <c r="CM259" i="6"/>
  <c r="CL259" i="6"/>
  <c r="CK259" i="6"/>
  <c r="CJ259" i="6"/>
  <c r="CI259" i="6"/>
  <c r="CH259" i="6"/>
  <c r="CG259" i="6"/>
  <c r="CF259" i="6"/>
  <c r="CE259" i="6"/>
  <c r="CD259" i="6"/>
  <c r="CC259" i="6"/>
  <c r="CB259" i="6"/>
  <c r="CA259" i="6"/>
  <c r="BZ259" i="6"/>
  <c r="BY259" i="6"/>
  <c r="BX259" i="6"/>
  <c r="BW259" i="6"/>
  <c r="BV259" i="6"/>
  <c r="BU259" i="6"/>
  <c r="BT259" i="6"/>
  <c r="BS259" i="6"/>
  <c r="BR259" i="6"/>
  <c r="BQ259" i="6"/>
  <c r="BP259" i="6"/>
  <c r="BO259" i="6"/>
  <c r="BN259" i="6"/>
  <c r="BM259" i="6"/>
  <c r="BL259" i="6"/>
  <c r="BK259" i="6"/>
  <c r="BJ259" i="6"/>
  <c r="BI259" i="6"/>
  <c r="BH259" i="6"/>
  <c r="BG259" i="6"/>
  <c r="BF259" i="6"/>
  <c r="BE259" i="6"/>
  <c r="BD259" i="6"/>
  <c r="BC259" i="6"/>
  <c r="BB259" i="6"/>
  <c r="BA259" i="6"/>
  <c r="AZ259" i="6"/>
  <c r="AY259" i="6"/>
  <c r="AX259" i="6"/>
  <c r="AW259" i="6"/>
  <c r="AV259" i="6"/>
  <c r="AU259" i="6"/>
  <c r="AT259" i="6"/>
  <c r="AS259" i="6"/>
  <c r="AR259" i="6"/>
  <c r="AQ259" i="6"/>
  <c r="AP259" i="6"/>
  <c r="AO259" i="6"/>
  <c r="AN259" i="6"/>
  <c r="AM259" i="6"/>
  <c r="AL259" i="6"/>
  <c r="AK259" i="6"/>
  <c r="AJ259" i="6"/>
  <c r="AI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U259" i="6"/>
  <c r="T259" i="6"/>
  <c r="S259" i="6"/>
  <c r="R259" i="6"/>
  <c r="Q259" i="6"/>
  <c r="P259" i="6"/>
  <c r="O259" i="6"/>
  <c r="N259" i="6"/>
  <c r="M259" i="6"/>
  <c r="L259" i="6"/>
  <c r="K259" i="6"/>
  <c r="J259" i="6"/>
  <c r="DE258" i="6"/>
  <c r="DD258" i="6"/>
  <c r="DC258" i="6"/>
  <c r="DB258" i="6"/>
  <c r="DA258" i="6"/>
  <c r="CZ258" i="6"/>
  <c r="CY258" i="6"/>
  <c r="CX258" i="6"/>
  <c r="CW258" i="6"/>
  <c r="CV258" i="6"/>
  <c r="CU258" i="6"/>
  <c r="CT258" i="6"/>
  <c r="CS258" i="6"/>
  <c r="CR258" i="6"/>
  <c r="CQ258" i="6"/>
  <c r="CP258" i="6"/>
  <c r="CO258" i="6"/>
  <c r="CN258" i="6"/>
  <c r="CM258" i="6"/>
  <c r="CL258" i="6"/>
  <c r="CK258" i="6"/>
  <c r="CJ258" i="6"/>
  <c r="CI258" i="6"/>
  <c r="CH258" i="6"/>
  <c r="CG258" i="6"/>
  <c r="CF258" i="6"/>
  <c r="CE258" i="6"/>
  <c r="CD258" i="6"/>
  <c r="CC258" i="6"/>
  <c r="CB258" i="6"/>
  <c r="CA258" i="6"/>
  <c r="BZ258" i="6"/>
  <c r="BY258" i="6"/>
  <c r="BX258" i="6"/>
  <c r="BW258" i="6"/>
  <c r="BV258" i="6"/>
  <c r="BU258" i="6"/>
  <c r="BT258" i="6"/>
  <c r="BS258" i="6"/>
  <c r="BR258" i="6"/>
  <c r="BQ258" i="6"/>
  <c r="BP258" i="6"/>
  <c r="BO258" i="6"/>
  <c r="BN258" i="6"/>
  <c r="BM258" i="6"/>
  <c r="BL258" i="6"/>
  <c r="BK258" i="6"/>
  <c r="BJ258" i="6"/>
  <c r="BI258" i="6"/>
  <c r="BH258" i="6"/>
  <c r="BG258" i="6"/>
  <c r="BF258" i="6"/>
  <c r="BE258" i="6"/>
  <c r="BD258" i="6"/>
  <c r="BC258" i="6"/>
  <c r="BB258" i="6"/>
  <c r="BA258" i="6"/>
  <c r="AZ258" i="6"/>
  <c r="AY258" i="6"/>
  <c r="AX258" i="6"/>
  <c r="AW258" i="6"/>
  <c r="AV258" i="6"/>
  <c r="AU258" i="6"/>
  <c r="AT258" i="6"/>
  <c r="AS258" i="6"/>
  <c r="AR258" i="6"/>
  <c r="AQ258" i="6"/>
  <c r="AP258" i="6"/>
  <c r="AO258" i="6"/>
  <c r="AN258" i="6"/>
  <c r="AM258" i="6"/>
  <c r="AL258" i="6"/>
  <c r="AK258" i="6"/>
  <c r="AJ258" i="6"/>
  <c r="AI258" i="6"/>
  <c r="AH258" i="6"/>
  <c r="AG258" i="6"/>
  <c r="AF258" i="6"/>
  <c r="AE258" i="6"/>
  <c r="AD258" i="6"/>
  <c r="AC258" i="6"/>
  <c r="AB258" i="6"/>
  <c r="AA258" i="6"/>
  <c r="Z258" i="6"/>
  <c r="Y258" i="6"/>
  <c r="X258" i="6"/>
  <c r="W258" i="6"/>
  <c r="V258" i="6"/>
  <c r="U258" i="6"/>
  <c r="T258" i="6"/>
  <c r="S258" i="6"/>
  <c r="R258" i="6"/>
  <c r="Q258" i="6"/>
  <c r="P258" i="6"/>
  <c r="O258" i="6"/>
  <c r="N258" i="6"/>
  <c r="M258" i="6"/>
  <c r="L258" i="6"/>
  <c r="K258" i="6"/>
  <c r="J258" i="6"/>
  <c r="DE257" i="6"/>
  <c r="DD257" i="6"/>
  <c r="DC257" i="6"/>
  <c r="DB257" i="6"/>
  <c r="DA257" i="6"/>
  <c r="CZ257" i="6"/>
  <c r="CY257" i="6"/>
  <c r="CX257" i="6"/>
  <c r="CW257" i="6"/>
  <c r="CV257" i="6"/>
  <c r="CU257" i="6"/>
  <c r="CT257" i="6"/>
  <c r="CS257" i="6"/>
  <c r="CR257" i="6"/>
  <c r="CQ257" i="6"/>
  <c r="CP257" i="6"/>
  <c r="CO257" i="6"/>
  <c r="CN257" i="6"/>
  <c r="CM257" i="6"/>
  <c r="CL257" i="6"/>
  <c r="CK257" i="6"/>
  <c r="CJ257" i="6"/>
  <c r="CI257" i="6"/>
  <c r="CH257" i="6"/>
  <c r="CG257" i="6"/>
  <c r="CF257" i="6"/>
  <c r="CE257" i="6"/>
  <c r="CD257" i="6"/>
  <c r="CC257" i="6"/>
  <c r="CB257" i="6"/>
  <c r="CA257" i="6"/>
  <c r="BZ257" i="6"/>
  <c r="BY257" i="6"/>
  <c r="BX257" i="6"/>
  <c r="BW257" i="6"/>
  <c r="BV257" i="6"/>
  <c r="BU257" i="6"/>
  <c r="BT257" i="6"/>
  <c r="BS257" i="6"/>
  <c r="BR257" i="6"/>
  <c r="BQ257" i="6"/>
  <c r="BP257" i="6"/>
  <c r="BO257" i="6"/>
  <c r="BN257" i="6"/>
  <c r="BM257" i="6"/>
  <c r="BL257" i="6"/>
  <c r="BK257" i="6"/>
  <c r="BJ257" i="6"/>
  <c r="BI257" i="6"/>
  <c r="BH257" i="6"/>
  <c r="BG257" i="6"/>
  <c r="BF257" i="6"/>
  <c r="BE257" i="6"/>
  <c r="BD257" i="6"/>
  <c r="BC257" i="6"/>
  <c r="BB257" i="6"/>
  <c r="BA257" i="6"/>
  <c r="AZ257" i="6"/>
  <c r="AY257" i="6"/>
  <c r="AX257" i="6"/>
  <c r="AW257" i="6"/>
  <c r="AV257" i="6"/>
  <c r="AU257" i="6"/>
  <c r="AT257" i="6"/>
  <c r="AS257" i="6"/>
  <c r="AR257" i="6"/>
  <c r="AQ257" i="6"/>
  <c r="AP257" i="6"/>
  <c r="AO257" i="6"/>
  <c r="AN257" i="6"/>
  <c r="AM257" i="6"/>
  <c r="AL257" i="6"/>
  <c r="AK257" i="6"/>
  <c r="AJ257" i="6"/>
  <c r="AI257" i="6"/>
  <c r="AH257" i="6"/>
  <c r="AG257" i="6"/>
  <c r="AF257" i="6"/>
  <c r="AE257" i="6"/>
  <c r="AD257" i="6"/>
  <c r="AC257" i="6"/>
  <c r="AB257" i="6"/>
  <c r="AA257" i="6"/>
  <c r="Z257" i="6"/>
  <c r="Y257" i="6"/>
  <c r="X257" i="6"/>
  <c r="W257" i="6"/>
  <c r="V257" i="6"/>
  <c r="U257" i="6"/>
  <c r="T257" i="6"/>
  <c r="S257" i="6"/>
  <c r="R257" i="6"/>
  <c r="Q257" i="6"/>
  <c r="P257" i="6"/>
  <c r="O257" i="6"/>
  <c r="N257" i="6"/>
  <c r="M257" i="6"/>
  <c r="L257" i="6"/>
  <c r="K257" i="6"/>
  <c r="J257" i="6"/>
  <c r="DE256" i="6"/>
  <c r="DD256" i="6"/>
  <c r="DC256" i="6"/>
  <c r="DB256" i="6"/>
  <c r="DA256" i="6"/>
  <c r="CZ256" i="6"/>
  <c r="CY256" i="6"/>
  <c r="CX256" i="6"/>
  <c r="CW256" i="6"/>
  <c r="CV256" i="6"/>
  <c r="CU256" i="6"/>
  <c r="CT256" i="6"/>
  <c r="CS256" i="6"/>
  <c r="CR256" i="6"/>
  <c r="CQ256" i="6"/>
  <c r="CP256" i="6"/>
  <c r="CO256" i="6"/>
  <c r="CN256" i="6"/>
  <c r="CM256" i="6"/>
  <c r="CL256" i="6"/>
  <c r="CK256" i="6"/>
  <c r="CJ256" i="6"/>
  <c r="CI256" i="6"/>
  <c r="CH256" i="6"/>
  <c r="CG256" i="6"/>
  <c r="CF256" i="6"/>
  <c r="CE256" i="6"/>
  <c r="CD256" i="6"/>
  <c r="CC256" i="6"/>
  <c r="CB256" i="6"/>
  <c r="CA256" i="6"/>
  <c r="BZ256" i="6"/>
  <c r="BY256" i="6"/>
  <c r="BX256" i="6"/>
  <c r="BW256" i="6"/>
  <c r="BV256" i="6"/>
  <c r="BU256" i="6"/>
  <c r="BT256" i="6"/>
  <c r="BS256" i="6"/>
  <c r="BR256" i="6"/>
  <c r="BQ256" i="6"/>
  <c r="BP256" i="6"/>
  <c r="BO256" i="6"/>
  <c r="BN256" i="6"/>
  <c r="BM256" i="6"/>
  <c r="BL256" i="6"/>
  <c r="BK256" i="6"/>
  <c r="BJ256" i="6"/>
  <c r="BI256" i="6"/>
  <c r="BH256" i="6"/>
  <c r="BG256" i="6"/>
  <c r="BF256" i="6"/>
  <c r="BE256" i="6"/>
  <c r="BD256" i="6"/>
  <c r="BC256" i="6"/>
  <c r="BB256" i="6"/>
  <c r="BA256" i="6"/>
  <c r="AZ256" i="6"/>
  <c r="AY256" i="6"/>
  <c r="AX256" i="6"/>
  <c r="AW256" i="6"/>
  <c r="AV256" i="6"/>
  <c r="AU256" i="6"/>
  <c r="AT256" i="6"/>
  <c r="AS256" i="6"/>
  <c r="AR256" i="6"/>
  <c r="AQ256" i="6"/>
  <c r="AP256" i="6"/>
  <c r="AO256" i="6"/>
  <c r="AN256" i="6"/>
  <c r="AM256" i="6"/>
  <c r="AL256" i="6"/>
  <c r="AK256" i="6"/>
  <c r="AJ256" i="6"/>
  <c r="AI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U256" i="6"/>
  <c r="T256" i="6"/>
  <c r="S256" i="6"/>
  <c r="R256" i="6"/>
  <c r="Q256" i="6"/>
  <c r="P256" i="6"/>
  <c r="O256" i="6"/>
  <c r="N256" i="6"/>
  <c r="M256" i="6"/>
  <c r="L256" i="6"/>
  <c r="K256" i="6"/>
  <c r="J256" i="6"/>
  <c r="DE255" i="6"/>
  <c r="DD255" i="6"/>
  <c r="DC255" i="6"/>
  <c r="DB255" i="6"/>
  <c r="DA255" i="6"/>
  <c r="CZ255" i="6"/>
  <c r="CY255" i="6"/>
  <c r="CX255" i="6"/>
  <c r="CW255" i="6"/>
  <c r="CV255" i="6"/>
  <c r="CU255" i="6"/>
  <c r="CT255" i="6"/>
  <c r="CS255" i="6"/>
  <c r="CR255" i="6"/>
  <c r="CQ255" i="6"/>
  <c r="CP255" i="6"/>
  <c r="CO255" i="6"/>
  <c r="CN255" i="6"/>
  <c r="CM255" i="6"/>
  <c r="CL255" i="6"/>
  <c r="CK255" i="6"/>
  <c r="CJ255" i="6"/>
  <c r="CI255" i="6"/>
  <c r="CH255" i="6"/>
  <c r="CG255" i="6"/>
  <c r="CF255" i="6"/>
  <c r="CE255" i="6"/>
  <c r="CD255" i="6"/>
  <c r="CC255" i="6"/>
  <c r="CB255" i="6"/>
  <c r="CA255" i="6"/>
  <c r="BZ255" i="6"/>
  <c r="BY255" i="6"/>
  <c r="BX255" i="6"/>
  <c r="BW255" i="6"/>
  <c r="BV255" i="6"/>
  <c r="BU255" i="6"/>
  <c r="BT255" i="6"/>
  <c r="BS255" i="6"/>
  <c r="BR255" i="6"/>
  <c r="BQ255" i="6"/>
  <c r="BP255" i="6"/>
  <c r="BO255" i="6"/>
  <c r="BN255" i="6"/>
  <c r="BM255" i="6"/>
  <c r="BL255" i="6"/>
  <c r="BK255" i="6"/>
  <c r="BJ255" i="6"/>
  <c r="BI255" i="6"/>
  <c r="BH255" i="6"/>
  <c r="BG255" i="6"/>
  <c r="BF255" i="6"/>
  <c r="BE255" i="6"/>
  <c r="BD255" i="6"/>
  <c r="BC255" i="6"/>
  <c r="BB255" i="6"/>
  <c r="BA255" i="6"/>
  <c r="AZ255" i="6"/>
  <c r="AY255" i="6"/>
  <c r="AX255" i="6"/>
  <c r="AW255" i="6"/>
  <c r="AV255" i="6"/>
  <c r="AU255" i="6"/>
  <c r="AT255" i="6"/>
  <c r="AS255" i="6"/>
  <c r="AR255" i="6"/>
  <c r="AQ255" i="6"/>
  <c r="AP255" i="6"/>
  <c r="AO255" i="6"/>
  <c r="AN255" i="6"/>
  <c r="AM255" i="6"/>
  <c r="AL255" i="6"/>
  <c r="AK255" i="6"/>
  <c r="AJ255" i="6"/>
  <c r="AI255" i="6"/>
  <c r="AH255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U255" i="6"/>
  <c r="T255" i="6"/>
  <c r="S255" i="6"/>
  <c r="R255" i="6"/>
  <c r="Q255" i="6"/>
  <c r="P255" i="6"/>
  <c r="O255" i="6"/>
  <c r="N255" i="6"/>
  <c r="M255" i="6"/>
  <c r="L255" i="6"/>
  <c r="K255" i="6"/>
  <c r="J255" i="6"/>
  <c r="DE254" i="6"/>
  <c r="DD254" i="6"/>
  <c r="DC254" i="6"/>
  <c r="DB254" i="6"/>
  <c r="DA254" i="6"/>
  <c r="CZ254" i="6"/>
  <c r="CY254" i="6"/>
  <c r="CX254" i="6"/>
  <c r="CW254" i="6"/>
  <c r="CV254" i="6"/>
  <c r="CU254" i="6"/>
  <c r="CT254" i="6"/>
  <c r="CS254" i="6"/>
  <c r="CR254" i="6"/>
  <c r="CQ254" i="6"/>
  <c r="CP254" i="6"/>
  <c r="CO254" i="6"/>
  <c r="CN254" i="6"/>
  <c r="CM254" i="6"/>
  <c r="CL254" i="6"/>
  <c r="CK254" i="6"/>
  <c r="CJ254" i="6"/>
  <c r="CI254" i="6"/>
  <c r="CH254" i="6"/>
  <c r="CG254" i="6"/>
  <c r="CF254" i="6"/>
  <c r="CE254" i="6"/>
  <c r="CD254" i="6"/>
  <c r="CC254" i="6"/>
  <c r="CB254" i="6"/>
  <c r="CA254" i="6"/>
  <c r="BZ254" i="6"/>
  <c r="BY254" i="6"/>
  <c r="BX254" i="6"/>
  <c r="BW254" i="6"/>
  <c r="BV254" i="6"/>
  <c r="BU254" i="6"/>
  <c r="BT254" i="6"/>
  <c r="BS254" i="6"/>
  <c r="BR254" i="6"/>
  <c r="BQ254" i="6"/>
  <c r="BP254" i="6"/>
  <c r="BO254" i="6"/>
  <c r="BN254" i="6"/>
  <c r="BM254" i="6"/>
  <c r="BL254" i="6"/>
  <c r="BK254" i="6"/>
  <c r="BJ254" i="6"/>
  <c r="BI254" i="6"/>
  <c r="BH254" i="6"/>
  <c r="BG254" i="6"/>
  <c r="BF254" i="6"/>
  <c r="BE254" i="6"/>
  <c r="BD254" i="6"/>
  <c r="BC254" i="6"/>
  <c r="BB254" i="6"/>
  <c r="BA254" i="6"/>
  <c r="AZ254" i="6"/>
  <c r="AY254" i="6"/>
  <c r="AX254" i="6"/>
  <c r="AW254" i="6"/>
  <c r="AV254" i="6"/>
  <c r="AU254" i="6"/>
  <c r="AT254" i="6"/>
  <c r="AS254" i="6"/>
  <c r="AR254" i="6"/>
  <c r="AQ254" i="6"/>
  <c r="AP254" i="6"/>
  <c r="AO254" i="6"/>
  <c r="AN254" i="6"/>
  <c r="AM254" i="6"/>
  <c r="AL254" i="6"/>
  <c r="AK254" i="6"/>
  <c r="AJ254" i="6"/>
  <c r="AI254" i="6"/>
  <c r="AH254" i="6"/>
  <c r="AG254" i="6"/>
  <c r="AF254" i="6"/>
  <c r="AE254" i="6"/>
  <c r="AD254" i="6"/>
  <c r="AC254" i="6"/>
  <c r="AB254" i="6"/>
  <c r="AA254" i="6"/>
  <c r="Z254" i="6"/>
  <c r="Y254" i="6"/>
  <c r="X254" i="6"/>
  <c r="W254" i="6"/>
  <c r="V254" i="6"/>
  <c r="U254" i="6"/>
  <c r="T254" i="6"/>
  <c r="S254" i="6"/>
  <c r="R254" i="6"/>
  <c r="Q254" i="6"/>
  <c r="P254" i="6"/>
  <c r="O254" i="6"/>
  <c r="N254" i="6"/>
  <c r="M254" i="6"/>
  <c r="L254" i="6"/>
  <c r="K254" i="6"/>
  <c r="J254" i="6"/>
  <c r="DE253" i="6"/>
  <c r="DD253" i="6"/>
  <c r="DC253" i="6"/>
  <c r="DB253" i="6"/>
  <c r="DA253" i="6"/>
  <c r="CZ253" i="6"/>
  <c r="CY253" i="6"/>
  <c r="CX253" i="6"/>
  <c r="CW253" i="6"/>
  <c r="CV253" i="6"/>
  <c r="CU253" i="6"/>
  <c r="CT253" i="6"/>
  <c r="CS253" i="6"/>
  <c r="CR253" i="6"/>
  <c r="CQ253" i="6"/>
  <c r="CP253" i="6"/>
  <c r="CO253" i="6"/>
  <c r="CN253" i="6"/>
  <c r="CM253" i="6"/>
  <c r="CL253" i="6"/>
  <c r="CK253" i="6"/>
  <c r="CJ253" i="6"/>
  <c r="CI253" i="6"/>
  <c r="CH253" i="6"/>
  <c r="CG253" i="6"/>
  <c r="CF253" i="6"/>
  <c r="CE253" i="6"/>
  <c r="CD253" i="6"/>
  <c r="CC253" i="6"/>
  <c r="CB253" i="6"/>
  <c r="CA253" i="6"/>
  <c r="BZ253" i="6"/>
  <c r="BY253" i="6"/>
  <c r="BX253" i="6"/>
  <c r="BW253" i="6"/>
  <c r="BV253" i="6"/>
  <c r="BU253" i="6"/>
  <c r="BT253" i="6"/>
  <c r="BS253" i="6"/>
  <c r="BR253" i="6"/>
  <c r="BQ253" i="6"/>
  <c r="BP253" i="6"/>
  <c r="BO253" i="6"/>
  <c r="BN253" i="6"/>
  <c r="BM253" i="6"/>
  <c r="BL253" i="6"/>
  <c r="BK253" i="6"/>
  <c r="BJ253" i="6"/>
  <c r="BI253" i="6"/>
  <c r="BH253" i="6"/>
  <c r="BG253" i="6"/>
  <c r="BF253" i="6"/>
  <c r="BE253" i="6"/>
  <c r="BD253" i="6"/>
  <c r="BC253" i="6"/>
  <c r="BB253" i="6"/>
  <c r="BA253" i="6"/>
  <c r="AZ253" i="6"/>
  <c r="AY253" i="6"/>
  <c r="AX253" i="6"/>
  <c r="AW253" i="6"/>
  <c r="AV253" i="6"/>
  <c r="AU253" i="6"/>
  <c r="AT253" i="6"/>
  <c r="AS253" i="6"/>
  <c r="AR253" i="6"/>
  <c r="AQ253" i="6"/>
  <c r="AP253" i="6"/>
  <c r="AO253" i="6"/>
  <c r="AN253" i="6"/>
  <c r="AM253" i="6"/>
  <c r="AL253" i="6"/>
  <c r="AK253" i="6"/>
  <c r="AJ253" i="6"/>
  <c r="AI253" i="6"/>
  <c r="AH253" i="6"/>
  <c r="AG253" i="6"/>
  <c r="AF253" i="6"/>
  <c r="AE253" i="6"/>
  <c r="AD253" i="6"/>
  <c r="AC253" i="6"/>
  <c r="AB253" i="6"/>
  <c r="AA253" i="6"/>
  <c r="Z253" i="6"/>
  <c r="Y253" i="6"/>
  <c r="X253" i="6"/>
  <c r="W253" i="6"/>
  <c r="V253" i="6"/>
  <c r="U253" i="6"/>
  <c r="T253" i="6"/>
  <c r="S253" i="6"/>
  <c r="R253" i="6"/>
  <c r="Q253" i="6"/>
  <c r="P253" i="6"/>
  <c r="O253" i="6"/>
  <c r="N253" i="6"/>
  <c r="M253" i="6"/>
  <c r="L253" i="6"/>
  <c r="K253" i="6"/>
  <c r="J253" i="6"/>
  <c r="DE252" i="6"/>
  <c r="DD252" i="6"/>
  <c r="DC252" i="6"/>
  <c r="DB252" i="6"/>
  <c r="DA252" i="6"/>
  <c r="CZ252" i="6"/>
  <c r="CY252" i="6"/>
  <c r="CX252" i="6"/>
  <c r="CW252" i="6"/>
  <c r="CV252" i="6"/>
  <c r="CU252" i="6"/>
  <c r="CT252" i="6"/>
  <c r="CS252" i="6"/>
  <c r="CR252" i="6"/>
  <c r="CQ252" i="6"/>
  <c r="CP252" i="6"/>
  <c r="CO252" i="6"/>
  <c r="CN252" i="6"/>
  <c r="CM252" i="6"/>
  <c r="CL252" i="6"/>
  <c r="CK252" i="6"/>
  <c r="CJ252" i="6"/>
  <c r="CI252" i="6"/>
  <c r="CH252" i="6"/>
  <c r="CG252" i="6"/>
  <c r="CF252" i="6"/>
  <c r="CE252" i="6"/>
  <c r="CD252" i="6"/>
  <c r="CC252" i="6"/>
  <c r="CB252" i="6"/>
  <c r="CA252" i="6"/>
  <c r="BZ252" i="6"/>
  <c r="BY252" i="6"/>
  <c r="BX252" i="6"/>
  <c r="BW252" i="6"/>
  <c r="BV252" i="6"/>
  <c r="BU252" i="6"/>
  <c r="BT252" i="6"/>
  <c r="BS252" i="6"/>
  <c r="BR252" i="6"/>
  <c r="BQ252" i="6"/>
  <c r="BP252" i="6"/>
  <c r="BO252" i="6"/>
  <c r="BN252" i="6"/>
  <c r="BM252" i="6"/>
  <c r="BL252" i="6"/>
  <c r="BK252" i="6"/>
  <c r="BJ252" i="6"/>
  <c r="BI252" i="6"/>
  <c r="BH252" i="6"/>
  <c r="BG252" i="6"/>
  <c r="BF252" i="6"/>
  <c r="BE252" i="6"/>
  <c r="BD252" i="6"/>
  <c r="BC252" i="6"/>
  <c r="BB252" i="6"/>
  <c r="BA252" i="6"/>
  <c r="AZ252" i="6"/>
  <c r="AY252" i="6"/>
  <c r="AX252" i="6"/>
  <c r="AW252" i="6"/>
  <c r="AV252" i="6"/>
  <c r="AU252" i="6"/>
  <c r="AT252" i="6"/>
  <c r="AS252" i="6"/>
  <c r="AR252" i="6"/>
  <c r="AQ252" i="6"/>
  <c r="AP252" i="6"/>
  <c r="AO252" i="6"/>
  <c r="AN252" i="6"/>
  <c r="AM252" i="6"/>
  <c r="AL252" i="6"/>
  <c r="AK252" i="6"/>
  <c r="AJ252" i="6"/>
  <c r="AI252" i="6"/>
  <c r="AH252" i="6"/>
  <c r="AG252" i="6"/>
  <c r="AF252" i="6"/>
  <c r="AE252" i="6"/>
  <c r="AD252" i="6"/>
  <c r="AC252" i="6"/>
  <c r="AB252" i="6"/>
  <c r="AA252" i="6"/>
  <c r="Z252" i="6"/>
  <c r="Y252" i="6"/>
  <c r="X252" i="6"/>
  <c r="W252" i="6"/>
  <c r="V252" i="6"/>
  <c r="U252" i="6"/>
  <c r="T252" i="6"/>
  <c r="S252" i="6"/>
  <c r="R252" i="6"/>
  <c r="Q252" i="6"/>
  <c r="P252" i="6"/>
  <c r="O252" i="6"/>
  <c r="N252" i="6"/>
  <c r="M252" i="6"/>
  <c r="L252" i="6"/>
  <c r="K252" i="6"/>
  <c r="J252" i="6"/>
  <c r="DE251" i="6"/>
  <c r="DD251" i="6"/>
  <c r="DC251" i="6"/>
  <c r="DB251" i="6"/>
  <c r="DA251" i="6"/>
  <c r="CZ251" i="6"/>
  <c r="CY251" i="6"/>
  <c r="CX251" i="6"/>
  <c r="CW251" i="6"/>
  <c r="CV251" i="6"/>
  <c r="CU251" i="6"/>
  <c r="CT251" i="6"/>
  <c r="CS251" i="6"/>
  <c r="CR251" i="6"/>
  <c r="CQ251" i="6"/>
  <c r="CP251" i="6"/>
  <c r="CO251" i="6"/>
  <c r="CN251" i="6"/>
  <c r="CM251" i="6"/>
  <c r="CL251" i="6"/>
  <c r="CK251" i="6"/>
  <c r="CJ251" i="6"/>
  <c r="CI251" i="6"/>
  <c r="CH251" i="6"/>
  <c r="CG251" i="6"/>
  <c r="CF251" i="6"/>
  <c r="CE251" i="6"/>
  <c r="CD251" i="6"/>
  <c r="CC251" i="6"/>
  <c r="CB251" i="6"/>
  <c r="CA251" i="6"/>
  <c r="BZ251" i="6"/>
  <c r="BY251" i="6"/>
  <c r="BX251" i="6"/>
  <c r="BW251" i="6"/>
  <c r="BV251" i="6"/>
  <c r="BU251" i="6"/>
  <c r="BT251" i="6"/>
  <c r="BS251" i="6"/>
  <c r="BR251" i="6"/>
  <c r="BQ251" i="6"/>
  <c r="BP251" i="6"/>
  <c r="BO251" i="6"/>
  <c r="BN251" i="6"/>
  <c r="BM251" i="6"/>
  <c r="BL251" i="6"/>
  <c r="BK251" i="6"/>
  <c r="BJ251" i="6"/>
  <c r="BI251" i="6"/>
  <c r="BH251" i="6"/>
  <c r="BG251" i="6"/>
  <c r="BF251" i="6"/>
  <c r="BE251" i="6"/>
  <c r="BD251" i="6"/>
  <c r="BC251" i="6"/>
  <c r="BB251" i="6"/>
  <c r="BA251" i="6"/>
  <c r="AZ251" i="6"/>
  <c r="AY251" i="6"/>
  <c r="AX251" i="6"/>
  <c r="AW251" i="6"/>
  <c r="AV251" i="6"/>
  <c r="AU251" i="6"/>
  <c r="AT251" i="6"/>
  <c r="AS251" i="6"/>
  <c r="AR251" i="6"/>
  <c r="AQ251" i="6"/>
  <c r="AP251" i="6"/>
  <c r="AO251" i="6"/>
  <c r="AN251" i="6"/>
  <c r="AM251" i="6"/>
  <c r="AL251" i="6"/>
  <c r="AK251" i="6"/>
  <c r="AJ251" i="6"/>
  <c r="AI251" i="6"/>
  <c r="AH251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U251" i="6"/>
  <c r="T251" i="6"/>
  <c r="S251" i="6"/>
  <c r="R251" i="6"/>
  <c r="Q251" i="6"/>
  <c r="P251" i="6"/>
  <c r="O251" i="6"/>
  <c r="N251" i="6"/>
  <c r="M251" i="6"/>
  <c r="L251" i="6"/>
  <c r="K251" i="6"/>
  <c r="J251" i="6"/>
  <c r="DE250" i="6"/>
  <c r="DD250" i="6"/>
  <c r="DC250" i="6"/>
  <c r="DB250" i="6"/>
  <c r="DA250" i="6"/>
  <c r="CZ250" i="6"/>
  <c r="CY250" i="6"/>
  <c r="CX250" i="6"/>
  <c r="CW250" i="6"/>
  <c r="CV250" i="6"/>
  <c r="CU250" i="6"/>
  <c r="CT250" i="6"/>
  <c r="CS250" i="6"/>
  <c r="CR250" i="6"/>
  <c r="CQ250" i="6"/>
  <c r="CP250" i="6"/>
  <c r="CO250" i="6"/>
  <c r="CN250" i="6"/>
  <c r="CM250" i="6"/>
  <c r="CL250" i="6"/>
  <c r="CK250" i="6"/>
  <c r="CJ250" i="6"/>
  <c r="CI250" i="6"/>
  <c r="CH250" i="6"/>
  <c r="CG250" i="6"/>
  <c r="CF250" i="6"/>
  <c r="CE250" i="6"/>
  <c r="CD250" i="6"/>
  <c r="CC250" i="6"/>
  <c r="CB250" i="6"/>
  <c r="CA250" i="6"/>
  <c r="BZ250" i="6"/>
  <c r="BY250" i="6"/>
  <c r="BX250" i="6"/>
  <c r="BW250" i="6"/>
  <c r="BV250" i="6"/>
  <c r="BU250" i="6"/>
  <c r="BT250" i="6"/>
  <c r="BS250" i="6"/>
  <c r="BR250" i="6"/>
  <c r="BQ250" i="6"/>
  <c r="BP250" i="6"/>
  <c r="BO250" i="6"/>
  <c r="BN250" i="6"/>
  <c r="BM250" i="6"/>
  <c r="BL250" i="6"/>
  <c r="BK250" i="6"/>
  <c r="BJ250" i="6"/>
  <c r="BI250" i="6"/>
  <c r="BH250" i="6"/>
  <c r="BG250" i="6"/>
  <c r="BF250" i="6"/>
  <c r="BE250" i="6"/>
  <c r="BD250" i="6"/>
  <c r="BC250" i="6"/>
  <c r="BB250" i="6"/>
  <c r="BA250" i="6"/>
  <c r="AZ250" i="6"/>
  <c r="AY250" i="6"/>
  <c r="AX250" i="6"/>
  <c r="AW250" i="6"/>
  <c r="AV250" i="6"/>
  <c r="AU250" i="6"/>
  <c r="AT250" i="6"/>
  <c r="AS250" i="6"/>
  <c r="AR250" i="6"/>
  <c r="AQ250" i="6"/>
  <c r="AP250" i="6"/>
  <c r="AO250" i="6"/>
  <c r="AN250" i="6"/>
  <c r="AM250" i="6"/>
  <c r="AL250" i="6"/>
  <c r="AK250" i="6"/>
  <c r="AJ250" i="6"/>
  <c r="AI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U250" i="6"/>
  <c r="T250" i="6"/>
  <c r="S250" i="6"/>
  <c r="R250" i="6"/>
  <c r="Q250" i="6"/>
  <c r="P250" i="6"/>
  <c r="O250" i="6"/>
  <c r="N250" i="6"/>
  <c r="M250" i="6"/>
  <c r="L250" i="6"/>
  <c r="K250" i="6"/>
  <c r="J250" i="6"/>
  <c r="DE249" i="6"/>
  <c r="DD249" i="6"/>
  <c r="DC249" i="6"/>
  <c r="DB249" i="6"/>
  <c r="DA249" i="6"/>
  <c r="CZ249" i="6"/>
  <c r="CY249" i="6"/>
  <c r="CX249" i="6"/>
  <c r="CW249" i="6"/>
  <c r="CV249" i="6"/>
  <c r="CU249" i="6"/>
  <c r="CT249" i="6"/>
  <c r="CS249" i="6"/>
  <c r="CR249" i="6"/>
  <c r="CQ249" i="6"/>
  <c r="CP249" i="6"/>
  <c r="CO249" i="6"/>
  <c r="CN249" i="6"/>
  <c r="CM249" i="6"/>
  <c r="CL249" i="6"/>
  <c r="CK249" i="6"/>
  <c r="CJ249" i="6"/>
  <c r="CI249" i="6"/>
  <c r="CH249" i="6"/>
  <c r="CG249" i="6"/>
  <c r="CF249" i="6"/>
  <c r="CE249" i="6"/>
  <c r="CD249" i="6"/>
  <c r="CC249" i="6"/>
  <c r="CB249" i="6"/>
  <c r="CA249" i="6"/>
  <c r="BZ249" i="6"/>
  <c r="BY249" i="6"/>
  <c r="BX249" i="6"/>
  <c r="BW249" i="6"/>
  <c r="BV249" i="6"/>
  <c r="BU249" i="6"/>
  <c r="BT249" i="6"/>
  <c r="BS249" i="6"/>
  <c r="BR249" i="6"/>
  <c r="BQ249" i="6"/>
  <c r="BP249" i="6"/>
  <c r="BO249" i="6"/>
  <c r="BN249" i="6"/>
  <c r="BM249" i="6"/>
  <c r="BL249" i="6"/>
  <c r="BK249" i="6"/>
  <c r="BJ249" i="6"/>
  <c r="BI249" i="6"/>
  <c r="BH249" i="6"/>
  <c r="BG249" i="6"/>
  <c r="BF249" i="6"/>
  <c r="BE249" i="6"/>
  <c r="BD249" i="6"/>
  <c r="BC249" i="6"/>
  <c r="BB249" i="6"/>
  <c r="BA249" i="6"/>
  <c r="AZ249" i="6"/>
  <c r="AY249" i="6"/>
  <c r="AX249" i="6"/>
  <c r="AW249" i="6"/>
  <c r="AV249" i="6"/>
  <c r="AU249" i="6"/>
  <c r="AT249" i="6"/>
  <c r="AS249" i="6"/>
  <c r="AR249" i="6"/>
  <c r="AQ249" i="6"/>
  <c r="AP249" i="6"/>
  <c r="AO249" i="6"/>
  <c r="AN249" i="6"/>
  <c r="AM249" i="6"/>
  <c r="AL249" i="6"/>
  <c r="AK249" i="6"/>
  <c r="AJ249" i="6"/>
  <c r="AI249" i="6"/>
  <c r="AH249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U249" i="6"/>
  <c r="T249" i="6"/>
  <c r="S249" i="6"/>
  <c r="R249" i="6"/>
  <c r="Q249" i="6"/>
  <c r="P249" i="6"/>
  <c r="O249" i="6"/>
  <c r="N249" i="6"/>
  <c r="M249" i="6"/>
  <c r="L249" i="6"/>
  <c r="K249" i="6"/>
  <c r="J249" i="6"/>
  <c r="DE248" i="6"/>
  <c r="DD248" i="6"/>
  <c r="DC248" i="6"/>
  <c r="DB248" i="6"/>
  <c r="DA248" i="6"/>
  <c r="CZ248" i="6"/>
  <c r="CY248" i="6"/>
  <c r="CX248" i="6"/>
  <c r="CW248" i="6"/>
  <c r="CV248" i="6"/>
  <c r="CU248" i="6"/>
  <c r="CT248" i="6"/>
  <c r="CS248" i="6"/>
  <c r="CR248" i="6"/>
  <c r="CQ248" i="6"/>
  <c r="CP248" i="6"/>
  <c r="CO248" i="6"/>
  <c r="CN248" i="6"/>
  <c r="CM248" i="6"/>
  <c r="CL248" i="6"/>
  <c r="CK248" i="6"/>
  <c r="CJ248" i="6"/>
  <c r="CI248" i="6"/>
  <c r="CH248" i="6"/>
  <c r="CG248" i="6"/>
  <c r="CF248" i="6"/>
  <c r="CE248" i="6"/>
  <c r="CD248" i="6"/>
  <c r="CC248" i="6"/>
  <c r="CB248" i="6"/>
  <c r="CA248" i="6"/>
  <c r="BZ248" i="6"/>
  <c r="BY248" i="6"/>
  <c r="BX248" i="6"/>
  <c r="BW248" i="6"/>
  <c r="BV248" i="6"/>
  <c r="BU248" i="6"/>
  <c r="BT248" i="6"/>
  <c r="BS248" i="6"/>
  <c r="BR248" i="6"/>
  <c r="BQ248" i="6"/>
  <c r="BP248" i="6"/>
  <c r="BO248" i="6"/>
  <c r="BN248" i="6"/>
  <c r="BM248" i="6"/>
  <c r="BL248" i="6"/>
  <c r="BK248" i="6"/>
  <c r="BJ248" i="6"/>
  <c r="BI248" i="6"/>
  <c r="BH248" i="6"/>
  <c r="BG248" i="6"/>
  <c r="BF248" i="6"/>
  <c r="BE248" i="6"/>
  <c r="BD248" i="6"/>
  <c r="BC248" i="6"/>
  <c r="BB248" i="6"/>
  <c r="BA248" i="6"/>
  <c r="AZ248" i="6"/>
  <c r="AY248" i="6"/>
  <c r="AX248" i="6"/>
  <c r="AW248" i="6"/>
  <c r="AV248" i="6"/>
  <c r="AU248" i="6"/>
  <c r="AT248" i="6"/>
  <c r="AS248" i="6"/>
  <c r="AR248" i="6"/>
  <c r="AQ248" i="6"/>
  <c r="AP248" i="6"/>
  <c r="AO248" i="6"/>
  <c r="AN248" i="6"/>
  <c r="AM248" i="6"/>
  <c r="AL248" i="6"/>
  <c r="AK248" i="6"/>
  <c r="AJ248" i="6"/>
  <c r="AI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U248" i="6"/>
  <c r="T248" i="6"/>
  <c r="S248" i="6"/>
  <c r="R248" i="6"/>
  <c r="Q248" i="6"/>
  <c r="P248" i="6"/>
  <c r="O248" i="6"/>
  <c r="N248" i="6"/>
  <c r="M248" i="6"/>
  <c r="L248" i="6"/>
  <c r="K248" i="6"/>
  <c r="J248" i="6"/>
  <c r="DE247" i="6"/>
  <c r="DD247" i="6"/>
  <c r="DC247" i="6"/>
  <c r="DB247" i="6"/>
  <c r="DA247" i="6"/>
  <c r="CZ247" i="6"/>
  <c r="CY247" i="6"/>
  <c r="CX247" i="6"/>
  <c r="CW247" i="6"/>
  <c r="CV247" i="6"/>
  <c r="CU247" i="6"/>
  <c r="CT247" i="6"/>
  <c r="CS247" i="6"/>
  <c r="CR247" i="6"/>
  <c r="CQ247" i="6"/>
  <c r="CP247" i="6"/>
  <c r="CO247" i="6"/>
  <c r="CN247" i="6"/>
  <c r="CM247" i="6"/>
  <c r="CL247" i="6"/>
  <c r="CK247" i="6"/>
  <c r="CJ247" i="6"/>
  <c r="CI247" i="6"/>
  <c r="CH247" i="6"/>
  <c r="CG247" i="6"/>
  <c r="CF247" i="6"/>
  <c r="CE247" i="6"/>
  <c r="CD247" i="6"/>
  <c r="CC247" i="6"/>
  <c r="CB247" i="6"/>
  <c r="CA247" i="6"/>
  <c r="BZ247" i="6"/>
  <c r="BY247" i="6"/>
  <c r="BX247" i="6"/>
  <c r="BW247" i="6"/>
  <c r="BV247" i="6"/>
  <c r="BU247" i="6"/>
  <c r="BT247" i="6"/>
  <c r="BS247" i="6"/>
  <c r="BR247" i="6"/>
  <c r="BQ247" i="6"/>
  <c r="BP247" i="6"/>
  <c r="BO247" i="6"/>
  <c r="BN247" i="6"/>
  <c r="BM247" i="6"/>
  <c r="BL247" i="6"/>
  <c r="BK247" i="6"/>
  <c r="BJ247" i="6"/>
  <c r="BI247" i="6"/>
  <c r="BH247" i="6"/>
  <c r="BG247" i="6"/>
  <c r="BF247" i="6"/>
  <c r="BE247" i="6"/>
  <c r="BD247" i="6"/>
  <c r="BC247" i="6"/>
  <c r="BB247" i="6"/>
  <c r="BA247" i="6"/>
  <c r="AZ247" i="6"/>
  <c r="AY247" i="6"/>
  <c r="AX247" i="6"/>
  <c r="AW247" i="6"/>
  <c r="AV247" i="6"/>
  <c r="AU247" i="6"/>
  <c r="AT247" i="6"/>
  <c r="AS247" i="6"/>
  <c r="AR247" i="6"/>
  <c r="AQ247" i="6"/>
  <c r="AP247" i="6"/>
  <c r="AO247" i="6"/>
  <c r="AN247" i="6"/>
  <c r="AM247" i="6"/>
  <c r="AL247" i="6"/>
  <c r="AK247" i="6"/>
  <c r="AJ247" i="6"/>
  <c r="AI247" i="6"/>
  <c r="AH247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U247" i="6"/>
  <c r="T247" i="6"/>
  <c r="S247" i="6"/>
  <c r="R247" i="6"/>
  <c r="Q247" i="6"/>
  <c r="P247" i="6"/>
  <c r="O247" i="6"/>
  <c r="N247" i="6"/>
  <c r="M247" i="6"/>
  <c r="L247" i="6"/>
  <c r="K247" i="6"/>
  <c r="J247" i="6"/>
  <c r="DE246" i="6"/>
  <c r="DD246" i="6"/>
  <c r="DC246" i="6"/>
  <c r="DB246" i="6"/>
  <c r="DA246" i="6"/>
  <c r="CZ246" i="6"/>
  <c r="CY246" i="6"/>
  <c r="CX246" i="6"/>
  <c r="CW246" i="6"/>
  <c r="CV246" i="6"/>
  <c r="CU246" i="6"/>
  <c r="CT246" i="6"/>
  <c r="CS246" i="6"/>
  <c r="CR246" i="6"/>
  <c r="CQ246" i="6"/>
  <c r="CP246" i="6"/>
  <c r="CO246" i="6"/>
  <c r="CN246" i="6"/>
  <c r="CM246" i="6"/>
  <c r="CL246" i="6"/>
  <c r="CK246" i="6"/>
  <c r="CJ246" i="6"/>
  <c r="CI246" i="6"/>
  <c r="CH246" i="6"/>
  <c r="CG246" i="6"/>
  <c r="CF246" i="6"/>
  <c r="CE246" i="6"/>
  <c r="CD246" i="6"/>
  <c r="CC246" i="6"/>
  <c r="CB246" i="6"/>
  <c r="CA246" i="6"/>
  <c r="BZ246" i="6"/>
  <c r="BY246" i="6"/>
  <c r="BX246" i="6"/>
  <c r="BW246" i="6"/>
  <c r="BV246" i="6"/>
  <c r="BU246" i="6"/>
  <c r="BT246" i="6"/>
  <c r="BS246" i="6"/>
  <c r="BR246" i="6"/>
  <c r="BQ246" i="6"/>
  <c r="BP246" i="6"/>
  <c r="BO246" i="6"/>
  <c r="BN246" i="6"/>
  <c r="BM246" i="6"/>
  <c r="BL246" i="6"/>
  <c r="BK246" i="6"/>
  <c r="BJ246" i="6"/>
  <c r="BI246" i="6"/>
  <c r="BH246" i="6"/>
  <c r="BG246" i="6"/>
  <c r="BF246" i="6"/>
  <c r="BE246" i="6"/>
  <c r="BD246" i="6"/>
  <c r="BC246" i="6"/>
  <c r="BB246" i="6"/>
  <c r="BA246" i="6"/>
  <c r="AZ246" i="6"/>
  <c r="AY246" i="6"/>
  <c r="AX246" i="6"/>
  <c r="AW246" i="6"/>
  <c r="AV246" i="6"/>
  <c r="AU246" i="6"/>
  <c r="AT246" i="6"/>
  <c r="AS246" i="6"/>
  <c r="AR246" i="6"/>
  <c r="AQ246" i="6"/>
  <c r="AP246" i="6"/>
  <c r="AO246" i="6"/>
  <c r="AN246" i="6"/>
  <c r="AM246" i="6"/>
  <c r="AL246" i="6"/>
  <c r="AK246" i="6"/>
  <c r="AJ246" i="6"/>
  <c r="AI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U246" i="6"/>
  <c r="T246" i="6"/>
  <c r="S246" i="6"/>
  <c r="R246" i="6"/>
  <c r="Q246" i="6"/>
  <c r="P246" i="6"/>
  <c r="O246" i="6"/>
  <c r="N246" i="6"/>
  <c r="M246" i="6"/>
  <c r="L246" i="6"/>
  <c r="K246" i="6"/>
  <c r="J246" i="6"/>
  <c r="DE245" i="6"/>
  <c r="DD245" i="6"/>
  <c r="DC245" i="6"/>
  <c r="DB245" i="6"/>
  <c r="DA245" i="6"/>
  <c r="CZ245" i="6"/>
  <c r="CY245" i="6"/>
  <c r="CX245" i="6"/>
  <c r="CW245" i="6"/>
  <c r="CV245" i="6"/>
  <c r="CU245" i="6"/>
  <c r="CT245" i="6"/>
  <c r="CS245" i="6"/>
  <c r="CR245" i="6"/>
  <c r="CQ245" i="6"/>
  <c r="CP245" i="6"/>
  <c r="CO245" i="6"/>
  <c r="CN245" i="6"/>
  <c r="CM245" i="6"/>
  <c r="CL245" i="6"/>
  <c r="CK245" i="6"/>
  <c r="CJ245" i="6"/>
  <c r="CI245" i="6"/>
  <c r="CH245" i="6"/>
  <c r="CG245" i="6"/>
  <c r="CF245" i="6"/>
  <c r="CE245" i="6"/>
  <c r="CD245" i="6"/>
  <c r="CC245" i="6"/>
  <c r="CB245" i="6"/>
  <c r="CA245" i="6"/>
  <c r="BZ245" i="6"/>
  <c r="BY245" i="6"/>
  <c r="BX245" i="6"/>
  <c r="BW245" i="6"/>
  <c r="BV245" i="6"/>
  <c r="BU245" i="6"/>
  <c r="BT245" i="6"/>
  <c r="BS245" i="6"/>
  <c r="BR245" i="6"/>
  <c r="BQ245" i="6"/>
  <c r="BP245" i="6"/>
  <c r="BO245" i="6"/>
  <c r="BN245" i="6"/>
  <c r="BM245" i="6"/>
  <c r="BL245" i="6"/>
  <c r="BK245" i="6"/>
  <c r="BJ245" i="6"/>
  <c r="BI245" i="6"/>
  <c r="BH245" i="6"/>
  <c r="BG245" i="6"/>
  <c r="BF245" i="6"/>
  <c r="BE245" i="6"/>
  <c r="BD245" i="6"/>
  <c r="BC245" i="6"/>
  <c r="BB245" i="6"/>
  <c r="BA245" i="6"/>
  <c r="AZ245" i="6"/>
  <c r="AY245" i="6"/>
  <c r="AX245" i="6"/>
  <c r="AW245" i="6"/>
  <c r="AV245" i="6"/>
  <c r="AU245" i="6"/>
  <c r="AT245" i="6"/>
  <c r="AS245" i="6"/>
  <c r="AR245" i="6"/>
  <c r="AQ245" i="6"/>
  <c r="AP245" i="6"/>
  <c r="AO245" i="6"/>
  <c r="AN245" i="6"/>
  <c r="AM245" i="6"/>
  <c r="AL245" i="6"/>
  <c r="AK245" i="6"/>
  <c r="AJ245" i="6"/>
  <c r="AI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U245" i="6"/>
  <c r="T245" i="6"/>
  <c r="S245" i="6"/>
  <c r="R245" i="6"/>
  <c r="Q245" i="6"/>
  <c r="P245" i="6"/>
  <c r="O245" i="6"/>
  <c r="N245" i="6"/>
  <c r="M245" i="6"/>
  <c r="L245" i="6"/>
  <c r="K245" i="6"/>
  <c r="J245" i="6"/>
  <c r="DE244" i="6"/>
  <c r="DD244" i="6"/>
  <c r="DC244" i="6"/>
  <c r="DB244" i="6"/>
  <c r="DA244" i="6"/>
  <c r="CZ244" i="6"/>
  <c r="CY244" i="6"/>
  <c r="CX244" i="6"/>
  <c r="CW244" i="6"/>
  <c r="CV244" i="6"/>
  <c r="CU244" i="6"/>
  <c r="CT244" i="6"/>
  <c r="CS244" i="6"/>
  <c r="CR244" i="6"/>
  <c r="CQ244" i="6"/>
  <c r="CP244" i="6"/>
  <c r="CO244" i="6"/>
  <c r="CN244" i="6"/>
  <c r="CM244" i="6"/>
  <c r="CL244" i="6"/>
  <c r="CK244" i="6"/>
  <c r="CJ244" i="6"/>
  <c r="CI244" i="6"/>
  <c r="CH244" i="6"/>
  <c r="CG244" i="6"/>
  <c r="CF244" i="6"/>
  <c r="CE244" i="6"/>
  <c r="CD244" i="6"/>
  <c r="CC244" i="6"/>
  <c r="CB244" i="6"/>
  <c r="CA244" i="6"/>
  <c r="BZ244" i="6"/>
  <c r="BY244" i="6"/>
  <c r="BX244" i="6"/>
  <c r="BW244" i="6"/>
  <c r="BV244" i="6"/>
  <c r="BU244" i="6"/>
  <c r="BT244" i="6"/>
  <c r="BS244" i="6"/>
  <c r="BR244" i="6"/>
  <c r="BQ244" i="6"/>
  <c r="BP244" i="6"/>
  <c r="BO244" i="6"/>
  <c r="BN244" i="6"/>
  <c r="BM244" i="6"/>
  <c r="BL244" i="6"/>
  <c r="BK244" i="6"/>
  <c r="BJ244" i="6"/>
  <c r="BI244" i="6"/>
  <c r="BH244" i="6"/>
  <c r="BG244" i="6"/>
  <c r="BF244" i="6"/>
  <c r="BE244" i="6"/>
  <c r="BD244" i="6"/>
  <c r="BC244" i="6"/>
  <c r="BB244" i="6"/>
  <c r="BA244" i="6"/>
  <c r="AZ244" i="6"/>
  <c r="AY244" i="6"/>
  <c r="AX244" i="6"/>
  <c r="AW244" i="6"/>
  <c r="AV244" i="6"/>
  <c r="AU244" i="6"/>
  <c r="AT244" i="6"/>
  <c r="AS244" i="6"/>
  <c r="AR244" i="6"/>
  <c r="AQ244" i="6"/>
  <c r="AP244" i="6"/>
  <c r="AO244" i="6"/>
  <c r="AN244" i="6"/>
  <c r="AM244" i="6"/>
  <c r="AL244" i="6"/>
  <c r="AK244" i="6"/>
  <c r="AJ244" i="6"/>
  <c r="AI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U244" i="6"/>
  <c r="T244" i="6"/>
  <c r="S244" i="6"/>
  <c r="R244" i="6"/>
  <c r="Q244" i="6"/>
  <c r="P244" i="6"/>
  <c r="O244" i="6"/>
  <c r="N244" i="6"/>
  <c r="M244" i="6"/>
  <c r="L244" i="6"/>
  <c r="K244" i="6"/>
  <c r="J244" i="6"/>
  <c r="DE243" i="6"/>
  <c r="DD243" i="6"/>
  <c r="DC243" i="6"/>
  <c r="DB243" i="6"/>
  <c r="DA243" i="6"/>
  <c r="CZ243" i="6"/>
  <c r="CY243" i="6"/>
  <c r="CX243" i="6"/>
  <c r="CW243" i="6"/>
  <c r="CV243" i="6"/>
  <c r="CU243" i="6"/>
  <c r="CT243" i="6"/>
  <c r="CS243" i="6"/>
  <c r="CR243" i="6"/>
  <c r="CQ243" i="6"/>
  <c r="CP243" i="6"/>
  <c r="CO243" i="6"/>
  <c r="CN243" i="6"/>
  <c r="CM243" i="6"/>
  <c r="CL243" i="6"/>
  <c r="CK243" i="6"/>
  <c r="CJ243" i="6"/>
  <c r="CI243" i="6"/>
  <c r="CH243" i="6"/>
  <c r="CG243" i="6"/>
  <c r="CF243" i="6"/>
  <c r="CE243" i="6"/>
  <c r="CD243" i="6"/>
  <c r="CC243" i="6"/>
  <c r="CB243" i="6"/>
  <c r="CA243" i="6"/>
  <c r="BZ243" i="6"/>
  <c r="BY243" i="6"/>
  <c r="BX243" i="6"/>
  <c r="BW243" i="6"/>
  <c r="BV243" i="6"/>
  <c r="BU243" i="6"/>
  <c r="BT243" i="6"/>
  <c r="BS243" i="6"/>
  <c r="BR243" i="6"/>
  <c r="BQ243" i="6"/>
  <c r="BP243" i="6"/>
  <c r="BO243" i="6"/>
  <c r="BN243" i="6"/>
  <c r="BM243" i="6"/>
  <c r="BL243" i="6"/>
  <c r="BK243" i="6"/>
  <c r="BJ243" i="6"/>
  <c r="BI243" i="6"/>
  <c r="BH243" i="6"/>
  <c r="BG243" i="6"/>
  <c r="BF243" i="6"/>
  <c r="BE243" i="6"/>
  <c r="BD243" i="6"/>
  <c r="BC243" i="6"/>
  <c r="BB243" i="6"/>
  <c r="BA243" i="6"/>
  <c r="AZ243" i="6"/>
  <c r="AY243" i="6"/>
  <c r="AX243" i="6"/>
  <c r="AW243" i="6"/>
  <c r="AV243" i="6"/>
  <c r="AU243" i="6"/>
  <c r="AT243" i="6"/>
  <c r="AS243" i="6"/>
  <c r="AR243" i="6"/>
  <c r="AQ243" i="6"/>
  <c r="AP243" i="6"/>
  <c r="AO243" i="6"/>
  <c r="AN243" i="6"/>
  <c r="AM243" i="6"/>
  <c r="AL243" i="6"/>
  <c r="AK243" i="6"/>
  <c r="AJ243" i="6"/>
  <c r="AI243" i="6"/>
  <c r="AH243" i="6"/>
  <c r="AG243" i="6"/>
  <c r="AF243" i="6"/>
  <c r="AE243" i="6"/>
  <c r="AD243" i="6"/>
  <c r="AC243" i="6"/>
  <c r="AB243" i="6"/>
  <c r="AA243" i="6"/>
  <c r="Z243" i="6"/>
  <c r="Y243" i="6"/>
  <c r="X243" i="6"/>
  <c r="W243" i="6"/>
  <c r="V243" i="6"/>
  <c r="U243" i="6"/>
  <c r="T243" i="6"/>
  <c r="S243" i="6"/>
  <c r="R243" i="6"/>
  <c r="Q243" i="6"/>
  <c r="P243" i="6"/>
  <c r="O243" i="6"/>
  <c r="N243" i="6"/>
  <c r="M243" i="6"/>
  <c r="L243" i="6"/>
  <c r="K243" i="6"/>
  <c r="J243" i="6"/>
  <c r="DE242" i="6"/>
  <c r="DD242" i="6"/>
  <c r="DC242" i="6"/>
  <c r="DB242" i="6"/>
  <c r="DA242" i="6"/>
  <c r="CZ242" i="6"/>
  <c r="CY242" i="6"/>
  <c r="CX242" i="6"/>
  <c r="CW242" i="6"/>
  <c r="CV242" i="6"/>
  <c r="CU242" i="6"/>
  <c r="CT242" i="6"/>
  <c r="CS242" i="6"/>
  <c r="CR242" i="6"/>
  <c r="CQ242" i="6"/>
  <c r="CP242" i="6"/>
  <c r="CO242" i="6"/>
  <c r="CN242" i="6"/>
  <c r="CM242" i="6"/>
  <c r="CL242" i="6"/>
  <c r="CK242" i="6"/>
  <c r="CJ242" i="6"/>
  <c r="CI242" i="6"/>
  <c r="CH242" i="6"/>
  <c r="CG242" i="6"/>
  <c r="CF242" i="6"/>
  <c r="CE242" i="6"/>
  <c r="CD242" i="6"/>
  <c r="CC242" i="6"/>
  <c r="CB242" i="6"/>
  <c r="CA242" i="6"/>
  <c r="BZ242" i="6"/>
  <c r="BY242" i="6"/>
  <c r="BX242" i="6"/>
  <c r="BW242" i="6"/>
  <c r="BV242" i="6"/>
  <c r="BU242" i="6"/>
  <c r="BT242" i="6"/>
  <c r="BS242" i="6"/>
  <c r="BR242" i="6"/>
  <c r="BQ242" i="6"/>
  <c r="BP242" i="6"/>
  <c r="BO242" i="6"/>
  <c r="BN242" i="6"/>
  <c r="BM242" i="6"/>
  <c r="BL242" i="6"/>
  <c r="BK242" i="6"/>
  <c r="BJ242" i="6"/>
  <c r="BI242" i="6"/>
  <c r="BH242" i="6"/>
  <c r="BG242" i="6"/>
  <c r="BF242" i="6"/>
  <c r="BE242" i="6"/>
  <c r="BD242" i="6"/>
  <c r="BC242" i="6"/>
  <c r="BB242" i="6"/>
  <c r="BA242" i="6"/>
  <c r="AZ242" i="6"/>
  <c r="AY242" i="6"/>
  <c r="AX242" i="6"/>
  <c r="AW242" i="6"/>
  <c r="AV242" i="6"/>
  <c r="AU242" i="6"/>
  <c r="AT242" i="6"/>
  <c r="AS242" i="6"/>
  <c r="AR242" i="6"/>
  <c r="AQ242" i="6"/>
  <c r="AP242" i="6"/>
  <c r="AO242" i="6"/>
  <c r="AN242" i="6"/>
  <c r="AM242" i="6"/>
  <c r="AL242" i="6"/>
  <c r="AK242" i="6"/>
  <c r="AJ242" i="6"/>
  <c r="AI242" i="6"/>
  <c r="AH242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U242" i="6"/>
  <c r="T242" i="6"/>
  <c r="S242" i="6"/>
  <c r="R242" i="6"/>
  <c r="Q242" i="6"/>
  <c r="P242" i="6"/>
  <c r="O242" i="6"/>
  <c r="N242" i="6"/>
  <c r="M242" i="6"/>
  <c r="L242" i="6"/>
  <c r="K242" i="6"/>
  <c r="J242" i="6"/>
  <c r="DE241" i="6"/>
  <c r="DD241" i="6"/>
  <c r="DC241" i="6"/>
  <c r="DB241" i="6"/>
  <c r="DA241" i="6"/>
  <c r="CZ241" i="6"/>
  <c r="CY241" i="6"/>
  <c r="CX241" i="6"/>
  <c r="CW241" i="6"/>
  <c r="CV241" i="6"/>
  <c r="CU241" i="6"/>
  <c r="CT241" i="6"/>
  <c r="CS241" i="6"/>
  <c r="CR241" i="6"/>
  <c r="CQ241" i="6"/>
  <c r="CP241" i="6"/>
  <c r="CO241" i="6"/>
  <c r="CN241" i="6"/>
  <c r="CM241" i="6"/>
  <c r="CL241" i="6"/>
  <c r="CK241" i="6"/>
  <c r="CJ241" i="6"/>
  <c r="CI241" i="6"/>
  <c r="CH241" i="6"/>
  <c r="CG241" i="6"/>
  <c r="CF241" i="6"/>
  <c r="CE241" i="6"/>
  <c r="CD241" i="6"/>
  <c r="CC241" i="6"/>
  <c r="CB241" i="6"/>
  <c r="CA241" i="6"/>
  <c r="BZ241" i="6"/>
  <c r="BY241" i="6"/>
  <c r="BX241" i="6"/>
  <c r="BW241" i="6"/>
  <c r="BV241" i="6"/>
  <c r="BU241" i="6"/>
  <c r="BT241" i="6"/>
  <c r="BS241" i="6"/>
  <c r="BR241" i="6"/>
  <c r="BQ241" i="6"/>
  <c r="BP241" i="6"/>
  <c r="BO241" i="6"/>
  <c r="BN241" i="6"/>
  <c r="BM241" i="6"/>
  <c r="BL241" i="6"/>
  <c r="BK241" i="6"/>
  <c r="BJ241" i="6"/>
  <c r="BI241" i="6"/>
  <c r="BH241" i="6"/>
  <c r="BG241" i="6"/>
  <c r="BF241" i="6"/>
  <c r="BE241" i="6"/>
  <c r="BD241" i="6"/>
  <c r="BC241" i="6"/>
  <c r="BB241" i="6"/>
  <c r="BA241" i="6"/>
  <c r="AZ241" i="6"/>
  <c r="AY241" i="6"/>
  <c r="AX241" i="6"/>
  <c r="AW241" i="6"/>
  <c r="AV241" i="6"/>
  <c r="AU241" i="6"/>
  <c r="AT241" i="6"/>
  <c r="AS241" i="6"/>
  <c r="AR241" i="6"/>
  <c r="AQ241" i="6"/>
  <c r="AP241" i="6"/>
  <c r="AO241" i="6"/>
  <c r="AN241" i="6"/>
  <c r="AM241" i="6"/>
  <c r="AL241" i="6"/>
  <c r="AK241" i="6"/>
  <c r="AJ241" i="6"/>
  <c r="AI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U241" i="6"/>
  <c r="T241" i="6"/>
  <c r="S241" i="6"/>
  <c r="R241" i="6"/>
  <c r="Q241" i="6"/>
  <c r="P241" i="6"/>
  <c r="O241" i="6"/>
  <c r="N241" i="6"/>
  <c r="M241" i="6"/>
  <c r="L241" i="6"/>
  <c r="K241" i="6"/>
  <c r="J241" i="6"/>
  <c r="DE240" i="6"/>
  <c r="DD240" i="6"/>
  <c r="DC240" i="6"/>
  <c r="DB240" i="6"/>
  <c r="DA240" i="6"/>
  <c r="CZ240" i="6"/>
  <c r="CY240" i="6"/>
  <c r="CX240" i="6"/>
  <c r="CW240" i="6"/>
  <c r="CV240" i="6"/>
  <c r="CU240" i="6"/>
  <c r="CT240" i="6"/>
  <c r="CS240" i="6"/>
  <c r="CR240" i="6"/>
  <c r="CQ240" i="6"/>
  <c r="CP240" i="6"/>
  <c r="CO240" i="6"/>
  <c r="CN240" i="6"/>
  <c r="CM240" i="6"/>
  <c r="CL240" i="6"/>
  <c r="CK240" i="6"/>
  <c r="CJ240" i="6"/>
  <c r="CI240" i="6"/>
  <c r="CH240" i="6"/>
  <c r="CG240" i="6"/>
  <c r="CF240" i="6"/>
  <c r="CE240" i="6"/>
  <c r="CD240" i="6"/>
  <c r="CC240" i="6"/>
  <c r="CB240" i="6"/>
  <c r="CA240" i="6"/>
  <c r="BZ240" i="6"/>
  <c r="BY240" i="6"/>
  <c r="BX240" i="6"/>
  <c r="BW240" i="6"/>
  <c r="BV240" i="6"/>
  <c r="BU240" i="6"/>
  <c r="BT240" i="6"/>
  <c r="BS240" i="6"/>
  <c r="BR240" i="6"/>
  <c r="BQ240" i="6"/>
  <c r="BP240" i="6"/>
  <c r="BO240" i="6"/>
  <c r="BN240" i="6"/>
  <c r="BM240" i="6"/>
  <c r="BL240" i="6"/>
  <c r="BK240" i="6"/>
  <c r="BJ240" i="6"/>
  <c r="BI240" i="6"/>
  <c r="BH240" i="6"/>
  <c r="BG240" i="6"/>
  <c r="BF240" i="6"/>
  <c r="BE240" i="6"/>
  <c r="BD240" i="6"/>
  <c r="BC240" i="6"/>
  <c r="BB240" i="6"/>
  <c r="BA240" i="6"/>
  <c r="AZ240" i="6"/>
  <c r="AY240" i="6"/>
  <c r="AX240" i="6"/>
  <c r="AW240" i="6"/>
  <c r="AV240" i="6"/>
  <c r="AU240" i="6"/>
  <c r="AT240" i="6"/>
  <c r="AS240" i="6"/>
  <c r="AR240" i="6"/>
  <c r="AQ240" i="6"/>
  <c r="AP240" i="6"/>
  <c r="AO240" i="6"/>
  <c r="AN240" i="6"/>
  <c r="AM240" i="6"/>
  <c r="AL240" i="6"/>
  <c r="AK240" i="6"/>
  <c r="AJ240" i="6"/>
  <c r="AI240" i="6"/>
  <c r="AH240" i="6"/>
  <c r="AG240" i="6"/>
  <c r="AF240" i="6"/>
  <c r="AE240" i="6"/>
  <c r="AD240" i="6"/>
  <c r="AC240" i="6"/>
  <c r="AB240" i="6"/>
  <c r="AA240" i="6"/>
  <c r="Z240" i="6"/>
  <c r="Y240" i="6"/>
  <c r="X240" i="6"/>
  <c r="W240" i="6"/>
  <c r="V240" i="6"/>
  <c r="U240" i="6"/>
  <c r="T240" i="6"/>
  <c r="S240" i="6"/>
  <c r="R240" i="6"/>
  <c r="Q240" i="6"/>
  <c r="P240" i="6"/>
  <c r="O240" i="6"/>
  <c r="N240" i="6"/>
  <c r="M240" i="6"/>
  <c r="L240" i="6"/>
  <c r="K240" i="6"/>
  <c r="J240" i="6"/>
  <c r="DE239" i="6"/>
  <c r="DD239" i="6"/>
  <c r="DC239" i="6"/>
  <c r="DB239" i="6"/>
  <c r="DA239" i="6"/>
  <c r="CZ239" i="6"/>
  <c r="CY239" i="6"/>
  <c r="CX239" i="6"/>
  <c r="CW239" i="6"/>
  <c r="CV239" i="6"/>
  <c r="CU239" i="6"/>
  <c r="CT239" i="6"/>
  <c r="CS239" i="6"/>
  <c r="CR239" i="6"/>
  <c r="CQ239" i="6"/>
  <c r="CP239" i="6"/>
  <c r="CO239" i="6"/>
  <c r="CN239" i="6"/>
  <c r="CM239" i="6"/>
  <c r="CL239" i="6"/>
  <c r="CK239" i="6"/>
  <c r="CJ239" i="6"/>
  <c r="CI239" i="6"/>
  <c r="CH239" i="6"/>
  <c r="CG239" i="6"/>
  <c r="CF239" i="6"/>
  <c r="CE239" i="6"/>
  <c r="CD239" i="6"/>
  <c r="CC239" i="6"/>
  <c r="CB239" i="6"/>
  <c r="CA239" i="6"/>
  <c r="BZ239" i="6"/>
  <c r="BY239" i="6"/>
  <c r="BX239" i="6"/>
  <c r="BW239" i="6"/>
  <c r="BV239" i="6"/>
  <c r="BU239" i="6"/>
  <c r="BT239" i="6"/>
  <c r="BS239" i="6"/>
  <c r="BR239" i="6"/>
  <c r="BQ239" i="6"/>
  <c r="BP239" i="6"/>
  <c r="BO239" i="6"/>
  <c r="BN239" i="6"/>
  <c r="BM239" i="6"/>
  <c r="BL239" i="6"/>
  <c r="BK239" i="6"/>
  <c r="BJ239" i="6"/>
  <c r="BI239" i="6"/>
  <c r="BH239" i="6"/>
  <c r="BG239" i="6"/>
  <c r="BF239" i="6"/>
  <c r="BE239" i="6"/>
  <c r="BD239" i="6"/>
  <c r="BC239" i="6"/>
  <c r="BB239" i="6"/>
  <c r="BA239" i="6"/>
  <c r="AZ239" i="6"/>
  <c r="AY239" i="6"/>
  <c r="AX239" i="6"/>
  <c r="AW239" i="6"/>
  <c r="AV239" i="6"/>
  <c r="AU239" i="6"/>
  <c r="AT239" i="6"/>
  <c r="AS239" i="6"/>
  <c r="AR239" i="6"/>
  <c r="AQ239" i="6"/>
  <c r="AP239" i="6"/>
  <c r="AO239" i="6"/>
  <c r="AN239" i="6"/>
  <c r="AM239" i="6"/>
  <c r="AL239" i="6"/>
  <c r="AK239" i="6"/>
  <c r="AJ239" i="6"/>
  <c r="AI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U239" i="6"/>
  <c r="T239" i="6"/>
  <c r="S239" i="6"/>
  <c r="R239" i="6"/>
  <c r="Q239" i="6"/>
  <c r="P239" i="6"/>
  <c r="O239" i="6"/>
  <c r="N239" i="6"/>
  <c r="M239" i="6"/>
  <c r="L239" i="6"/>
  <c r="K239" i="6"/>
  <c r="J239" i="6"/>
  <c r="DE238" i="6"/>
  <c r="DD238" i="6"/>
  <c r="DC238" i="6"/>
  <c r="DB238" i="6"/>
  <c r="DA238" i="6"/>
  <c r="CZ238" i="6"/>
  <c r="CY238" i="6"/>
  <c r="CX238" i="6"/>
  <c r="CW238" i="6"/>
  <c r="CV238" i="6"/>
  <c r="CU238" i="6"/>
  <c r="CT238" i="6"/>
  <c r="CS238" i="6"/>
  <c r="CR238" i="6"/>
  <c r="CQ238" i="6"/>
  <c r="CP238" i="6"/>
  <c r="CO238" i="6"/>
  <c r="CN238" i="6"/>
  <c r="CM238" i="6"/>
  <c r="CL238" i="6"/>
  <c r="CK238" i="6"/>
  <c r="CJ238" i="6"/>
  <c r="CI238" i="6"/>
  <c r="CH238" i="6"/>
  <c r="CG238" i="6"/>
  <c r="CF238" i="6"/>
  <c r="CE238" i="6"/>
  <c r="CD238" i="6"/>
  <c r="CC238" i="6"/>
  <c r="CB238" i="6"/>
  <c r="CA238" i="6"/>
  <c r="BZ238" i="6"/>
  <c r="BY238" i="6"/>
  <c r="BX238" i="6"/>
  <c r="BW238" i="6"/>
  <c r="BV238" i="6"/>
  <c r="BU238" i="6"/>
  <c r="BT238" i="6"/>
  <c r="BS238" i="6"/>
  <c r="BR238" i="6"/>
  <c r="BQ238" i="6"/>
  <c r="BP238" i="6"/>
  <c r="BO238" i="6"/>
  <c r="BN238" i="6"/>
  <c r="BM238" i="6"/>
  <c r="BL238" i="6"/>
  <c r="BK238" i="6"/>
  <c r="BJ238" i="6"/>
  <c r="BI238" i="6"/>
  <c r="BH238" i="6"/>
  <c r="BG238" i="6"/>
  <c r="BF238" i="6"/>
  <c r="BE238" i="6"/>
  <c r="BD238" i="6"/>
  <c r="BC238" i="6"/>
  <c r="BB238" i="6"/>
  <c r="BA238" i="6"/>
  <c r="AZ238" i="6"/>
  <c r="AY238" i="6"/>
  <c r="AX238" i="6"/>
  <c r="AW238" i="6"/>
  <c r="AV238" i="6"/>
  <c r="AU238" i="6"/>
  <c r="AT238" i="6"/>
  <c r="AS238" i="6"/>
  <c r="AR238" i="6"/>
  <c r="AQ238" i="6"/>
  <c r="AP238" i="6"/>
  <c r="AO238" i="6"/>
  <c r="AN238" i="6"/>
  <c r="AM238" i="6"/>
  <c r="AL238" i="6"/>
  <c r="AK238" i="6"/>
  <c r="AJ238" i="6"/>
  <c r="AI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U238" i="6"/>
  <c r="T238" i="6"/>
  <c r="S238" i="6"/>
  <c r="R238" i="6"/>
  <c r="Q238" i="6"/>
  <c r="P238" i="6"/>
  <c r="O238" i="6"/>
  <c r="N238" i="6"/>
  <c r="M238" i="6"/>
  <c r="L238" i="6"/>
  <c r="K238" i="6"/>
  <c r="J238" i="6"/>
  <c r="DE237" i="6"/>
  <c r="DD237" i="6"/>
  <c r="DC237" i="6"/>
  <c r="DB237" i="6"/>
  <c r="DA237" i="6"/>
  <c r="CZ237" i="6"/>
  <c r="CY237" i="6"/>
  <c r="CX237" i="6"/>
  <c r="CW237" i="6"/>
  <c r="CV237" i="6"/>
  <c r="CU237" i="6"/>
  <c r="CT237" i="6"/>
  <c r="CS237" i="6"/>
  <c r="CR237" i="6"/>
  <c r="CQ237" i="6"/>
  <c r="CP237" i="6"/>
  <c r="CO237" i="6"/>
  <c r="CN237" i="6"/>
  <c r="CM237" i="6"/>
  <c r="CL237" i="6"/>
  <c r="CK237" i="6"/>
  <c r="CJ237" i="6"/>
  <c r="CI237" i="6"/>
  <c r="CH237" i="6"/>
  <c r="CG237" i="6"/>
  <c r="CF237" i="6"/>
  <c r="CE237" i="6"/>
  <c r="CD237" i="6"/>
  <c r="CC237" i="6"/>
  <c r="CB237" i="6"/>
  <c r="CA237" i="6"/>
  <c r="BZ237" i="6"/>
  <c r="BY237" i="6"/>
  <c r="BX237" i="6"/>
  <c r="BW237" i="6"/>
  <c r="BV237" i="6"/>
  <c r="BU237" i="6"/>
  <c r="BT237" i="6"/>
  <c r="BS237" i="6"/>
  <c r="BR237" i="6"/>
  <c r="BQ237" i="6"/>
  <c r="BP237" i="6"/>
  <c r="BO237" i="6"/>
  <c r="BN237" i="6"/>
  <c r="BM237" i="6"/>
  <c r="BL237" i="6"/>
  <c r="BK237" i="6"/>
  <c r="BJ237" i="6"/>
  <c r="BI237" i="6"/>
  <c r="BH237" i="6"/>
  <c r="BG237" i="6"/>
  <c r="BF237" i="6"/>
  <c r="BE237" i="6"/>
  <c r="BD237" i="6"/>
  <c r="BC237" i="6"/>
  <c r="BB237" i="6"/>
  <c r="BA237" i="6"/>
  <c r="AZ237" i="6"/>
  <c r="AY237" i="6"/>
  <c r="AX237" i="6"/>
  <c r="AW237" i="6"/>
  <c r="AV237" i="6"/>
  <c r="AU237" i="6"/>
  <c r="AT237" i="6"/>
  <c r="AS237" i="6"/>
  <c r="AR237" i="6"/>
  <c r="AQ237" i="6"/>
  <c r="AP237" i="6"/>
  <c r="AO237" i="6"/>
  <c r="AN237" i="6"/>
  <c r="AM237" i="6"/>
  <c r="AL237" i="6"/>
  <c r="AK237" i="6"/>
  <c r="AJ237" i="6"/>
  <c r="AI237" i="6"/>
  <c r="AH237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U237" i="6"/>
  <c r="T237" i="6"/>
  <c r="S237" i="6"/>
  <c r="R237" i="6"/>
  <c r="Q237" i="6"/>
  <c r="P237" i="6"/>
  <c r="O237" i="6"/>
  <c r="N237" i="6"/>
  <c r="M237" i="6"/>
  <c r="L237" i="6"/>
  <c r="K237" i="6"/>
  <c r="J237" i="6"/>
  <c r="DE236" i="6"/>
  <c r="DD236" i="6"/>
  <c r="DC236" i="6"/>
  <c r="DB236" i="6"/>
  <c r="DA236" i="6"/>
  <c r="CZ236" i="6"/>
  <c r="CY236" i="6"/>
  <c r="CX236" i="6"/>
  <c r="CW236" i="6"/>
  <c r="CV236" i="6"/>
  <c r="CU236" i="6"/>
  <c r="CT236" i="6"/>
  <c r="CS236" i="6"/>
  <c r="CR236" i="6"/>
  <c r="CQ236" i="6"/>
  <c r="CP236" i="6"/>
  <c r="CO236" i="6"/>
  <c r="CN236" i="6"/>
  <c r="CM236" i="6"/>
  <c r="CL236" i="6"/>
  <c r="CK236" i="6"/>
  <c r="CJ236" i="6"/>
  <c r="CI236" i="6"/>
  <c r="CH236" i="6"/>
  <c r="CG236" i="6"/>
  <c r="CF236" i="6"/>
  <c r="CE236" i="6"/>
  <c r="CD236" i="6"/>
  <c r="CC236" i="6"/>
  <c r="CB236" i="6"/>
  <c r="CA236" i="6"/>
  <c r="BZ236" i="6"/>
  <c r="BY236" i="6"/>
  <c r="BX236" i="6"/>
  <c r="BW236" i="6"/>
  <c r="BV236" i="6"/>
  <c r="BU236" i="6"/>
  <c r="BT236" i="6"/>
  <c r="BS236" i="6"/>
  <c r="BR236" i="6"/>
  <c r="BQ236" i="6"/>
  <c r="BP236" i="6"/>
  <c r="BO236" i="6"/>
  <c r="BN236" i="6"/>
  <c r="BM236" i="6"/>
  <c r="BL236" i="6"/>
  <c r="BK236" i="6"/>
  <c r="BJ236" i="6"/>
  <c r="BI236" i="6"/>
  <c r="BH236" i="6"/>
  <c r="BG236" i="6"/>
  <c r="BF236" i="6"/>
  <c r="BE236" i="6"/>
  <c r="BD236" i="6"/>
  <c r="BC236" i="6"/>
  <c r="BB236" i="6"/>
  <c r="BA236" i="6"/>
  <c r="AZ236" i="6"/>
  <c r="AY236" i="6"/>
  <c r="AX236" i="6"/>
  <c r="AW236" i="6"/>
  <c r="AV236" i="6"/>
  <c r="AU236" i="6"/>
  <c r="AT236" i="6"/>
  <c r="AS236" i="6"/>
  <c r="AR236" i="6"/>
  <c r="AQ236" i="6"/>
  <c r="AP236" i="6"/>
  <c r="AO236" i="6"/>
  <c r="AN236" i="6"/>
  <c r="AM236" i="6"/>
  <c r="AL236" i="6"/>
  <c r="AK236" i="6"/>
  <c r="AJ236" i="6"/>
  <c r="AI236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U236" i="6"/>
  <c r="T236" i="6"/>
  <c r="S236" i="6"/>
  <c r="R236" i="6"/>
  <c r="Q236" i="6"/>
  <c r="P236" i="6"/>
  <c r="O236" i="6"/>
  <c r="N236" i="6"/>
  <c r="M236" i="6"/>
  <c r="L236" i="6"/>
  <c r="K236" i="6"/>
  <c r="J236" i="6"/>
  <c r="DE235" i="6"/>
  <c r="DD235" i="6"/>
  <c r="DC235" i="6"/>
  <c r="DB235" i="6"/>
  <c r="DA235" i="6"/>
  <c r="CZ235" i="6"/>
  <c r="CY235" i="6"/>
  <c r="CX235" i="6"/>
  <c r="CW235" i="6"/>
  <c r="CV235" i="6"/>
  <c r="CU235" i="6"/>
  <c r="CT235" i="6"/>
  <c r="CS235" i="6"/>
  <c r="CR235" i="6"/>
  <c r="CQ235" i="6"/>
  <c r="CP235" i="6"/>
  <c r="CO235" i="6"/>
  <c r="CN235" i="6"/>
  <c r="CM235" i="6"/>
  <c r="CL235" i="6"/>
  <c r="CK235" i="6"/>
  <c r="CJ235" i="6"/>
  <c r="CI235" i="6"/>
  <c r="CH235" i="6"/>
  <c r="CG235" i="6"/>
  <c r="CF235" i="6"/>
  <c r="CE235" i="6"/>
  <c r="CD235" i="6"/>
  <c r="CC235" i="6"/>
  <c r="CB235" i="6"/>
  <c r="CA235" i="6"/>
  <c r="BZ235" i="6"/>
  <c r="BY235" i="6"/>
  <c r="BX235" i="6"/>
  <c r="BW235" i="6"/>
  <c r="BV235" i="6"/>
  <c r="BU235" i="6"/>
  <c r="BT235" i="6"/>
  <c r="BS235" i="6"/>
  <c r="BR235" i="6"/>
  <c r="BQ235" i="6"/>
  <c r="BP235" i="6"/>
  <c r="BO235" i="6"/>
  <c r="BN235" i="6"/>
  <c r="BM235" i="6"/>
  <c r="BL235" i="6"/>
  <c r="BK235" i="6"/>
  <c r="BJ235" i="6"/>
  <c r="BI235" i="6"/>
  <c r="BH235" i="6"/>
  <c r="BG235" i="6"/>
  <c r="BF235" i="6"/>
  <c r="BE235" i="6"/>
  <c r="BD235" i="6"/>
  <c r="BC235" i="6"/>
  <c r="BB235" i="6"/>
  <c r="BA235" i="6"/>
  <c r="AZ235" i="6"/>
  <c r="AY235" i="6"/>
  <c r="AX235" i="6"/>
  <c r="AW235" i="6"/>
  <c r="AV235" i="6"/>
  <c r="AU235" i="6"/>
  <c r="AT235" i="6"/>
  <c r="AS235" i="6"/>
  <c r="AR235" i="6"/>
  <c r="AQ235" i="6"/>
  <c r="AP235" i="6"/>
  <c r="AO235" i="6"/>
  <c r="AN235" i="6"/>
  <c r="AM235" i="6"/>
  <c r="AL235" i="6"/>
  <c r="AK235" i="6"/>
  <c r="AJ235" i="6"/>
  <c r="AI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U235" i="6"/>
  <c r="T235" i="6"/>
  <c r="S235" i="6"/>
  <c r="R235" i="6"/>
  <c r="Q235" i="6"/>
  <c r="P235" i="6"/>
  <c r="O235" i="6"/>
  <c r="N235" i="6"/>
  <c r="M235" i="6"/>
  <c r="L235" i="6"/>
  <c r="K235" i="6"/>
  <c r="J235" i="6"/>
  <c r="DE234" i="6"/>
  <c r="DD234" i="6"/>
  <c r="DC234" i="6"/>
  <c r="DB234" i="6"/>
  <c r="DA234" i="6"/>
  <c r="CZ234" i="6"/>
  <c r="CY234" i="6"/>
  <c r="CX234" i="6"/>
  <c r="CW234" i="6"/>
  <c r="CV234" i="6"/>
  <c r="CU234" i="6"/>
  <c r="CT234" i="6"/>
  <c r="CS234" i="6"/>
  <c r="CR234" i="6"/>
  <c r="CQ234" i="6"/>
  <c r="CP234" i="6"/>
  <c r="CO234" i="6"/>
  <c r="CN234" i="6"/>
  <c r="CM234" i="6"/>
  <c r="CL234" i="6"/>
  <c r="CK234" i="6"/>
  <c r="CJ234" i="6"/>
  <c r="CI234" i="6"/>
  <c r="CH234" i="6"/>
  <c r="CG234" i="6"/>
  <c r="CF234" i="6"/>
  <c r="CE234" i="6"/>
  <c r="CD234" i="6"/>
  <c r="CC234" i="6"/>
  <c r="CB234" i="6"/>
  <c r="CA234" i="6"/>
  <c r="BZ234" i="6"/>
  <c r="BY234" i="6"/>
  <c r="BX234" i="6"/>
  <c r="BW234" i="6"/>
  <c r="BV234" i="6"/>
  <c r="BU234" i="6"/>
  <c r="BT234" i="6"/>
  <c r="BS234" i="6"/>
  <c r="BR234" i="6"/>
  <c r="BQ234" i="6"/>
  <c r="BP234" i="6"/>
  <c r="BO234" i="6"/>
  <c r="BN234" i="6"/>
  <c r="BM234" i="6"/>
  <c r="BL234" i="6"/>
  <c r="BK234" i="6"/>
  <c r="BJ234" i="6"/>
  <c r="BI234" i="6"/>
  <c r="BH234" i="6"/>
  <c r="BG234" i="6"/>
  <c r="BF234" i="6"/>
  <c r="BE234" i="6"/>
  <c r="BD234" i="6"/>
  <c r="BC234" i="6"/>
  <c r="BB234" i="6"/>
  <c r="BA234" i="6"/>
  <c r="AZ234" i="6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J234" i="6"/>
  <c r="AI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U234" i="6"/>
  <c r="T234" i="6"/>
  <c r="S234" i="6"/>
  <c r="R234" i="6"/>
  <c r="Q234" i="6"/>
  <c r="P234" i="6"/>
  <c r="O234" i="6"/>
  <c r="N234" i="6"/>
  <c r="M234" i="6"/>
  <c r="L234" i="6"/>
  <c r="K234" i="6"/>
  <c r="J234" i="6"/>
  <c r="DE233" i="6"/>
  <c r="DD233" i="6"/>
  <c r="DC233" i="6"/>
  <c r="DB233" i="6"/>
  <c r="DA233" i="6"/>
  <c r="CZ233" i="6"/>
  <c r="CY233" i="6"/>
  <c r="CX233" i="6"/>
  <c r="CW233" i="6"/>
  <c r="CV233" i="6"/>
  <c r="CU233" i="6"/>
  <c r="CT233" i="6"/>
  <c r="CS233" i="6"/>
  <c r="CR233" i="6"/>
  <c r="CQ233" i="6"/>
  <c r="CP233" i="6"/>
  <c r="CO233" i="6"/>
  <c r="CN233" i="6"/>
  <c r="CM233" i="6"/>
  <c r="CL233" i="6"/>
  <c r="CK233" i="6"/>
  <c r="CJ233" i="6"/>
  <c r="CI233" i="6"/>
  <c r="CH233" i="6"/>
  <c r="CG233" i="6"/>
  <c r="CF233" i="6"/>
  <c r="CE233" i="6"/>
  <c r="CD233" i="6"/>
  <c r="CC233" i="6"/>
  <c r="CB233" i="6"/>
  <c r="CA233" i="6"/>
  <c r="BZ233" i="6"/>
  <c r="BY233" i="6"/>
  <c r="BX233" i="6"/>
  <c r="BW233" i="6"/>
  <c r="BV233" i="6"/>
  <c r="BU233" i="6"/>
  <c r="BT233" i="6"/>
  <c r="BS233" i="6"/>
  <c r="BR233" i="6"/>
  <c r="BQ233" i="6"/>
  <c r="BP233" i="6"/>
  <c r="BO233" i="6"/>
  <c r="BN233" i="6"/>
  <c r="BM233" i="6"/>
  <c r="BL233" i="6"/>
  <c r="BK233" i="6"/>
  <c r="BJ233" i="6"/>
  <c r="BI233" i="6"/>
  <c r="BH233" i="6"/>
  <c r="BG233" i="6"/>
  <c r="BF233" i="6"/>
  <c r="BE233" i="6"/>
  <c r="BD233" i="6"/>
  <c r="BC233" i="6"/>
  <c r="BB233" i="6"/>
  <c r="BA233" i="6"/>
  <c r="AZ233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AI233" i="6"/>
  <c r="AH233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U233" i="6"/>
  <c r="T233" i="6"/>
  <c r="S233" i="6"/>
  <c r="R233" i="6"/>
  <c r="Q233" i="6"/>
  <c r="P233" i="6"/>
  <c r="O233" i="6"/>
  <c r="N233" i="6"/>
  <c r="M233" i="6"/>
  <c r="L233" i="6"/>
  <c r="K233" i="6"/>
  <c r="J233" i="6"/>
  <c r="DE232" i="6"/>
  <c r="DD232" i="6"/>
  <c r="DC232" i="6"/>
  <c r="DB232" i="6"/>
  <c r="DA232" i="6"/>
  <c r="CZ232" i="6"/>
  <c r="CY232" i="6"/>
  <c r="CX232" i="6"/>
  <c r="CW232" i="6"/>
  <c r="CV232" i="6"/>
  <c r="CU232" i="6"/>
  <c r="CT232" i="6"/>
  <c r="CS232" i="6"/>
  <c r="CR232" i="6"/>
  <c r="CQ232" i="6"/>
  <c r="CP232" i="6"/>
  <c r="CO232" i="6"/>
  <c r="CN232" i="6"/>
  <c r="CM232" i="6"/>
  <c r="CL232" i="6"/>
  <c r="CK232" i="6"/>
  <c r="CJ232" i="6"/>
  <c r="CI232" i="6"/>
  <c r="CH232" i="6"/>
  <c r="CG232" i="6"/>
  <c r="CF232" i="6"/>
  <c r="CE232" i="6"/>
  <c r="CD232" i="6"/>
  <c r="CC232" i="6"/>
  <c r="CB232" i="6"/>
  <c r="CA232" i="6"/>
  <c r="BZ232" i="6"/>
  <c r="BY232" i="6"/>
  <c r="BX232" i="6"/>
  <c r="BW232" i="6"/>
  <c r="BV232" i="6"/>
  <c r="BU232" i="6"/>
  <c r="BT232" i="6"/>
  <c r="BS232" i="6"/>
  <c r="BR232" i="6"/>
  <c r="BQ232" i="6"/>
  <c r="BP232" i="6"/>
  <c r="BO232" i="6"/>
  <c r="BN232" i="6"/>
  <c r="BM232" i="6"/>
  <c r="BL232" i="6"/>
  <c r="BK232" i="6"/>
  <c r="BJ232" i="6"/>
  <c r="BI232" i="6"/>
  <c r="BH232" i="6"/>
  <c r="BG232" i="6"/>
  <c r="BF232" i="6"/>
  <c r="BE232" i="6"/>
  <c r="BD232" i="6"/>
  <c r="BC232" i="6"/>
  <c r="BB232" i="6"/>
  <c r="BA232" i="6"/>
  <c r="AZ232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J232" i="6"/>
  <c r="AI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U232" i="6"/>
  <c r="T232" i="6"/>
  <c r="S232" i="6"/>
  <c r="R232" i="6"/>
  <c r="Q232" i="6"/>
  <c r="P232" i="6"/>
  <c r="O232" i="6"/>
  <c r="N232" i="6"/>
  <c r="M232" i="6"/>
  <c r="L232" i="6"/>
  <c r="K232" i="6"/>
  <c r="J232" i="6"/>
  <c r="DE231" i="6"/>
  <c r="DD231" i="6"/>
  <c r="DC231" i="6"/>
  <c r="DB231" i="6"/>
  <c r="DA231" i="6"/>
  <c r="CZ231" i="6"/>
  <c r="CY231" i="6"/>
  <c r="CX231" i="6"/>
  <c r="CW231" i="6"/>
  <c r="CV231" i="6"/>
  <c r="CU231" i="6"/>
  <c r="CT231" i="6"/>
  <c r="CS231" i="6"/>
  <c r="CR231" i="6"/>
  <c r="CQ231" i="6"/>
  <c r="CP231" i="6"/>
  <c r="CO231" i="6"/>
  <c r="CN231" i="6"/>
  <c r="CM231" i="6"/>
  <c r="CL231" i="6"/>
  <c r="CK231" i="6"/>
  <c r="CJ231" i="6"/>
  <c r="CI231" i="6"/>
  <c r="CH231" i="6"/>
  <c r="CG231" i="6"/>
  <c r="CF231" i="6"/>
  <c r="CE231" i="6"/>
  <c r="CD231" i="6"/>
  <c r="CC231" i="6"/>
  <c r="CB231" i="6"/>
  <c r="CA231" i="6"/>
  <c r="BZ231" i="6"/>
  <c r="BY231" i="6"/>
  <c r="BX231" i="6"/>
  <c r="BW231" i="6"/>
  <c r="BV231" i="6"/>
  <c r="BU231" i="6"/>
  <c r="BT231" i="6"/>
  <c r="BS231" i="6"/>
  <c r="BR231" i="6"/>
  <c r="BQ231" i="6"/>
  <c r="BP231" i="6"/>
  <c r="BO231" i="6"/>
  <c r="BN231" i="6"/>
  <c r="BM231" i="6"/>
  <c r="BL231" i="6"/>
  <c r="BK231" i="6"/>
  <c r="BJ231" i="6"/>
  <c r="BI231" i="6"/>
  <c r="BH231" i="6"/>
  <c r="BG231" i="6"/>
  <c r="BF231" i="6"/>
  <c r="BE231" i="6"/>
  <c r="BD231" i="6"/>
  <c r="BC231" i="6"/>
  <c r="BB231" i="6"/>
  <c r="BA231" i="6"/>
  <c r="AZ231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J231" i="6"/>
  <c r="AI231" i="6"/>
  <c r="AH231" i="6"/>
  <c r="AG231" i="6"/>
  <c r="AF231" i="6"/>
  <c r="AE231" i="6"/>
  <c r="AD231" i="6"/>
  <c r="AC231" i="6"/>
  <c r="AB231" i="6"/>
  <c r="AA231" i="6"/>
  <c r="Z231" i="6"/>
  <c r="Y231" i="6"/>
  <c r="X231" i="6"/>
  <c r="W231" i="6"/>
  <c r="V231" i="6"/>
  <c r="U231" i="6"/>
  <c r="T231" i="6"/>
  <c r="S231" i="6"/>
  <c r="R231" i="6"/>
  <c r="Q231" i="6"/>
  <c r="P231" i="6"/>
  <c r="O231" i="6"/>
  <c r="N231" i="6"/>
  <c r="M231" i="6"/>
  <c r="L231" i="6"/>
  <c r="K231" i="6"/>
  <c r="J231" i="6"/>
  <c r="DE230" i="6"/>
  <c r="DD230" i="6"/>
  <c r="DC230" i="6"/>
  <c r="DB230" i="6"/>
  <c r="DA230" i="6"/>
  <c r="CZ230" i="6"/>
  <c r="CY230" i="6"/>
  <c r="CX230" i="6"/>
  <c r="CW230" i="6"/>
  <c r="CV230" i="6"/>
  <c r="CU230" i="6"/>
  <c r="CT230" i="6"/>
  <c r="CS230" i="6"/>
  <c r="CR230" i="6"/>
  <c r="CQ230" i="6"/>
  <c r="CP230" i="6"/>
  <c r="CO230" i="6"/>
  <c r="CN230" i="6"/>
  <c r="CM230" i="6"/>
  <c r="CL230" i="6"/>
  <c r="CK230" i="6"/>
  <c r="CJ230" i="6"/>
  <c r="CI230" i="6"/>
  <c r="CH230" i="6"/>
  <c r="CG230" i="6"/>
  <c r="CF230" i="6"/>
  <c r="CE230" i="6"/>
  <c r="CD230" i="6"/>
  <c r="CC230" i="6"/>
  <c r="CB230" i="6"/>
  <c r="CA230" i="6"/>
  <c r="BZ230" i="6"/>
  <c r="BY230" i="6"/>
  <c r="BX230" i="6"/>
  <c r="BW230" i="6"/>
  <c r="BV230" i="6"/>
  <c r="BU230" i="6"/>
  <c r="BT230" i="6"/>
  <c r="BS230" i="6"/>
  <c r="BR230" i="6"/>
  <c r="BQ230" i="6"/>
  <c r="BP230" i="6"/>
  <c r="BO230" i="6"/>
  <c r="BN230" i="6"/>
  <c r="BM230" i="6"/>
  <c r="BL230" i="6"/>
  <c r="BK230" i="6"/>
  <c r="BJ230" i="6"/>
  <c r="BI230" i="6"/>
  <c r="BH230" i="6"/>
  <c r="BG230" i="6"/>
  <c r="BF230" i="6"/>
  <c r="BE230" i="6"/>
  <c r="BD230" i="6"/>
  <c r="BC230" i="6"/>
  <c r="BB230" i="6"/>
  <c r="BA230" i="6"/>
  <c r="AZ230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AI230" i="6"/>
  <c r="AH230" i="6"/>
  <c r="AG230" i="6"/>
  <c r="AF230" i="6"/>
  <c r="AE230" i="6"/>
  <c r="AD230" i="6"/>
  <c r="AC230" i="6"/>
  <c r="AB230" i="6"/>
  <c r="AA230" i="6"/>
  <c r="Z230" i="6"/>
  <c r="Y230" i="6"/>
  <c r="X230" i="6"/>
  <c r="W230" i="6"/>
  <c r="V230" i="6"/>
  <c r="U230" i="6"/>
  <c r="T230" i="6"/>
  <c r="S230" i="6"/>
  <c r="R230" i="6"/>
  <c r="Q230" i="6"/>
  <c r="P230" i="6"/>
  <c r="O230" i="6"/>
  <c r="N230" i="6"/>
  <c r="M230" i="6"/>
  <c r="L230" i="6"/>
  <c r="K230" i="6"/>
  <c r="J230" i="6"/>
  <c r="DE229" i="6"/>
  <c r="DD229" i="6"/>
  <c r="DC229" i="6"/>
  <c r="DB229" i="6"/>
  <c r="DA229" i="6"/>
  <c r="CZ229" i="6"/>
  <c r="CY229" i="6"/>
  <c r="CX229" i="6"/>
  <c r="CW229" i="6"/>
  <c r="CV229" i="6"/>
  <c r="CU229" i="6"/>
  <c r="CT229" i="6"/>
  <c r="CS229" i="6"/>
  <c r="CR229" i="6"/>
  <c r="CQ229" i="6"/>
  <c r="CP229" i="6"/>
  <c r="CO229" i="6"/>
  <c r="CN229" i="6"/>
  <c r="CM229" i="6"/>
  <c r="CL229" i="6"/>
  <c r="CK229" i="6"/>
  <c r="CJ229" i="6"/>
  <c r="CI229" i="6"/>
  <c r="CH229" i="6"/>
  <c r="CG229" i="6"/>
  <c r="CF229" i="6"/>
  <c r="CE229" i="6"/>
  <c r="CD229" i="6"/>
  <c r="CC229" i="6"/>
  <c r="CB229" i="6"/>
  <c r="CA229" i="6"/>
  <c r="BZ229" i="6"/>
  <c r="BY229" i="6"/>
  <c r="BX229" i="6"/>
  <c r="BW229" i="6"/>
  <c r="BV229" i="6"/>
  <c r="BU229" i="6"/>
  <c r="BT229" i="6"/>
  <c r="BS229" i="6"/>
  <c r="BR229" i="6"/>
  <c r="BQ229" i="6"/>
  <c r="BP229" i="6"/>
  <c r="BO229" i="6"/>
  <c r="BN229" i="6"/>
  <c r="BM229" i="6"/>
  <c r="BL229" i="6"/>
  <c r="BK229" i="6"/>
  <c r="BJ229" i="6"/>
  <c r="BI229" i="6"/>
  <c r="BH229" i="6"/>
  <c r="BG229" i="6"/>
  <c r="BF229" i="6"/>
  <c r="BE229" i="6"/>
  <c r="BD229" i="6"/>
  <c r="BC229" i="6"/>
  <c r="BB229" i="6"/>
  <c r="BA229" i="6"/>
  <c r="AZ229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J229" i="6"/>
  <c r="AI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U229" i="6"/>
  <c r="T229" i="6"/>
  <c r="S229" i="6"/>
  <c r="R229" i="6"/>
  <c r="Q229" i="6"/>
  <c r="P229" i="6"/>
  <c r="O229" i="6"/>
  <c r="N229" i="6"/>
  <c r="M229" i="6"/>
  <c r="L229" i="6"/>
  <c r="K229" i="6"/>
  <c r="J229" i="6"/>
  <c r="DE228" i="6"/>
  <c r="DD228" i="6"/>
  <c r="DC228" i="6"/>
  <c r="DB228" i="6"/>
  <c r="DA228" i="6"/>
  <c r="CZ228" i="6"/>
  <c r="CY228" i="6"/>
  <c r="CX228" i="6"/>
  <c r="CW228" i="6"/>
  <c r="CV228" i="6"/>
  <c r="CU228" i="6"/>
  <c r="CT228" i="6"/>
  <c r="CS228" i="6"/>
  <c r="CR228" i="6"/>
  <c r="CQ228" i="6"/>
  <c r="CP228" i="6"/>
  <c r="CO228" i="6"/>
  <c r="CN228" i="6"/>
  <c r="CM228" i="6"/>
  <c r="CL228" i="6"/>
  <c r="CK228" i="6"/>
  <c r="CJ228" i="6"/>
  <c r="CI228" i="6"/>
  <c r="CH228" i="6"/>
  <c r="CG228" i="6"/>
  <c r="CF228" i="6"/>
  <c r="CE228" i="6"/>
  <c r="CD228" i="6"/>
  <c r="CC228" i="6"/>
  <c r="CB228" i="6"/>
  <c r="CA228" i="6"/>
  <c r="BZ228" i="6"/>
  <c r="BY228" i="6"/>
  <c r="BX228" i="6"/>
  <c r="BW228" i="6"/>
  <c r="BV228" i="6"/>
  <c r="BU228" i="6"/>
  <c r="BT228" i="6"/>
  <c r="BS228" i="6"/>
  <c r="BR228" i="6"/>
  <c r="BQ228" i="6"/>
  <c r="BP228" i="6"/>
  <c r="BO228" i="6"/>
  <c r="BN228" i="6"/>
  <c r="BM228" i="6"/>
  <c r="BL228" i="6"/>
  <c r="BK228" i="6"/>
  <c r="BJ228" i="6"/>
  <c r="BI228" i="6"/>
  <c r="BH228" i="6"/>
  <c r="BG228" i="6"/>
  <c r="BF228" i="6"/>
  <c r="BE228" i="6"/>
  <c r="BD228" i="6"/>
  <c r="BC228" i="6"/>
  <c r="BB228" i="6"/>
  <c r="BA228" i="6"/>
  <c r="AZ228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AI228" i="6"/>
  <c r="AH228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U228" i="6"/>
  <c r="T228" i="6"/>
  <c r="S228" i="6"/>
  <c r="R228" i="6"/>
  <c r="Q228" i="6"/>
  <c r="P228" i="6"/>
  <c r="O228" i="6"/>
  <c r="N228" i="6"/>
  <c r="M228" i="6"/>
  <c r="L228" i="6"/>
  <c r="K228" i="6"/>
  <c r="J228" i="6"/>
  <c r="DE227" i="6"/>
  <c r="DD227" i="6"/>
  <c r="DC227" i="6"/>
  <c r="DB227" i="6"/>
  <c r="DA227" i="6"/>
  <c r="CZ227" i="6"/>
  <c r="CY227" i="6"/>
  <c r="CX227" i="6"/>
  <c r="CW227" i="6"/>
  <c r="CV227" i="6"/>
  <c r="CU227" i="6"/>
  <c r="CT227" i="6"/>
  <c r="CS227" i="6"/>
  <c r="CR227" i="6"/>
  <c r="CQ227" i="6"/>
  <c r="CP227" i="6"/>
  <c r="CO227" i="6"/>
  <c r="CN227" i="6"/>
  <c r="CM227" i="6"/>
  <c r="CL227" i="6"/>
  <c r="CK227" i="6"/>
  <c r="CJ227" i="6"/>
  <c r="CI227" i="6"/>
  <c r="CH227" i="6"/>
  <c r="CG227" i="6"/>
  <c r="CF227" i="6"/>
  <c r="CE227" i="6"/>
  <c r="CD227" i="6"/>
  <c r="CC227" i="6"/>
  <c r="CB227" i="6"/>
  <c r="CA227" i="6"/>
  <c r="BZ227" i="6"/>
  <c r="BY227" i="6"/>
  <c r="BX227" i="6"/>
  <c r="BW227" i="6"/>
  <c r="BV227" i="6"/>
  <c r="BU227" i="6"/>
  <c r="BT227" i="6"/>
  <c r="BS227" i="6"/>
  <c r="BR227" i="6"/>
  <c r="BQ227" i="6"/>
  <c r="BP227" i="6"/>
  <c r="BO227" i="6"/>
  <c r="BN227" i="6"/>
  <c r="BM227" i="6"/>
  <c r="BL227" i="6"/>
  <c r="BK227" i="6"/>
  <c r="BJ227" i="6"/>
  <c r="BI227" i="6"/>
  <c r="BH227" i="6"/>
  <c r="BG227" i="6"/>
  <c r="BF227" i="6"/>
  <c r="BE227" i="6"/>
  <c r="BD227" i="6"/>
  <c r="BC227" i="6"/>
  <c r="BB227" i="6"/>
  <c r="BA227" i="6"/>
  <c r="AZ227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J227" i="6"/>
  <c r="AI227" i="6"/>
  <c r="AH227" i="6"/>
  <c r="AG227" i="6"/>
  <c r="AF227" i="6"/>
  <c r="AE227" i="6"/>
  <c r="AD227" i="6"/>
  <c r="AC227" i="6"/>
  <c r="AB227" i="6"/>
  <c r="AA227" i="6"/>
  <c r="Z227" i="6"/>
  <c r="Y227" i="6"/>
  <c r="X227" i="6"/>
  <c r="W227" i="6"/>
  <c r="V227" i="6"/>
  <c r="U227" i="6"/>
  <c r="T227" i="6"/>
  <c r="S227" i="6"/>
  <c r="R227" i="6"/>
  <c r="Q227" i="6"/>
  <c r="P227" i="6"/>
  <c r="O227" i="6"/>
  <c r="N227" i="6"/>
  <c r="M227" i="6"/>
  <c r="L227" i="6"/>
  <c r="K227" i="6"/>
  <c r="J227" i="6"/>
  <c r="DE226" i="6"/>
  <c r="DD226" i="6"/>
  <c r="DC226" i="6"/>
  <c r="DB226" i="6"/>
  <c r="DA226" i="6"/>
  <c r="CZ226" i="6"/>
  <c r="CY226" i="6"/>
  <c r="CX226" i="6"/>
  <c r="CW226" i="6"/>
  <c r="CV226" i="6"/>
  <c r="CU226" i="6"/>
  <c r="CT226" i="6"/>
  <c r="CS226" i="6"/>
  <c r="CR226" i="6"/>
  <c r="CQ226" i="6"/>
  <c r="CP226" i="6"/>
  <c r="CO226" i="6"/>
  <c r="CN226" i="6"/>
  <c r="CM226" i="6"/>
  <c r="CL226" i="6"/>
  <c r="CK226" i="6"/>
  <c r="CJ226" i="6"/>
  <c r="CI226" i="6"/>
  <c r="CH226" i="6"/>
  <c r="CG226" i="6"/>
  <c r="CF226" i="6"/>
  <c r="CE226" i="6"/>
  <c r="CD226" i="6"/>
  <c r="CC226" i="6"/>
  <c r="CB226" i="6"/>
  <c r="CA226" i="6"/>
  <c r="BZ226" i="6"/>
  <c r="BY226" i="6"/>
  <c r="BX226" i="6"/>
  <c r="BW226" i="6"/>
  <c r="BV226" i="6"/>
  <c r="BU226" i="6"/>
  <c r="BT226" i="6"/>
  <c r="BS226" i="6"/>
  <c r="BR226" i="6"/>
  <c r="BQ226" i="6"/>
  <c r="BP226" i="6"/>
  <c r="BO226" i="6"/>
  <c r="BN226" i="6"/>
  <c r="BM226" i="6"/>
  <c r="BL226" i="6"/>
  <c r="BK226" i="6"/>
  <c r="BJ226" i="6"/>
  <c r="BI226" i="6"/>
  <c r="BH226" i="6"/>
  <c r="BG226" i="6"/>
  <c r="BF226" i="6"/>
  <c r="BE226" i="6"/>
  <c r="BD226" i="6"/>
  <c r="BC226" i="6"/>
  <c r="BB226" i="6"/>
  <c r="BA226" i="6"/>
  <c r="AZ226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J226" i="6"/>
  <c r="AI226" i="6"/>
  <c r="AH226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U226" i="6"/>
  <c r="T226" i="6"/>
  <c r="S226" i="6"/>
  <c r="R226" i="6"/>
  <c r="Q226" i="6"/>
  <c r="P226" i="6"/>
  <c r="O226" i="6"/>
  <c r="N226" i="6"/>
  <c r="M226" i="6"/>
  <c r="L226" i="6"/>
  <c r="K226" i="6"/>
  <c r="J226" i="6"/>
  <c r="DE225" i="6"/>
  <c r="DD225" i="6"/>
  <c r="DC225" i="6"/>
  <c r="DB225" i="6"/>
  <c r="DA225" i="6"/>
  <c r="CZ225" i="6"/>
  <c r="CY225" i="6"/>
  <c r="CX225" i="6"/>
  <c r="CW225" i="6"/>
  <c r="CV225" i="6"/>
  <c r="CU225" i="6"/>
  <c r="CT225" i="6"/>
  <c r="CS225" i="6"/>
  <c r="CR225" i="6"/>
  <c r="CQ225" i="6"/>
  <c r="CP225" i="6"/>
  <c r="CO225" i="6"/>
  <c r="CN225" i="6"/>
  <c r="CM225" i="6"/>
  <c r="CL225" i="6"/>
  <c r="CK225" i="6"/>
  <c r="CJ225" i="6"/>
  <c r="CI225" i="6"/>
  <c r="CH225" i="6"/>
  <c r="CG225" i="6"/>
  <c r="CF225" i="6"/>
  <c r="CE225" i="6"/>
  <c r="CD225" i="6"/>
  <c r="CC225" i="6"/>
  <c r="CB225" i="6"/>
  <c r="CA225" i="6"/>
  <c r="BZ225" i="6"/>
  <c r="BY225" i="6"/>
  <c r="BX225" i="6"/>
  <c r="BW225" i="6"/>
  <c r="BV225" i="6"/>
  <c r="BU225" i="6"/>
  <c r="BT225" i="6"/>
  <c r="BS225" i="6"/>
  <c r="BR225" i="6"/>
  <c r="BQ225" i="6"/>
  <c r="BP225" i="6"/>
  <c r="BO225" i="6"/>
  <c r="BN225" i="6"/>
  <c r="BM225" i="6"/>
  <c r="BL225" i="6"/>
  <c r="BK225" i="6"/>
  <c r="BJ225" i="6"/>
  <c r="BI225" i="6"/>
  <c r="BH225" i="6"/>
  <c r="BG225" i="6"/>
  <c r="BF225" i="6"/>
  <c r="BE225" i="6"/>
  <c r="BD225" i="6"/>
  <c r="BC225" i="6"/>
  <c r="BB225" i="6"/>
  <c r="BA225" i="6"/>
  <c r="AZ225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AI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U225" i="6"/>
  <c r="T225" i="6"/>
  <c r="S225" i="6"/>
  <c r="R225" i="6"/>
  <c r="Q225" i="6"/>
  <c r="P225" i="6"/>
  <c r="O225" i="6"/>
  <c r="N225" i="6"/>
  <c r="M225" i="6"/>
  <c r="L225" i="6"/>
  <c r="K225" i="6"/>
  <c r="J225" i="6"/>
  <c r="DE224" i="6"/>
  <c r="DD224" i="6"/>
  <c r="DC224" i="6"/>
  <c r="DB224" i="6"/>
  <c r="DA224" i="6"/>
  <c r="CZ224" i="6"/>
  <c r="CY224" i="6"/>
  <c r="CX224" i="6"/>
  <c r="CW224" i="6"/>
  <c r="CV224" i="6"/>
  <c r="CU224" i="6"/>
  <c r="CT224" i="6"/>
  <c r="CS224" i="6"/>
  <c r="CR224" i="6"/>
  <c r="CQ224" i="6"/>
  <c r="CP224" i="6"/>
  <c r="CO224" i="6"/>
  <c r="CN224" i="6"/>
  <c r="CM224" i="6"/>
  <c r="CL224" i="6"/>
  <c r="CK224" i="6"/>
  <c r="CJ224" i="6"/>
  <c r="CI224" i="6"/>
  <c r="CH224" i="6"/>
  <c r="CG224" i="6"/>
  <c r="CF224" i="6"/>
  <c r="CE224" i="6"/>
  <c r="CD224" i="6"/>
  <c r="CC224" i="6"/>
  <c r="CB224" i="6"/>
  <c r="CA224" i="6"/>
  <c r="BZ224" i="6"/>
  <c r="BY224" i="6"/>
  <c r="BX224" i="6"/>
  <c r="BW224" i="6"/>
  <c r="BV224" i="6"/>
  <c r="BU224" i="6"/>
  <c r="BT224" i="6"/>
  <c r="BS224" i="6"/>
  <c r="BR224" i="6"/>
  <c r="BQ224" i="6"/>
  <c r="BP224" i="6"/>
  <c r="BO224" i="6"/>
  <c r="BN224" i="6"/>
  <c r="BM224" i="6"/>
  <c r="BL224" i="6"/>
  <c r="BK224" i="6"/>
  <c r="BJ224" i="6"/>
  <c r="BI224" i="6"/>
  <c r="BH224" i="6"/>
  <c r="BG224" i="6"/>
  <c r="BF224" i="6"/>
  <c r="BE224" i="6"/>
  <c r="BD224" i="6"/>
  <c r="BC224" i="6"/>
  <c r="BB224" i="6"/>
  <c r="BA224" i="6"/>
  <c r="AZ224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AI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U224" i="6"/>
  <c r="T224" i="6"/>
  <c r="S224" i="6"/>
  <c r="R224" i="6"/>
  <c r="Q224" i="6"/>
  <c r="P224" i="6"/>
  <c r="O224" i="6"/>
  <c r="N224" i="6"/>
  <c r="M224" i="6"/>
  <c r="L224" i="6"/>
  <c r="K224" i="6"/>
  <c r="J224" i="6"/>
  <c r="DE223" i="6"/>
  <c r="DD223" i="6"/>
  <c r="DC223" i="6"/>
  <c r="DB223" i="6"/>
  <c r="DA223" i="6"/>
  <c r="CZ223" i="6"/>
  <c r="CY223" i="6"/>
  <c r="CX223" i="6"/>
  <c r="CW223" i="6"/>
  <c r="CV223" i="6"/>
  <c r="CU223" i="6"/>
  <c r="CT223" i="6"/>
  <c r="CS223" i="6"/>
  <c r="CR223" i="6"/>
  <c r="CQ223" i="6"/>
  <c r="CP223" i="6"/>
  <c r="CO223" i="6"/>
  <c r="CN223" i="6"/>
  <c r="CM223" i="6"/>
  <c r="CL223" i="6"/>
  <c r="CK223" i="6"/>
  <c r="CJ223" i="6"/>
  <c r="CI223" i="6"/>
  <c r="CH223" i="6"/>
  <c r="CG223" i="6"/>
  <c r="CF223" i="6"/>
  <c r="CE223" i="6"/>
  <c r="CD223" i="6"/>
  <c r="CC223" i="6"/>
  <c r="CB223" i="6"/>
  <c r="CA223" i="6"/>
  <c r="BZ223" i="6"/>
  <c r="BY223" i="6"/>
  <c r="BX223" i="6"/>
  <c r="BW223" i="6"/>
  <c r="BV223" i="6"/>
  <c r="BU223" i="6"/>
  <c r="BT223" i="6"/>
  <c r="BS223" i="6"/>
  <c r="BR223" i="6"/>
  <c r="BQ223" i="6"/>
  <c r="BP223" i="6"/>
  <c r="BO223" i="6"/>
  <c r="BN223" i="6"/>
  <c r="BM223" i="6"/>
  <c r="BL223" i="6"/>
  <c r="BK223" i="6"/>
  <c r="BJ223" i="6"/>
  <c r="BI223" i="6"/>
  <c r="BH223" i="6"/>
  <c r="BG223" i="6"/>
  <c r="BF223" i="6"/>
  <c r="BE223" i="6"/>
  <c r="BD223" i="6"/>
  <c r="BC223" i="6"/>
  <c r="BB223" i="6"/>
  <c r="BA223" i="6"/>
  <c r="AZ223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J223" i="6"/>
  <c r="AI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U223" i="6"/>
  <c r="T223" i="6"/>
  <c r="S223" i="6"/>
  <c r="R223" i="6"/>
  <c r="Q223" i="6"/>
  <c r="P223" i="6"/>
  <c r="O223" i="6"/>
  <c r="N223" i="6"/>
  <c r="M223" i="6"/>
  <c r="L223" i="6"/>
  <c r="K223" i="6"/>
  <c r="J223" i="6"/>
  <c r="DE222" i="6"/>
  <c r="DD222" i="6"/>
  <c r="DC222" i="6"/>
  <c r="DB222" i="6"/>
  <c r="DA222" i="6"/>
  <c r="CZ222" i="6"/>
  <c r="CY222" i="6"/>
  <c r="CX222" i="6"/>
  <c r="CW222" i="6"/>
  <c r="CV222" i="6"/>
  <c r="CU222" i="6"/>
  <c r="CT222" i="6"/>
  <c r="CS222" i="6"/>
  <c r="CR222" i="6"/>
  <c r="CQ222" i="6"/>
  <c r="CP222" i="6"/>
  <c r="CO222" i="6"/>
  <c r="CN222" i="6"/>
  <c r="CM222" i="6"/>
  <c r="CL222" i="6"/>
  <c r="CK222" i="6"/>
  <c r="CJ222" i="6"/>
  <c r="CI222" i="6"/>
  <c r="CH222" i="6"/>
  <c r="CG222" i="6"/>
  <c r="CF222" i="6"/>
  <c r="CE222" i="6"/>
  <c r="CD222" i="6"/>
  <c r="CC222" i="6"/>
  <c r="CB222" i="6"/>
  <c r="CA222" i="6"/>
  <c r="BZ222" i="6"/>
  <c r="BY222" i="6"/>
  <c r="BX222" i="6"/>
  <c r="BW222" i="6"/>
  <c r="BV222" i="6"/>
  <c r="BU222" i="6"/>
  <c r="BT222" i="6"/>
  <c r="BS222" i="6"/>
  <c r="BR222" i="6"/>
  <c r="BQ222" i="6"/>
  <c r="BP222" i="6"/>
  <c r="BO222" i="6"/>
  <c r="BN222" i="6"/>
  <c r="BM222" i="6"/>
  <c r="BL222" i="6"/>
  <c r="BK222" i="6"/>
  <c r="BJ222" i="6"/>
  <c r="BI222" i="6"/>
  <c r="BH222" i="6"/>
  <c r="BG222" i="6"/>
  <c r="BF222" i="6"/>
  <c r="BE222" i="6"/>
  <c r="BD222" i="6"/>
  <c r="BC222" i="6"/>
  <c r="BB222" i="6"/>
  <c r="BA222" i="6"/>
  <c r="AZ222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J222" i="6"/>
  <c r="AI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U222" i="6"/>
  <c r="T222" i="6"/>
  <c r="S222" i="6"/>
  <c r="R222" i="6"/>
  <c r="Q222" i="6"/>
  <c r="P222" i="6"/>
  <c r="O222" i="6"/>
  <c r="N222" i="6"/>
  <c r="M222" i="6"/>
  <c r="L222" i="6"/>
  <c r="K222" i="6"/>
  <c r="J222" i="6"/>
  <c r="DE221" i="6"/>
  <c r="DD221" i="6"/>
  <c r="DC221" i="6"/>
  <c r="DB221" i="6"/>
  <c r="DA221" i="6"/>
  <c r="CZ221" i="6"/>
  <c r="CY221" i="6"/>
  <c r="CX221" i="6"/>
  <c r="CW221" i="6"/>
  <c r="CV221" i="6"/>
  <c r="CU221" i="6"/>
  <c r="CT221" i="6"/>
  <c r="CS221" i="6"/>
  <c r="CR221" i="6"/>
  <c r="CQ221" i="6"/>
  <c r="CP221" i="6"/>
  <c r="CO221" i="6"/>
  <c r="CN221" i="6"/>
  <c r="CM221" i="6"/>
  <c r="CL221" i="6"/>
  <c r="CK221" i="6"/>
  <c r="CJ221" i="6"/>
  <c r="CI221" i="6"/>
  <c r="CH221" i="6"/>
  <c r="CG221" i="6"/>
  <c r="CF221" i="6"/>
  <c r="CE221" i="6"/>
  <c r="CD221" i="6"/>
  <c r="CC221" i="6"/>
  <c r="CB221" i="6"/>
  <c r="CA221" i="6"/>
  <c r="BZ221" i="6"/>
  <c r="BY221" i="6"/>
  <c r="BX221" i="6"/>
  <c r="BW221" i="6"/>
  <c r="BV221" i="6"/>
  <c r="BU221" i="6"/>
  <c r="BT221" i="6"/>
  <c r="BS221" i="6"/>
  <c r="BR221" i="6"/>
  <c r="BQ221" i="6"/>
  <c r="BP221" i="6"/>
  <c r="BO221" i="6"/>
  <c r="BN221" i="6"/>
  <c r="BM221" i="6"/>
  <c r="BL221" i="6"/>
  <c r="BK221" i="6"/>
  <c r="BJ221" i="6"/>
  <c r="BI221" i="6"/>
  <c r="BH221" i="6"/>
  <c r="BG221" i="6"/>
  <c r="BF221" i="6"/>
  <c r="BE221" i="6"/>
  <c r="BD221" i="6"/>
  <c r="BC221" i="6"/>
  <c r="BB221" i="6"/>
  <c r="BA221" i="6"/>
  <c r="AZ221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AI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U221" i="6"/>
  <c r="T221" i="6"/>
  <c r="S221" i="6"/>
  <c r="R221" i="6"/>
  <c r="Q221" i="6"/>
  <c r="P221" i="6"/>
  <c r="O221" i="6"/>
  <c r="N221" i="6"/>
  <c r="M221" i="6"/>
  <c r="L221" i="6"/>
  <c r="K221" i="6"/>
  <c r="J221" i="6"/>
  <c r="DE220" i="6"/>
  <c r="DD220" i="6"/>
  <c r="DC220" i="6"/>
  <c r="DB220" i="6"/>
  <c r="DA220" i="6"/>
  <c r="CZ220" i="6"/>
  <c r="CY220" i="6"/>
  <c r="CX220" i="6"/>
  <c r="CW220" i="6"/>
  <c r="CV220" i="6"/>
  <c r="CU220" i="6"/>
  <c r="CT220" i="6"/>
  <c r="CS220" i="6"/>
  <c r="CR220" i="6"/>
  <c r="CQ220" i="6"/>
  <c r="CP220" i="6"/>
  <c r="CO220" i="6"/>
  <c r="CN220" i="6"/>
  <c r="CM220" i="6"/>
  <c r="CL220" i="6"/>
  <c r="CK220" i="6"/>
  <c r="CJ220" i="6"/>
  <c r="CI220" i="6"/>
  <c r="CH220" i="6"/>
  <c r="CG220" i="6"/>
  <c r="CF220" i="6"/>
  <c r="CE220" i="6"/>
  <c r="CD220" i="6"/>
  <c r="CC220" i="6"/>
  <c r="CB220" i="6"/>
  <c r="CA220" i="6"/>
  <c r="BZ220" i="6"/>
  <c r="BY220" i="6"/>
  <c r="BX220" i="6"/>
  <c r="BW220" i="6"/>
  <c r="BV220" i="6"/>
  <c r="BU220" i="6"/>
  <c r="BT220" i="6"/>
  <c r="BS220" i="6"/>
  <c r="BR220" i="6"/>
  <c r="BQ220" i="6"/>
  <c r="BP220" i="6"/>
  <c r="BO220" i="6"/>
  <c r="BN220" i="6"/>
  <c r="BM220" i="6"/>
  <c r="BL220" i="6"/>
  <c r="BK220" i="6"/>
  <c r="BJ220" i="6"/>
  <c r="BI220" i="6"/>
  <c r="BH220" i="6"/>
  <c r="BG220" i="6"/>
  <c r="BF220" i="6"/>
  <c r="BE220" i="6"/>
  <c r="BD220" i="6"/>
  <c r="BC220" i="6"/>
  <c r="BB220" i="6"/>
  <c r="BA220" i="6"/>
  <c r="AZ220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AI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U220" i="6"/>
  <c r="T220" i="6"/>
  <c r="S220" i="6"/>
  <c r="R220" i="6"/>
  <c r="Q220" i="6"/>
  <c r="P220" i="6"/>
  <c r="O220" i="6"/>
  <c r="N220" i="6"/>
  <c r="M220" i="6"/>
  <c r="L220" i="6"/>
  <c r="K220" i="6"/>
  <c r="J220" i="6"/>
  <c r="DE219" i="6"/>
  <c r="DD219" i="6"/>
  <c r="DC219" i="6"/>
  <c r="DB219" i="6"/>
  <c r="DA219" i="6"/>
  <c r="CZ219" i="6"/>
  <c r="CY219" i="6"/>
  <c r="CX219" i="6"/>
  <c r="CW219" i="6"/>
  <c r="CV219" i="6"/>
  <c r="CU219" i="6"/>
  <c r="CT219" i="6"/>
  <c r="CS219" i="6"/>
  <c r="CR219" i="6"/>
  <c r="CQ219" i="6"/>
  <c r="CP219" i="6"/>
  <c r="CO219" i="6"/>
  <c r="CN219" i="6"/>
  <c r="CM219" i="6"/>
  <c r="CL219" i="6"/>
  <c r="CK219" i="6"/>
  <c r="CJ219" i="6"/>
  <c r="CI219" i="6"/>
  <c r="CH219" i="6"/>
  <c r="CG219" i="6"/>
  <c r="CF219" i="6"/>
  <c r="CE219" i="6"/>
  <c r="CD219" i="6"/>
  <c r="CC219" i="6"/>
  <c r="CB219" i="6"/>
  <c r="CA219" i="6"/>
  <c r="BZ219" i="6"/>
  <c r="BY219" i="6"/>
  <c r="BX219" i="6"/>
  <c r="BW219" i="6"/>
  <c r="BV219" i="6"/>
  <c r="BU219" i="6"/>
  <c r="BT219" i="6"/>
  <c r="BS219" i="6"/>
  <c r="BR219" i="6"/>
  <c r="BQ219" i="6"/>
  <c r="BP219" i="6"/>
  <c r="BO219" i="6"/>
  <c r="BN219" i="6"/>
  <c r="BM219" i="6"/>
  <c r="BL219" i="6"/>
  <c r="BK219" i="6"/>
  <c r="BJ219" i="6"/>
  <c r="BI219" i="6"/>
  <c r="BH219" i="6"/>
  <c r="BG219" i="6"/>
  <c r="BF219" i="6"/>
  <c r="BE219" i="6"/>
  <c r="BD219" i="6"/>
  <c r="BC219" i="6"/>
  <c r="BB219" i="6"/>
  <c r="BA219" i="6"/>
  <c r="AZ219" i="6"/>
  <c r="AY219" i="6"/>
  <c r="AX219" i="6"/>
  <c r="AW219" i="6"/>
  <c r="AV219" i="6"/>
  <c r="AU219" i="6"/>
  <c r="AT219" i="6"/>
  <c r="AS219" i="6"/>
  <c r="AR219" i="6"/>
  <c r="AQ219" i="6"/>
  <c r="AP219" i="6"/>
  <c r="AO219" i="6"/>
  <c r="AN219" i="6"/>
  <c r="AM219" i="6"/>
  <c r="AL219" i="6"/>
  <c r="AK219" i="6"/>
  <c r="AJ219" i="6"/>
  <c r="AI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U219" i="6"/>
  <c r="T219" i="6"/>
  <c r="S219" i="6"/>
  <c r="R219" i="6"/>
  <c r="Q219" i="6"/>
  <c r="P219" i="6"/>
  <c r="O219" i="6"/>
  <c r="N219" i="6"/>
  <c r="M219" i="6"/>
  <c r="L219" i="6"/>
  <c r="K219" i="6"/>
  <c r="J219" i="6"/>
  <c r="DE218" i="6"/>
  <c r="DD218" i="6"/>
  <c r="DC218" i="6"/>
  <c r="DB218" i="6"/>
  <c r="DA218" i="6"/>
  <c r="CZ218" i="6"/>
  <c r="CY218" i="6"/>
  <c r="CX218" i="6"/>
  <c r="CW218" i="6"/>
  <c r="CV218" i="6"/>
  <c r="CU218" i="6"/>
  <c r="CT218" i="6"/>
  <c r="CS218" i="6"/>
  <c r="CR218" i="6"/>
  <c r="CQ218" i="6"/>
  <c r="CP218" i="6"/>
  <c r="CO218" i="6"/>
  <c r="CN218" i="6"/>
  <c r="CM218" i="6"/>
  <c r="CL218" i="6"/>
  <c r="CK218" i="6"/>
  <c r="CJ218" i="6"/>
  <c r="CI218" i="6"/>
  <c r="CH218" i="6"/>
  <c r="CG218" i="6"/>
  <c r="CF218" i="6"/>
  <c r="CE218" i="6"/>
  <c r="CD218" i="6"/>
  <c r="CC218" i="6"/>
  <c r="CB218" i="6"/>
  <c r="CA218" i="6"/>
  <c r="BZ218" i="6"/>
  <c r="BY218" i="6"/>
  <c r="BX218" i="6"/>
  <c r="BW218" i="6"/>
  <c r="BV218" i="6"/>
  <c r="BU218" i="6"/>
  <c r="BT218" i="6"/>
  <c r="BS218" i="6"/>
  <c r="BR218" i="6"/>
  <c r="BQ218" i="6"/>
  <c r="BP218" i="6"/>
  <c r="BO218" i="6"/>
  <c r="BN218" i="6"/>
  <c r="BM218" i="6"/>
  <c r="BL218" i="6"/>
  <c r="BK218" i="6"/>
  <c r="BJ218" i="6"/>
  <c r="BI218" i="6"/>
  <c r="BH218" i="6"/>
  <c r="BG218" i="6"/>
  <c r="BF218" i="6"/>
  <c r="BE218" i="6"/>
  <c r="BD218" i="6"/>
  <c r="BC218" i="6"/>
  <c r="BB218" i="6"/>
  <c r="BA218" i="6"/>
  <c r="AZ218" i="6"/>
  <c r="AY218" i="6"/>
  <c r="AX218" i="6"/>
  <c r="AW218" i="6"/>
  <c r="AV218" i="6"/>
  <c r="AU218" i="6"/>
  <c r="AT218" i="6"/>
  <c r="AS218" i="6"/>
  <c r="AR218" i="6"/>
  <c r="AQ218" i="6"/>
  <c r="AP218" i="6"/>
  <c r="AO218" i="6"/>
  <c r="AN218" i="6"/>
  <c r="AM218" i="6"/>
  <c r="AL218" i="6"/>
  <c r="AK218" i="6"/>
  <c r="AJ218" i="6"/>
  <c r="AI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U218" i="6"/>
  <c r="T218" i="6"/>
  <c r="S218" i="6"/>
  <c r="R218" i="6"/>
  <c r="Q218" i="6"/>
  <c r="P218" i="6"/>
  <c r="O218" i="6"/>
  <c r="N218" i="6"/>
  <c r="M218" i="6"/>
  <c r="L218" i="6"/>
  <c r="K218" i="6"/>
  <c r="J218" i="6"/>
  <c r="DE217" i="6"/>
  <c r="DD217" i="6"/>
  <c r="DC217" i="6"/>
  <c r="DB217" i="6"/>
  <c r="DA217" i="6"/>
  <c r="CZ217" i="6"/>
  <c r="CY217" i="6"/>
  <c r="CX217" i="6"/>
  <c r="CW217" i="6"/>
  <c r="CV217" i="6"/>
  <c r="CU217" i="6"/>
  <c r="CT217" i="6"/>
  <c r="CS217" i="6"/>
  <c r="CR217" i="6"/>
  <c r="CQ217" i="6"/>
  <c r="CP217" i="6"/>
  <c r="CO217" i="6"/>
  <c r="CN217" i="6"/>
  <c r="CM217" i="6"/>
  <c r="CL217" i="6"/>
  <c r="CK217" i="6"/>
  <c r="CJ217" i="6"/>
  <c r="CI217" i="6"/>
  <c r="CH217" i="6"/>
  <c r="CG217" i="6"/>
  <c r="CF217" i="6"/>
  <c r="CE217" i="6"/>
  <c r="CD217" i="6"/>
  <c r="CC217" i="6"/>
  <c r="CB217" i="6"/>
  <c r="CA217" i="6"/>
  <c r="BZ217" i="6"/>
  <c r="BY217" i="6"/>
  <c r="BX217" i="6"/>
  <c r="BW217" i="6"/>
  <c r="BV217" i="6"/>
  <c r="BU217" i="6"/>
  <c r="BT217" i="6"/>
  <c r="BS217" i="6"/>
  <c r="BR217" i="6"/>
  <c r="BQ217" i="6"/>
  <c r="BP217" i="6"/>
  <c r="BO217" i="6"/>
  <c r="BN217" i="6"/>
  <c r="BM217" i="6"/>
  <c r="BL217" i="6"/>
  <c r="BK217" i="6"/>
  <c r="BJ217" i="6"/>
  <c r="BI217" i="6"/>
  <c r="BH217" i="6"/>
  <c r="BG217" i="6"/>
  <c r="BF217" i="6"/>
  <c r="BE217" i="6"/>
  <c r="BD217" i="6"/>
  <c r="BC217" i="6"/>
  <c r="BB217" i="6"/>
  <c r="BA217" i="6"/>
  <c r="AZ217" i="6"/>
  <c r="AY217" i="6"/>
  <c r="AX217" i="6"/>
  <c r="AW217" i="6"/>
  <c r="AV217" i="6"/>
  <c r="AU217" i="6"/>
  <c r="AT217" i="6"/>
  <c r="AS217" i="6"/>
  <c r="AR217" i="6"/>
  <c r="AQ217" i="6"/>
  <c r="AP217" i="6"/>
  <c r="AO217" i="6"/>
  <c r="AN217" i="6"/>
  <c r="AM217" i="6"/>
  <c r="AL217" i="6"/>
  <c r="AK217" i="6"/>
  <c r="AJ217" i="6"/>
  <c r="AI217" i="6"/>
  <c r="AH217" i="6"/>
  <c r="AG217" i="6"/>
  <c r="AF217" i="6"/>
  <c r="AE217" i="6"/>
  <c r="AD217" i="6"/>
  <c r="AC217" i="6"/>
  <c r="AB217" i="6"/>
  <c r="AA217" i="6"/>
  <c r="Z217" i="6"/>
  <c r="Y217" i="6"/>
  <c r="X217" i="6"/>
  <c r="W217" i="6"/>
  <c r="V217" i="6"/>
  <c r="U217" i="6"/>
  <c r="T217" i="6"/>
  <c r="S217" i="6"/>
  <c r="R217" i="6"/>
  <c r="Q217" i="6"/>
  <c r="P217" i="6"/>
  <c r="O217" i="6"/>
  <c r="N217" i="6"/>
  <c r="M217" i="6"/>
  <c r="L217" i="6"/>
  <c r="K217" i="6"/>
  <c r="J217" i="6"/>
  <c r="DE216" i="6"/>
  <c r="DD216" i="6"/>
  <c r="DC216" i="6"/>
  <c r="DB216" i="6"/>
  <c r="DA216" i="6"/>
  <c r="CZ216" i="6"/>
  <c r="CY216" i="6"/>
  <c r="CX216" i="6"/>
  <c r="CW216" i="6"/>
  <c r="CV216" i="6"/>
  <c r="CU216" i="6"/>
  <c r="CT216" i="6"/>
  <c r="CS216" i="6"/>
  <c r="CR216" i="6"/>
  <c r="CQ216" i="6"/>
  <c r="CP216" i="6"/>
  <c r="CO216" i="6"/>
  <c r="CN216" i="6"/>
  <c r="CM216" i="6"/>
  <c r="CL216" i="6"/>
  <c r="CK216" i="6"/>
  <c r="CJ216" i="6"/>
  <c r="CI216" i="6"/>
  <c r="CH216" i="6"/>
  <c r="CG216" i="6"/>
  <c r="CF216" i="6"/>
  <c r="CE216" i="6"/>
  <c r="CD216" i="6"/>
  <c r="CC216" i="6"/>
  <c r="CB216" i="6"/>
  <c r="CA216" i="6"/>
  <c r="BZ216" i="6"/>
  <c r="BY216" i="6"/>
  <c r="BX216" i="6"/>
  <c r="BW216" i="6"/>
  <c r="BV216" i="6"/>
  <c r="BU216" i="6"/>
  <c r="BT216" i="6"/>
  <c r="BS216" i="6"/>
  <c r="BR216" i="6"/>
  <c r="BQ216" i="6"/>
  <c r="BP216" i="6"/>
  <c r="BO216" i="6"/>
  <c r="BN216" i="6"/>
  <c r="BM216" i="6"/>
  <c r="BL216" i="6"/>
  <c r="BK216" i="6"/>
  <c r="BJ216" i="6"/>
  <c r="BI216" i="6"/>
  <c r="BH216" i="6"/>
  <c r="BG216" i="6"/>
  <c r="BF216" i="6"/>
  <c r="BE216" i="6"/>
  <c r="BD216" i="6"/>
  <c r="BC216" i="6"/>
  <c r="BB216" i="6"/>
  <c r="BA216" i="6"/>
  <c r="AZ216" i="6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AI216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R216" i="6"/>
  <c r="Q216" i="6"/>
  <c r="P216" i="6"/>
  <c r="O216" i="6"/>
  <c r="N216" i="6"/>
  <c r="M216" i="6"/>
  <c r="L216" i="6"/>
  <c r="K216" i="6"/>
  <c r="J216" i="6"/>
  <c r="DE215" i="6"/>
  <c r="DD215" i="6"/>
  <c r="DC215" i="6"/>
  <c r="DB215" i="6"/>
  <c r="DA215" i="6"/>
  <c r="CZ215" i="6"/>
  <c r="CY215" i="6"/>
  <c r="CX215" i="6"/>
  <c r="CW215" i="6"/>
  <c r="CV215" i="6"/>
  <c r="CU215" i="6"/>
  <c r="CT215" i="6"/>
  <c r="CS215" i="6"/>
  <c r="CR215" i="6"/>
  <c r="CQ215" i="6"/>
  <c r="CP215" i="6"/>
  <c r="CO215" i="6"/>
  <c r="CN215" i="6"/>
  <c r="CM215" i="6"/>
  <c r="CL215" i="6"/>
  <c r="CK215" i="6"/>
  <c r="CJ215" i="6"/>
  <c r="CI215" i="6"/>
  <c r="CH215" i="6"/>
  <c r="CG215" i="6"/>
  <c r="CF215" i="6"/>
  <c r="CE215" i="6"/>
  <c r="CD215" i="6"/>
  <c r="CC215" i="6"/>
  <c r="CB215" i="6"/>
  <c r="CA215" i="6"/>
  <c r="BZ215" i="6"/>
  <c r="BY215" i="6"/>
  <c r="BX215" i="6"/>
  <c r="BW215" i="6"/>
  <c r="BV215" i="6"/>
  <c r="BU215" i="6"/>
  <c r="BT215" i="6"/>
  <c r="BS215" i="6"/>
  <c r="BR215" i="6"/>
  <c r="BQ215" i="6"/>
  <c r="BP215" i="6"/>
  <c r="BO215" i="6"/>
  <c r="BN215" i="6"/>
  <c r="BM215" i="6"/>
  <c r="BL215" i="6"/>
  <c r="BK215" i="6"/>
  <c r="BJ215" i="6"/>
  <c r="BI215" i="6"/>
  <c r="BH215" i="6"/>
  <c r="BG215" i="6"/>
  <c r="BF215" i="6"/>
  <c r="BE215" i="6"/>
  <c r="BD215" i="6"/>
  <c r="BC215" i="6"/>
  <c r="BB215" i="6"/>
  <c r="BA215" i="6"/>
  <c r="AZ215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J215" i="6"/>
  <c r="AI215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R215" i="6"/>
  <c r="Q215" i="6"/>
  <c r="P215" i="6"/>
  <c r="O215" i="6"/>
  <c r="N215" i="6"/>
  <c r="M215" i="6"/>
  <c r="L215" i="6"/>
  <c r="K215" i="6"/>
  <c r="J215" i="6"/>
  <c r="DE214" i="6"/>
  <c r="DD214" i="6"/>
  <c r="DC214" i="6"/>
  <c r="DB214" i="6"/>
  <c r="DA214" i="6"/>
  <c r="CZ214" i="6"/>
  <c r="CY214" i="6"/>
  <c r="CX214" i="6"/>
  <c r="CW214" i="6"/>
  <c r="CV214" i="6"/>
  <c r="CU214" i="6"/>
  <c r="CT214" i="6"/>
  <c r="CS214" i="6"/>
  <c r="CR214" i="6"/>
  <c r="CQ214" i="6"/>
  <c r="CP214" i="6"/>
  <c r="CO214" i="6"/>
  <c r="CN214" i="6"/>
  <c r="CM214" i="6"/>
  <c r="CL214" i="6"/>
  <c r="CK214" i="6"/>
  <c r="CJ214" i="6"/>
  <c r="CI214" i="6"/>
  <c r="CH214" i="6"/>
  <c r="CG214" i="6"/>
  <c r="CF214" i="6"/>
  <c r="CE214" i="6"/>
  <c r="CD214" i="6"/>
  <c r="CC214" i="6"/>
  <c r="CB214" i="6"/>
  <c r="CA214" i="6"/>
  <c r="BZ214" i="6"/>
  <c r="BY214" i="6"/>
  <c r="BX214" i="6"/>
  <c r="BW214" i="6"/>
  <c r="BV214" i="6"/>
  <c r="BU214" i="6"/>
  <c r="BT214" i="6"/>
  <c r="BS214" i="6"/>
  <c r="BR214" i="6"/>
  <c r="BQ214" i="6"/>
  <c r="BP214" i="6"/>
  <c r="BO214" i="6"/>
  <c r="BN214" i="6"/>
  <c r="BM214" i="6"/>
  <c r="BL214" i="6"/>
  <c r="BK214" i="6"/>
  <c r="BJ214" i="6"/>
  <c r="BI214" i="6"/>
  <c r="BH214" i="6"/>
  <c r="BG214" i="6"/>
  <c r="BF214" i="6"/>
  <c r="BE214" i="6"/>
  <c r="BD214" i="6"/>
  <c r="BC214" i="6"/>
  <c r="BB214" i="6"/>
  <c r="BA214" i="6"/>
  <c r="AZ214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J214" i="6"/>
  <c r="AI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R214" i="6"/>
  <c r="Q214" i="6"/>
  <c r="P214" i="6"/>
  <c r="O214" i="6"/>
  <c r="N214" i="6"/>
  <c r="M214" i="6"/>
  <c r="L214" i="6"/>
  <c r="K214" i="6"/>
  <c r="J214" i="6"/>
  <c r="DE213" i="6"/>
  <c r="DD213" i="6"/>
  <c r="DC213" i="6"/>
  <c r="DB213" i="6"/>
  <c r="DA213" i="6"/>
  <c r="CZ213" i="6"/>
  <c r="CY213" i="6"/>
  <c r="CX213" i="6"/>
  <c r="CW213" i="6"/>
  <c r="CV213" i="6"/>
  <c r="CU213" i="6"/>
  <c r="CT213" i="6"/>
  <c r="CS213" i="6"/>
  <c r="CR213" i="6"/>
  <c r="CQ213" i="6"/>
  <c r="CP213" i="6"/>
  <c r="CO213" i="6"/>
  <c r="CN213" i="6"/>
  <c r="CM213" i="6"/>
  <c r="CL213" i="6"/>
  <c r="CK213" i="6"/>
  <c r="CJ213" i="6"/>
  <c r="CI213" i="6"/>
  <c r="CH213" i="6"/>
  <c r="CG213" i="6"/>
  <c r="CF213" i="6"/>
  <c r="CE213" i="6"/>
  <c r="CD213" i="6"/>
  <c r="CC213" i="6"/>
  <c r="CB213" i="6"/>
  <c r="CA213" i="6"/>
  <c r="BZ213" i="6"/>
  <c r="BY213" i="6"/>
  <c r="BX213" i="6"/>
  <c r="BW213" i="6"/>
  <c r="BV213" i="6"/>
  <c r="BU213" i="6"/>
  <c r="BT213" i="6"/>
  <c r="BS213" i="6"/>
  <c r="BR213" i="6"/>
  <c r="BQ213" i="6"/>
  <c r="BP213" i="6"/>
  <c r="BO213" i="6"/>
  <c r="BN213" i="6"/>
  <c r="BM213" i="6"/>
  <c r="BL213" i="6"/>
  <c r="BK213" i="6"/>
  <c r="BJ213" i="6"/>
  <c r="BI213" i="6"/>
  <c r="BH213" i="6"/>
  <c r="BG213" i="6"/>
  <c r="BF213" i="6"/>
  <c r="BE213" i="6"/>
  <c r="BD213" i="6"/>
  <c r="BC213" i="6"/>
  <c r="BB213" i="6"/>
  <c r="BA213" i="6"/>
  <c r="AZ213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J213" i="6"/>
  <c r="AI213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R213" i="6"/>
  <c r="Q213" i="6"/>
  <c r="P213" i="6"/>
  <c r="O213" i="6"/>
  <c r="N213" i="6"/>
  <c r="M213" i="6"/>
  <c r="L213" i="6"/>
  <c r="K213" i="6"/>
  <c r="J213" i="6"/>
  <c r="DE212" i="6"/>
  <c r="DD212" i="6"/>
  <c r="DC212" i="6"/>
  <c r="DB212" i="6"/>
  <c r="DA212" i="6"/>
  <c r="CZ212" i="6"/>
  <c r="CY212" i="6"/>
  <c r="CX212" i="6"/>
  <c r="CW212" i="6"/>
  <c r="CV212" i="6"/>
  <c r="CU212" i="6"/>
  <c r="CT212" i="6"/>
  <c r="CS212" i="6"/>
  <c r="CR212" i="6"/>
  <c r="CQ212" i="6"/>
  <c r="CP212" i="6"/>
  <c r="CO212" i="6"/>
  <c r="CN212" i="6"/>
  <c r="CM212" i="6"/>
  <c r="CL212" i="6"/>
  <c r="CK212" i="6"/>
  <c r="CJ212" i="6"/>
  <c r="CI212" i="6"/>
  <c r="CH212" i="6"/>
  <c r="CG212" i="6"/>
  <c r="CF212" i="6"/>
  <c r="CE212" i="6"/>
  <c r="CD212" i="6"/>
  <c r="CC212" i="6"/>
  <c r="CB212" i="6"/>
  <c r="CA212" i="6"/>
  <c r="BZ212" i="6"/>
  <c r="BY212" i="6"/>
  <c r="BX212" i="6"/>
  <c r="BW212" i="6"/>
  <c r="BV212" i="6"/>
  <c r="BU212" i="6"/>
  <c r="BT212" i="6"/>
  <c r="BS212" i="6"/>
  <c r="BR212" i="6"/>
  <c r="BQ212" i="6"/>
  <c r="BP212" i="6"/>
  <c r="BO212" i="6"/>
  <c r="BN212" i="6"/>
  <c r="BM212" i="6"/>
  <c r="BL212" i="6"/>
  <c r="BK212" i="6"/>
  <c r="BJ212" i="6"/>
  <c r="BI212" i="6"/>
  <c r="BH212" i="6"/>
  <c r="BG212" i="6"/>
  <c r="BF212" i="6"/>
  <c r="BE212" i="6"/>
  <c r="BD212" i="6"/>
  <c r="BC212" i="6"/>
  <c r="BB212" i="6"/>
  <c r="BA212" i="6"/>
  <c r="AZ212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J212" i="6"/>
  <c r="AI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R212" i="6"/>
  <c r="Q212" i="6"/>
  <c r="P212" i="6"/>
  <c r="O212" i="6"/>
  <c r="N212" i="6"/>
  <c r="M212" i="6"/>
  <c r="L212" i="6"/>
  <c r="K212" i="6"/>
  <c r="J212" i="6"/>
  <c r="DE211" i="6"/>
  <c r="DD211" i="6"/>
  <c r="DC211" i="6"/>
  <c r="DB211" i="6"/>
  <c r="DA211" i="6"/>
  <c r="CZ211" i="6"/>
  <c r="CY211" i="6"/>
  <c r="CX211" i="6"/>
  <c r="CW211" i="6"/>
  <c r="CV211" i="6"/>
  <c r="CU211" i="6"/>
  <c r="CT211" i="6"/>
  <c r="CS211" i="6"/>
  <c r="CR211" i="6"/>
  <c r="CQ211" i="6"/>
  <c r="CP211" i="6"/>
  <c r="CO211" i="6"/>
  <c r="CN211" i="6"/>
  <c r="CM211" i="6"/>
  <c r="CL211" i="6"/>
  <c r="CK211" i="6"/>
  <c r="CJ211" i="6"/>
  <c r="CI211" i="6"/>
  <c r="CH211" i="6"/>
  <c r="CG211" i="6"/>
  <c r="CF211" i="6"/>
  <c r="CE211" i="6"/>
  <c r="CD211" i="6"/>
  <c r="CC211" i="6"/>
  <c r="CB211" i="6"/>
  <c r="CA211" i="6"/>
  <c r="BZ211" i="6"/>
  <c r="BY211" i="6"/>
  <c r="BX211" i="6"/>
  <c r="BW211" i="6"/>
  <c r="BV211" i="6"/>
  <c r="BU211" i="6"/>
  <c r="BT211" i="6"/>
  <c r="BS211" i="6"/>
  <c r="BR211" i="6"/>
  <c r="BQ211" i="6"/>
  <c r="BP211" i="6"/>
  <c r="BO211" i="6"/>
  <c r="BN211" i="6"/>
  <c r="BM211" i="6"/>
  <c r="BL211" i="6"/>
  <c r="BK211" i="6"/>
  <c r="BJ211" i="6"/>
  <c r="BI211" i="6"/>
  <c r="BH211" i="6"/>
  <c r="BG211" i="6"/>
  <c r="BF211" i="6"/>
  <c r="BE211" i="6"/>
  <c r="BD211" i="6"/>
  <c r="BC211" i="6"/>
  <c r="BB211" i="6"/>
  <c r="BA211" i="6"/>
  <c r="AZ211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I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R211" i="6"/>
  <c r="Q211" i="6"/>
  <c r="P211" i="6"/>
  <c r="O211" i="6"/>
  <c r="N211" i="6"/>
  <c r="M211" i="6"/>
  <c r="L211" i="6"/>
  <c r="K211" i="6"/>
  <c r="J211" i="6"/>
  <c r="DE210" i="6"/>
  <c r="DD210" i="6"/>
  <c r="DC210" i="6"/>
  <c r="DB210" i="6"/>
  <c r="DA210" i="6"/>
  <c r="CZ210" i="6"/>
  <c r="CY210" i="6"/>
  <c r="CX210" i="6"/>
  <c r="CW210" i="6"/>
  <c r="CV210" i="6"/>
  <c r="CU210" i="6"/>
  <c r="CT210" i="6"/>
  <c r="CS210" i="6"/>
  <c r="CR210" i="6"/>
  <c r="CQ210" i="6"/>
  <c r="CP210" i="6"/>
  <c r="CO210" i="6"/>
  <c r="CN210" i="6"/>
  <c r="CM210" i="6"/>
  <c r="CL210" i="6"/>
  <c r="CK210" i="6"/>
  <c r="CJ210" i="6"/>
  <c r="CI210" i="6"/>
  <c r="CH210" i="6"/>
  <c r="CG210" i="6"/>
  <c r="CF210" i="6"/>
  <c r="CE210" i="6"/>
  <c r="CD210" i="6"/>
  <c r="CC210" i="6"/>
  <c r="CB210" i="6"/>
  <c r="CA210" i="6"/>
  <c r="BZ210" i="6"/>
  <c r="BY210" i="6"/>
  <c r="BX210" i="6"/>
  <c r="BW210" i="6"/>
  <c r="BV210" i="6"/>
  <c r="BU210" i="6"/>
  <c r="BT210" i="6"/>
  <c r="BS210" i="6"/>
  <c r="BR210" i="6"/>
  <c r="BQ210" i="6"/>
  <c r="BP210" i="6"/>
  <c r="BO210" i="6"/>
  <c r="BN210" i="6"/>
  <c r="BM210" i="6"/>
  <c r="BL210" i="6"/>
  <c r="BK210" i="6"/>
  <c r="BJ210" i="6"/>
  <c r="BI210" i="6"/>
  <c r="BH210" i="6"/>
  <c r="BG210" i="6"/>
  <c r="BF210" i="6"/>
  <c r="BE210" i="6"/>
  <c r="BD210" i="6"/>
  <c r="BC210" i="6"/>
  <c r="BB210" i="6"/>
  <c r="BA210" i="6"/>
  <c r="AZ210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I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R210" i="6"/>
  <c r="Q210" i="6"/>
  <c r="P210" i="6"/>
  <c r="O210" i="6"/>
  <c r="N210" i="6"/>
  <c r="M210" i="6"/>
  <c r="L210" i="6"/>
  <c r="K210" i="6"/>
  <c r="J210" i="6"/>
  <c r="DE209" i="6"/>
  <c r="DD209" i="6"/>
  <c r="DC209" i="6"/>
  <c r="DB209" i="6"/>
  <c r="DA209" i="6"/>
  <c r="CZ209" i="6"/>
  <c r="CY209" i="6"/>
  <c r="CX209" i="6"/>
  <c r="CW209" i="6"/>
  <c r="CV209" i="6"/>
  <c r="CU209" i="6"/>
  <c r="CT209" i="6"/>
  <c r="CS209" i="6"/>
  <c r="CR209" i="6"/>
  <c r="CQ209" i="6"/>
  <c r="CP209" i="6"/>
  <c r="CO209" i="6"/>
  <c r="CN209" i="6"/>
  <c r="CM209" i="6"/>
  <c r="CL209" i="6"/>
  <c r="CK209" i="6"/>
  <c r="CJ209" i="6"/>
  <c r="CI209" i="6"/>
  <c r="CH209" i="6"/>
  <c r="CG209" i="6"/>
  <c r="CF209" i="6"/>
  <c r="CE209" i="6"/>
  <c r="CD209" i="6"/>
  <c r="CC209" i="6"/>
  <c r="CB209" i="6"/>
  <c r="CA209" i="6"/>
  <c r="BZ209" i="6"/>
  <c r="BY209" i="6"/>
  <c r="BX209" i="6"/>
  <c r="BW209" i="6"/>
  <c r="BV209" i="6"/>
  <c r="BU209" i="6"/>
  <c r="BT209" i="6"/>
  <c r="BS209" i="6"/>
  <c r="BR209" i="6"/>
  <c r="BQ209" i="6"/>
  <c r="BP209" i="6"/>
  <c r="BO209" i="6"/>
  <c r="BN209" i="6"/>
  <c r="BM209" i="6"/>
  <c r="BL209" i="6"/>
  <c r="BK209" i="6"/>
  <c r="BJ209" i="6"/>
  <c r="BI209" i="6"/>
  <c r="BH209" i="6"/>
  <c r="BG209" i="6"/>
  <c r="BF209" i="6"/>
  <c r="BE209" i="6"/>
  <c r="BD209" i="6"/>
  <c r="BC209" i="6"/>
  <c r="BB209" i="6"/>
  <c r="BA209" i="6"/>
  <c r="AZ209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I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R209" i="6"/>
  <c r="Q209" i="6"/>
  <c r="P209" i="6"/>
  <c r="O209" i="6"/>
  <c r="N209" i="6"/>
  <c r="M209" i="6"/>
  <c r="L209" i="6"/>
  <c r="K209" i="6"/>
  <c r="J209" i="6"/>
  <c r="DE208" i="6"/>
  <c r="DD208" i="6"/>
  <c r="DC208" i="6"/>
  <c r="DB208" i="6"/>
  <c r="DA208" i="6"/>
  <c r="CZ208" i="6"/>
  <c r="CY208" i="6"/>
  <c r="CX208" i="6"/>
  <c r="CW208" i="6"/>
  <c r="CV208" i="6"/>
  <c r="CU208" i="6"/>
  <c r="CT208" i="6"/>
  <c r="CS208" i="6"/>
  <c r="CR208" i="6"/>
  <c r="CQ208" i="6"/>
  <c r="CP208" i="6"/>
  <c r="CO208" i="6"/>
  <c r="CN208" i="6"/>
  <c r="CM208" i="6"/>
  <c r="CL208" i="6"/>
  <c r="CK208" i="6"/>
  <c r="CJ208" i="6"/>
  <c r="CI208" i="6"/>
  <c r="CH208" i="6"/>
  <c r="CG208" i="6"/>
  <c r="CF208" i="6"/>
  <c r="CE208" i="6"/>
  <c r="CD208" i="6"/>
  <c r="CC208" i="6"/>
  <c r="CB208" i="6"/>
  <c r="CA208" i="6"/>
  <c r="BZ208" i="6"/>
  <c r="BY208" i="6"/>
  <c r="BX208" i="6"/>
  <c r="BW208" i="6"/>
  <c r="BV208" i="6"/>
  <c r="BU208" i="6"/>
  <c r="BT208" i="6"/>
  <c r="BS208" i="6"/>
  <c r="BR208" i="6"/>
  <c r="BQ208" i="6"/>
  <c r="BP208" i="6"/>
  <c r="BO208" i="6"/>
  <c r="BN208" i="6"/>
  <c r="BM208" i="6"/>
  <c r="BL208" i="6"/>
  <c r="BK208" i="6"/>
  <c r="BJ208" i="6"/>
  <c r="BI208" i="6"/>
  <c r="BH208" i="6"/>
  <c r="BG208" i="6"/>
  <c r="BF208" i="6"/>
  <c r="BE208" i="6"/>
  <c r="BD208" i="6"/>
  <c r="BC208" i="6"/>
  <c r="BB208" i="6"/>
  <c r="BA208" i="6"/>
  <c r="AZ208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I208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R208" i="6"/>
  <c r="Q208" i="6"/>
  <c r="P208" i="6"/>
  <c r="O208" i="6"/>
  <c r="N208" i="6"/>
  <c r="M208" i="6"/>
  <c r="L208" i="6"/>
  <c r="K208" i="6"/>
  <c r="J208" i="6"/>
  <c r="DE207" i="6"/>
  <c r="DD207" i="6"/>
  <c r="DC207" i="6"/>
  <c r="DB207" i="6"/>
  <c r="DA207" i="6"/>
  <c r="CZ207" i="6"/>
  <c r="CY207" i="6"/>
  <c r="CX207" i="6"/>
  <c r="CW207" i="6"/>
  <c r="CV207" i="6"/>
  <c r="CU207" i="6"/>
  <c r="CT207" i="6"/>
  <c r="CS207" i="6"/>
  <c r="CR207" i="6"/>
  <c r="CQ207" i="6"/>
  <c r="CP207" i="6"/>
  <c r="CO207" i="6"/>
  <c r="CN207" i="6"/>
  <c r="CM207" i="6"/>
  <c r="CL207" i="6"/>
  <c r="CK207" i="6"/>
  <c r="CJ207" i="6"/>
  <c r="CI207" i="6"/>
  <c r="CH207" i="6"/>
  <c r="CG207" i="6"/>
  <c r="CF207" i="6"/>
  <c r="CE207" i="6"/>
  <c r="CD207" i="6"/>
  <c r="CC207" i="6"/>
  <c r="CB207" i="6"/>
  <c r="CA207" i="6"/>
  <c r="BZ207" i="6"/>
  <c r="BY207" i="6"/>
  <c r="BX207" i="6"/>
  <c r="BW207" i="6"/>
  <c r="BV207" i="6"/>
  <c r="BU207" i="6"/>
  <c r="BT207" i="6"/>
  <c r="BS207" i="6"/>
  <c r="BR207" i="6"/>
  <c r="BQ207" i="6"/>
  <c r="BP207" i="6"/>
  <c r="BO207" i="6"/>
  <c r="BN207" i="6"/>
  <c r="BM207" i="6"/>
  <c r="BL207" i="6"/>
  <c r="BK207" i="6"/>
  <c r="BJ207" i="6"/>
  <c r="BI207" i="6"/>
  <c r="BH207" i="6"/>
  <c r="BG207" i="6"/>
  <c r="BF207" i="6"/>
  <c r="BE207" i="6"/>
  <c r="BD207" i="6"/>
  <c r="BC207" i="6"/>
  <c r="BB207" i="6"/>
  <c r="BA207" i="6"/>
  <c r="AZ207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I207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R207" i="6"/>
  <c r="Q207" i="6"/>
  <c r="P207" i="6"/>
  <c r="O207" i="6"/>
  <c r="N207" i="6"/>
  <c r="M207" i="6"/>
  <c r="L207" i="6"/>
  <c r="K207" i="6"/>
  <c r="J207" i="6"/>
  <c r="DE206" i="6"/>
  <c r="DD206" i="6"/>
  <c r="DC206" i="6"/>
  <c r="DB206" i="6"/>
  <c r="DA206" i="6"/>
  <c r="CZ206" i="6"/>
  <c r="CY206" i="6"/>
  <c r="CX206" i="6"/>
  <c r="CW206" i="6"/>
  <c r="CV206" i="6"/>
  <c r="CU206" i="6"/>
  <c r="CT206" i="6"/>
  <c r="CS206" i="6"/>
  <c r="CR206" i="6"/>
  <c r="CQ206" i="6"/>
  <c r="CP206" i="6"/>
  <c r="CO206" i="6"/>
  <c r="CN206" i="6"/>
  <c r="CM206" i="6"/>
  <c r="CL206" i="6"/>
  <c r="CK206" i="6"/>
  <c r="CJ206" i="6"/>
  <c r="CI206" i="6"/>
  <c r="CH206" i="6"/>
  <c r="CG206" i="6"/>
  <c r="CF206" i="6"/>
  <c r="CE206" i="6"/>
  <c r="CD206" i="6"/>
  <c r="CC206" i="6"/>
  <c r="CB206" i="6"/>
  <c r="CA206" i="6"/>
  <c r="BZ206" i="6"/>
  <c r="BY206" i="6"/>
  <c r="BX206" i="6"/>
  <c r="BW206" i="6"/>
  <c r="BV206" i="6"/>
  <c r="BU206" i="6"/>
  <c r="BT206" i="6"/>
  <c r="BS206" i="6"/>
  <c r="BR206" i="6"/>
  <c r="BQ206" i="6"/>
  <c r="BP206" i="6"/>
  <c r="BO206" i="6"/>
  <c r="BN206" i="6"/>
  <c r="BM206" i="6"/>
  <c r="BL206" i="6"/>
  <c r="BK206" i="6"/>
  <c r="BJ206" i="6"/>
  <c r="BI206" i="6"/>
  <c r="BH206" i="6"/>
  <c r="BG206" i="6"/>
  <c r="BF206" i="6"/>
  <c r="BE206" i="6"/>
  <c r="BD206" i="6"/>
  <c r="BC206" i="6"/>
  <c r="BB206" i="6"/>
  <c r="BA206" i="6"/>
  <c r="AZ206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I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R206" i="6"/>
  <c r="Q206" i="6"/>
  <c r="P206" i="6"/>
  <c r="O206" i="6"/>
  <c r="N206" i="6"/>
  <c r="M206" i="6"/>
  <c r="L206" i="6"/>
  <c r="K206" i="6"/>
  <c r="J206" i="6"/>
  <c r="DE205" i="6"/>
  <c r="DD205" i="6"/>
  <c r="DC205" i="6"/>
  <c r="DB205" i="6"/>
  <c r="DA205" i="6"/>
  <c r="CZ205" i="6"/>
  <c r="CY205" i="6"/>
  <c r="CX205" i="6"/>
  <c r="CW205" i="6"/>
  <c r="CV205" i="6"/>
  <c r="CU205" i="6"/>
  <c r="CT205" i="6"/>
  <c r="CS205" i="6"/>
  <c r="CR205" i="6"/>
  <c r="CQ205" i="6"/>
  <c r="CP205" i="6"/>
  <c r="CO205" i="6"/>
  <c r="CN205" i="6"/>
  <c r="CM205" i="6"/>
  <c r="CL205" i="6"/>
  <c r="CK205" i="6"/>
  <c r="CJ205" i="6"/>
  <c r="CI205" i="6"/>
  <c r="CH205" i="6"/>
  <c r="CG205" i="6"/>
  <c r="CF205" i="6"/>
  <c r="CE205" i="6"/>
  <c r="CD205" i="6"/>
  <c r="CC205" i="6"/>
  <c r="CB205" i="6"/>
  <c r="CA205" i="6"/>
  <c r="BZ205" i="6"/>
  <c r="BY205" i="6"/>
  <c r="BX205" i="6"/>
  <c r="BW205" i="6"/>
  <c r="BV205" i="6"/>
  <c r="BU205" i="6"/>
  <c r="BT205" i="6"/>
  <c r="BS205" i="6"/>
  <c r="BR205" i="6"/>
  <c r="BQ205" i="6"/>
  <c r="BP205" i="6"/>
  <c r="BO205" i="6"/>
  <c r="BN205" i="6"/>
  <c r="BM205" i="6"/>
  <c r="BL205" i="6"/>
  <c r="BK205" i="6"/>
  <c r="BJ205" i="6"/>
  <c r="BI205" i="6"/>
  <c r="BH205" i="6"/>
  <c r="BG205" i="6"/>
  <c r="BF205" i="6"/>
  <c r="BE205" i="6"/>
  <c r="BD205" i="6"/>
  <c r="BC205" i="6"/>
  <c r="BB205" i="6"/>
  <c r="BA205" i="6"/>
  <c r="AZ205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I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R205" i="6"/>
  <c r="Q205" i="6"/>
  <c r="P205" i="6"/>
  <c r="O205" i="6"/>
  <c r="N205" i="6"/>
  <c r="M205" i="6"/>
  <c r="L205" i="6"/>
  <c r="K205" i="6"/>
  <c r="J205" i="6"/>
  <c r="DE204" i="6"/>
  <c r="DD204" i="6"/>
  <c r="DC204" i="6"/>
  <c r="DB204" i="6"/>
  <c r="DA204" i="6"/>
  <c r="CZ204" i="6"/>
  <c r="CY204" i="6"/>
  <c r="CX204" i="6"/>
  <c r="CW204" i="6"/>
  <c r="CV204" i="6"/>
  <c r="CU204" i="6"/>
  <c r="CT204" i="6"/>
  <c r="CS204" i="6"/>
  <c r="CR204" i="6"/>
  <c r="CQ204" i="6"/>
  <c r="CP204" i="6"/>
  <c r="CO204" i="6"/>
  <c r="CN204" i="6"/>
  <c r="CM204" i="6"/>
  <c r="CL204" i="6"/>
  <c r="CK204" i="6"/>
  <c r="CJ204" i="6"/>
  <c r="CI204" i="6"/>
  <c r="CH204" i="6"/>
  <c r="CG204" i="6"/>
  <c r="CF204" i="6"/>
  <c r="CE204" i="6"/>
  <c r="CD204" i="6"/>
  <c r="CC204" i="6"/>
  <c r="CB204" i="6"/>
  <c r="CA204" i="6"/>
  <c r="BZ204" i="6"/>
  <c r="BY204" i="6"/>
  <c r="BX204" i="6"/>
  <c r="BW204" i="6"/>
  <c r="BV204" i="6"/>
  <c r="BU204" i="6"/>
  <c r="BT204" i="6"/>
  <c r="BS204" i="6"/>
  <c r="BR204" i="6"/>
  <c r="BQ204" i="6"/>
  <c r="BP204" i="6"/>
  <c r="BO204" i="6"/>
  <c r="BN204" i="6"/>
  <c r="BM204" i="6"/>
  <c r="BL204" i="6"/>
  <c r="BK204" i="6"/>
  <c r="BJ204" i="6"/>
  <c r="BI204" i="6"/>
  <c r="BH204" i="6"/>
  <c r="BG204" i="6"/>
  <c r="BF204" i="6"/>
  <c r="BE204" i="6"/>
  <c r="BD204" i="6"/>
  <c r="BC204" i="6"/>
  <c r="BB204" i="6"/>
  <c r="BA204" i="6"/>
  <c r="AZ204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I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R204" i="6"/>
  <c r="Q204" i="6"/>
  <c r="P204" i="6"/>
  <c r="O204" i="6"/>
  <c r="N204" i="6"/>
  <c r="M204" i="6"/>
  <c r="L204" i="6"/>
  <c r="K204" i="6"/>
  <c r="J204" i="6"/>
  <c r="DE203" i="6"/>
  <c r="DD203" i="6"/>
  <c r="DC203" i="6"/>
  <c r="DB203" i="6"/>
  <c r="DA203" i="6"/>
  <c r="CZ203" i="6"/>
  <c r="CY203" i="6"/>
  <c r="CX203" i="6"/>
  <c r="CW203" i="6"/>
  <c r="CV203" i="6"/>
  <c r="CU203" i="6"/>
  <c r="CT203" i="6"/>
  <c r="CS203" i="6"/>
  <c r="CR203" i="6"/>
  <c r="CQ203" i="6"/>
  <c r="CP203" i="6"/>
  <c r="CO203" i="6"/>
  <c r="CN203" i="6"/>
  <c r="CM203" i="6"/>
  <c r="CL203" i="6"/>
  <c r="CK203" i="6"/>
  <c r="CJ203" i="6"/>
  <c r="CI203" i="6"/>
  <c r="CH203" i="6"/>
  <c r="CG203" i="6"/>
  <c r="CF203" i="6"/>
  <c r="CE203" i="6"/>
  <c r="CD203" i="6"/>
  <c r="CC203" i="6"/>
  <c r="CB203" i="6"/>
  <c r="CA203" i="6"/>
  <c r="BZ203" i="6"/>
  <c r="BY203" i="6"/>
  <c r="BX203" i="6"/>
  <c r="BW203" i="6"/>
  <c r="BV203" i="6"/>
  <c r="BU203" i="6"/>
  <c r="BT203" i="6"/>
  <c r="BS203" i="6"/>
  <c r="BR203" i="6"/>
  <c r="BQ203" i="6"/>
  <c r="BP203" i="6"/>
  <c r="BO203" i="6"/>
  <c r="BN203" i="6"/>
  <c r="BM203" i="6"/>
  <c r="BL203" i="6"/>
  <c r="BK203" i="6"/>
  <c r="BJ203" i="6"/>
  <c r="BI203" i="6"/>
  <c r="BH203" i="6"/>
  <c r="BG203" i="6"/>
  <c r="BF203" i="6"/>
  <c r="BE203" i="6"/>
  <c r="BD203" i="6"/>
  <c r="BC203" i="6"/>
  <c r="BB203" i="6"/>
  <c r="BA203" i="6"/>
  <c r="AZ203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I203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R203" i="6"/>
  <c r="Q203" i="6"/>
  <c r="P203" i="6"/>
  <c r="O203" i="6"/>
  <c r="N203" i="6"/>
  <c r="M203" i="6"/>
  <c r="L203" i="6"/>
  <c r="K203" i="6"/>
  <c r="J203" i="6"/>
  <c r="DE202" i="6"/>
  <c r="DD202" i="6"/>
  <c r="DC202" i="6"/>
  <c r="DB202" i="6"/>
  <c r="DA202" i="6"/>
  <c r="CZ202" i="6"/>
  <c r="CY202" i="6"/>
  <c r="CX202" i="6"/>
  <c r="CW202" i="6"/>
  <c r="CV202" i="6"/>
  <c r="CU202" i="6"/>
  <c r="CT202" i="6"/>
  <c r="CS202" i="6"/>
  <c r="CR202" i="6"/>
  <c r="CQ202" i="6"/>
  <c r="CP202" i="6"/>
  <c r="CO202" i="6"/>
  <c r="CN202" i="6"/>
  <c r="CM202" i="6"/>
  <c r="CL202" i="6"/>
  <c r="CK202" i="6"/>
  <c r="CJ202" i="6"/>
  <c r="CI202" i="6"/>
  <c r="CH202" i="6"/>
  <c r="CG202" i="6"/>
  <c r="CF202" i="6"/>
  <c r="CE202" i="6"/>
  <c r="CD202" i="6"/>
  <c r="CC202" i="6"/>
  <c r="CB202" i="6"/>
  <c r="CA202" i="6"/>
  <c r="BZ202" i="6"/>
  <c r="BY202" i="6"/>
  <c r="BX202" i="6"/>
  <c r="BW202" i="6"/>
  <c r="BV202" i="6"/>
  <c r="BU202" i="6"/>
  <c r="BT202" i="6"/>
  <c r="BS202" i="6"/>
  <c r="BR202" i="6"/>
  <c r="BQ202" i="6"/>
  <c r="BP202" i="6"/>
  <c r="BO202" i="6"/>
  <c r="BN202" i="6"/>
  <c r="BM202" i="6"/>
  <c r="BL202" i="6"/>
  <c r="BK202" i="6"/>
  <c r="BJ202" i="6"/>
  <c r="BI202" i="6"/>
  <c r="BH202" i="6"/>
  <c r="BG202" i="6"/>
  <c r="BF202" i="6"/>
  <c r="BE202" i="6"/>
  <c r="BD202" i="6"/>
  <c r="BC202" i="6"/>
  <c r="BB202" i="6"/>
  <c r="BA202" i="6"/>
  <c r="AZ202" i="6"/>
  <c r="AY202" i="6"/>
  <c r="AX202" i="6"/>
  <c r="AW202" i="6"/>
  <c r="AV202" i="6"/>
  <c r="AU202" i="6"/>
  <c r="AT202" i="6"/>
  <c r="AS202" i="6"/>
  <c r="AR202" i="6"/>
  <c r="AQ202" i="6"/>
  <c r="AP202" i="6"/>
  <c r="AO202" i="6"/>
  <c r="AN202" i="6"/>
  <c r="AM202" i="6"/>
  <c r="AL202" i="6"/>
  <c r="AK202" i="6"/>
  <c r="AJ202" i="6"/>
  <c r="AI202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R202" i="6"/>
  <c r="Q202" i="6"/>
  <c r="P202" i="6"/>
  <c r="O202" i="6"/>
  <c r="N202" i="6"/>
  <c r="M202" i="6"/>
  <c r="L202" i="6"/>
  <c r="K202" i="6"/>
  <c r="J202" i="6"/>
  <c r="DE201" i="6"/>
  <c r="DD201" i="6"/>
  <c r="DC201" i="6"/>
  <c r="DB201" i="6"/>
  <c r="DA201" i="6"/>
  <c r="CZ201" i="6"/>
  <c r="CY201" i="6"/>
  <c r="CX201" i="6"/>
  <c r="CW201" i="6"/>
  <c r="CV201" i="6"/>
  <c r="CU201" i="6"/>
  <c r="CT201" i="6"/>
  <c r="CS201" i="6"/>
  <c r="CR201" i="6"/>
  <c r="CQ201" i="6"/>
  <c r="CP201" i="6"/>
  <c r="CO201" i="6"/>
  <c r="CN201" i="6"/>
  <c r="CM201" i="6"/>
  <c r="CL201" i="6"/>
  <c r="CK201" i="6"/>
  <c r="CJ201" i="6"/>
  <c r="CI201" i="6"/>
  <c r="CH201" i="6"/>
  <c r="CG201" i="6"/>
  <c r="CF201" i="6"/>
  <c r="CE201" i="6"/>
  <c r="CD201" i="6"/>
  <c r="CC201" i="6"/>
  <c r="CB201" i="6"/>
  <c r="CA201" i="6"/>
  <c r="BZ201" i="6"/>
  <c r="BY201" i="6"/>
  <c r="BX201" i="6"/>
  <c r="BW201" i="6"/>
  <c r="BV201" i="6"/>
  <c r="BU201" i="6"/>
  <c r="BT201" i="6"/>
  <c r="BS201" i="6"/>
  <c r="BR201" i="6"/>
  <c r="BQ201" i="6"/>
  <c r="BP201" i="6"/>
  <c r="BO201" i="6"/>
  <c r="BN201" i="6"/>
  <c r="BM201" i="6"/>
  <c r="BL201" i="6"/>
  <c r="BK201" i="6"/>
  <c r="BJ201" i="6"/>
  <c r="BI201" i="6"/>
  <c r="BH201" i="6"/>
  <c r="BG201" i="6"/>
  <c r="BF201" i="6"/>
  <c r="BE201" i="6"/>
  <c r="BD201" i="6"/>
  <c r="BC201" i="6"/>
  <c r="BB201" i="6"/>
  <c r="BA201" i="6"/>
  <c r="AZ201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I201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R201" i="6"/>
  <c r="Q201" i="6"/>
  <c r="P201" i="6"/>
  <c r="O201" i="6"/>
  <c r="N201" i="6"/>
  <c r="M201" i="6"/>
  <c r="L201" i="6"/>
  <c r="K201" i="6"/>
  <c r="J201" i="6"/>
  <c r="DE200" i="6"/>
  <c r="DD200" i="6"/>
  <c r="DC200" i="6"/>
  <c r="DB200" i="6"/>
  <c r="DA200" i="6"/>
  <c r="CZ200" i="6"/>
  <c r="CY200" i="6"/>
  <c r="CX200" i="6"/>
  <c r="CW200" i="6"/>
  <c r="CV200" i="6"/>
  <c r="CU200" i="6"/>
  <c r="CT200" i="6"/>
  <c r="CS200" i="6"/>
  <c r="CR200" i="6"/>
  <c r="CQ200" i="6"/>
  <c r="CP200" i="6"/>
  <c r="CO200" i="6"/>
  <c r="CN200" i="6"/>
  <c r="CM200" i="6"/>
  <c r="CL200" i="6"/>
  <c r="CK200" i="6"/>
  <c r="CJ200" i="6"/>
  <c r="CI200" i="6"/>
  <c r="CH200" i="6"/>
  <c r="CG200" i="6"/>
  <c r="CF200" i="6"/>
  <c r="CE200" i="6"/>
  <c r="CD200" i="6"/>
  <c r="CC200" i="6"/>
  <c r="CB200" i="6"/>
  <c r="CA200" i="6"/>
  <c r="BZ200" i="6"/>
  <c r="BY200" i="6"/>
  <c r="BX200" i="6"/>
  <c r="BW200" i="6"/>
  <c r="BV200" i="6"/>
  <c r="BU200" i="6"/>
  <c r="BT200" i="6"/>
  <c r="BS200" i="6"/>
  <c r="BR200" i="6"/>
  <c r="BQ200" i="6"/>
  <c r="BP200" i="6"/>
  <c r="BO200" i="6"/>
  <c r="BN200" i="6"/>
  <c r="BM200" i="6"/>
  <c r="BL200" i="6"/>
  <c r="BK200" i="6"/>
  <c r="BJ200" i="6"/>
  <c r="BI200" i="6"/>
  <c r="BH200" i="6"/>
  <c r="BG200" i="6"/>
  <c r="BF200" i="6"/>
  <c r="BE200" i="6"/>
  <c r="BD200" i="6"/>
  <c r="BC200" i="6"/>
  <c r="BB200" i="6"/>
  <c r="BA200" i="6"/>
  <c r="AZ200" i="6"/>
  <c r="AY200" i="6"/>
  <c r="AX200" i="6"/>
  <c r="AW200" i="6"/>
  <c r="AV200" i="6"/>
  <c r="AU200" i="6"/>
  <c r="AT200" i="6"/>
  <c r="AS200" i="6"/>
  <c r="AR200" i="6"/>
  <c r="AQ200" i="6"/>
  <c r="AP200" i="6"/>
  <c r="AO200" i="6"/>
  <c r="AN200" i="6"/>
  <c r="AM200" i="6"/>
  <c r="AL200" i="6"/>
  <c r="AK200" i="6"/>
  <c r="AJ200" i="6"/>
  <c r="AI200" i="6"/>
  <c r="AH200" i="6"/>
  <c r="AG200" i="6"/>
  <c r="AF200" i="6"/>
  <c r="AE200" i="6"/>
  <c r="AD200" i="6"/>
  <c r="AC200" i="6"/>
  <c r="AB200" i="6"/>
  <c r="AA200" i="6"/>
  <c r="Z200" i="6"/>
  <c r="Y200" i="6"/>
  <c r="X200" i="6"/>
  <c r="W200" i="6"/>
  <c r="V200" i="6"/>
  <c r="U200" i="6"/>
  <c r="T200" i="6"/>
  <c r="S200" i="6"/>
  <c r="R200" i="6"/>
  <c r="Q200" i="6"/>
  <c r="P200" i="6"/>
  <c r="O200" i="6"/>
  <c r="N200" i="6"/>
  <c r="M200" i="6"/>
  <c r="L200" i="6"/>
  <c r="K200" i="6"/>
  <c r="J200" i="6"/>
  <c r="DE199" i="6"/>
  <c r="DD199" i="6"/>
  <c r="DC199" i="6"/>
  <c r="DB199" i="6"/>
  <c r="DA199" i="6"/>
  <c r="CZ199" i="6"/>
  <c r="CY199" i="6"/>
  <c r="CX199" i="6"/>
  <c r="CW199" i="6"/>
  <c r="CV199" i="6"/>
  <c r="CU199" i="6"/>
  <c r="CT199" i="6"/>
  <c r="CS199" i="6"/>
  <c r="CR199" i="6"/>
  <c r="CQ199" i="6"/>
  <c r="CP199" i="6"/>
  <c r="CO199" i="6"/>
  <c r="CN199" i="6"/>
  <c r="CM199" i="6"/>
  <c r="CL199" i="6"/>
  <c r="CK199" i="6"/>
  <c r="CJ199" i="6"/>
  <c r="CI199" i="6"/>
  <c r="CH199" i="6"/>
  <c r="CG199" i="6"/>
  <c r="CF199" i="6"/>
  <c r="CE199" i="6"/>
  <c r="CD199" i="6"/>
  <c r="CC199" i="6"/>
  <c r="CB199" i="6"/>
  <c r="CA199" i="6"/>
  <c r="BZ199" i="6"/>
  <c r="BY199" i="6"/>
  <c r="BX199" i="6"/>
  <c r="BW199" i="6"/>
  <c r="BV199" i="6"/>
  <c r="BU199" i="6"/>
  <c r="BT199" i="6"/>
  <c r="BS199" i="6"/>
  <c r="BR199" i="6"/>
  <c r="BQ199" i="6"/>
  <c r="BP199" i="6"/>
  <c r="BO199" i="6"/>
  <c r="BN199" i="6"/>
  <c r="BM199" i="6"/>
  <c r="BL199" i="6"/>
  <c r="BK199" i="6"/>
  <c r="BJ199" i="6"/>
  <c r="BI199" i="6"/>
  <c r="BH199" i="6"/>
  <c r="BG199" i="6"/>
  <c r="BF199" i="6"/>
  <c r="BE199" i="6"/>
  <c r="BD199" i="6"/>
  <c r="BC199" i="6"/>
  <c r="BB199" i="6"/>
  <c r="BA199" i="6"/>
  <c r="AZ199" i="6"/>
  <c r="AY199" i="6"/>
  <c r="AX199" i="6"/>
  <c r="AW199" i="6"/>
  <c r="AV199" i="6"/>
  <c r="AU199" i="6"/>
  <c r="AT199" i="6"/>
  <c r="AS199" i="6"/>
  <c r="AR199" i="6"/>
  <c r="AQ199" i="6"/>
  <c r="AP199" i="6"/>
  <c r="AO199" i="6"/>
  <c r="AN199" i="6"/>
  <c r="AM199" i="6"/>
  <c r="AL199" i="6"/>
  <c r="AK199" i="6"/>
  <c r="AJ199" i="6"/>
  <c r="AI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U199" i="6"/>
  <c r="T199" i="6"/>
  <c r="S199" i="6"/>
  <c r="R199" i="6"/>
  <c r="Q199" i="6"/>
  <c r="P199" i="6"/>
  <c r="O199" i="6"/>
  <c r="N199" i="6"/>
  <c r="M199" i="6"/>
  <c r="L199" i="6"/>
  <c r="K199" i="6"/>
  <c r="J199" i="6"/>
  <c r="DE198" i="6"/>
  <c r="DD198" i="6"/>
  <c r="DC198" i="6"/>
  <c r="DB198" i="6"/>
  <c r="DA198" i="6"/>
  <c r="CZ198" i="6"/>
  <c r="CY198" i="6"/>
  <c r="CX198" i="6"/>
  <c r="CW198" i="6"/>
  <c r="CV198" i="6"/>
  <c r="CU198" i="6"/>
  <c r="CT198" i="6"/>
  <c r="CS198" i="6"/>
  <c r="CR198" i="6"/>
  <c r="CQ198" i="6"/>
  <c r="CP198" i="6"/>
  <c r="CO198" i="6"/>
  <c r="CN198" i="6"/>
  <c r="CM198" i="6"/>
  <c r="CL198" i="6"/>
  <c r="CK198" i="6"/>
  <c r="CJ198" i="6"/>
  <c r="CI198" i="6"/>
  <c r="CH198" i="6"/>
  <c r="CG198" i="6"/>
  <c r="CF198" i="6"/>
  <c r="CE198" i="6"/>
  <c r="CD198" i="6"/>
  <c r="CC198" i="6"/>
  <c r="CB198" i="6"/>
  <c r="CA198" i="6"/>
  <c r="BZ198" i="6"/>
  <c r="BY198" i="6"/>
  <c r="BX198" i="6"/>
  <c r="BW198" i="6"/>
  <c r="BV198" i="6"/>
  <c r="BU198" i="6"/>
  <c r="BT198" i="6"/>
  <c r="BS198" i="6"/>
  <c r="BR198" i="6"/>
  <c r="BQ198" i="6"/>
  <c r="BP198" i="6"/>
  <c r="BO198" i="6"/>
  <c r="BN198" i="6"/>
  <c r="BM198" i="6"/>
  <c r="BL198" i="6"/>
  <c r="BK198" i="6"/>
  <c r="BJ198" i="6"/>
  <c r="BI198" i="6"/>
  <c r="BH198" i="6"/>
  <c r="BG198" i="6"/>
  <c r="BF198" i="6"/>
  <c r="BE198" i="6"/>
  <c r="BD198" i="6"/>
  <c r="BC198" i="6"/>
  <c r="BB198" i="6"/>
  <c r="BA198" i="6"/>
  <c r="AZ198" i="6"/>
  <c r="AY198" i="6"/>
  <c r="AX198" i="6"/>
  <c r="AW198" i="6"/>
  <c r="AV198" i="6"/>
  <c r="AU198" i="6"/>
  <c r="AT198" i="6"/>
  <c r="AS198" i="6"/>
  <c r="AR198" i="6"/>
  <c r="AQ198" i="6"/>
  <c r="AP198" i="6"/>
  <c r="AO198" i="6"/>
  <c r="AN198" i="6"/>
  <c r="AM198" i="6"/>
  <c r="AL198" i="6"/>
  <c r="AK198" i="6"/>
  <c r="AJ198" i="6"/>
  <c r="AI198" i="6"/>
  <c r="AH198" i="6"/>
  <c r="AG198" i="6"/>
  <c r="AF198" i="6"/>
  <c r="AE198" i="6"/>
  <c r="AD198" i="6"/>
  <c r="AC198" i="6"/>
  <c r="AB198" i="6"/>
  <c r="AA198" i="6"/>
  <c r="Z198" i="6"/>
  <c r="Y198" i="6"/>
  <c r="X198" i="6"/>
  <c r="W198" i="6"/>
  <c r="V198" i="6"/>
  <c r="U198" i="6"/>
  <c r="T198" i="6"/>
  <c r="S198" i="6"/>
  <c r="R198" i="6"/>
  <c r="Q198" i="6"/>
  <c r="P198" i="6"/>
  <c r="O198" i="6"/>
  <c r="N198" i="6"/>
  <c r="M198" i="6"/>
  <c r="L198" i="6"/>
  <c r="K198" i="6"/>
  <c r="J198" i="6"/>
  <c r="DE197" i="6"/>
  <c r="DD197" i="6"/>
  <c r="DC197" i="6"/>
  <c r="DB197" i="6"/>
  <c r="DA197" i="6"/>
  <c r="CZ197" i="6"/>
  <c r="CY197" i="6"/>
  <c r="CX197" i="6"/>
  <c r="CW197" i="6"/>
  <c r="CV197" i="6"/>
  <c r="CU197" i="6"/>
  <c r="CT197" i="6"/>
  <c r="CS197" i="6"/>
  <c r="CR197" i="6"/>
  <c r="CQ197" i="6"/>
  <c r="CP197" i="6"/>
  <c r="CO197" i="6"/>
  <c r="CN197" i="6"/>
  <c r="CM197" i="6"/>
  <c r="CL197" i="6"/>
  <c r="CK197" i="6"/>
  <c r="CJ197" i="6"/>
  <c r="CI197" i="6"/>
  <c r="CH197" i="6"/>
  <c r="CG197" i="6"/>
  <c r="CF197" i="6"/>
  <c r="CE197" i="6"/>
  <c r="CD197" i="6"/>
  <c r="CC197" i="6"/>
  <c r="CB197" i="6"/>
  <c r="CA197" i="6"/>
  <c r="BZ197" i="6"/>
  <c r="BY197" i="6"/>
  <c r="BX197" i="6"/>
  <c r="BW197" i="6"/>
  <c r="BV197" i="6"/>
  <c r="BU197" i="6"/>
  <c r="BT197" i="6"/>
  <c r="BS197" i="6"/>
  <c r="BR197" i="6"/>
  <c r="BQ197" i="6"/>
  <c r="BP197" i="6"/>
  <c r="BO197" i="6"/>
  <c r="BN197" i="6"/>
  <c r="BM197" i="6"/>
  <c r="BL197" i="6"/>
  <c r="BK197" i="6"/>
  <c r="BJ197" i="6"/>
  <c r="BI197" i="6"/>
  <c r="BH197" i="6"/>
  <c r="BG197" i="6"/>
  <c r="BF197" i="6"/>
  <c r="BE197" i="6"/>
  <c r="BD197" i="6"/>
  <c r="BC197" i="6"/>
  <c r="BB197" i="6"/>
  <c r="BA197" i="6"/>
  <c r="AZ197" i="6"/>
  <c r="AY197" i="6"/>
  <c r="AX197" i="6"/>
  <c r="AW197" i="6"/>
  <c r="AV197" i="6"/>
  <c r="AU197" i="6"/>
  <c r="AT197" i="6"/>
  <c r="AS197" i="6"/>
  <c r="AR197" i="6"/>
  <c r="AQ197" i="6"/>
  <c r="AP197" i="6"/>
  <c r="AO197" i="6"/>
  <c r="AN197" i="6"/>
  <c r="AM197" i="6"/>
  <c r="AL197" i="6"/>
  <c r="AK197" i="6"/>
  <c r="AJ197" i="6"/>
  <c r="AI197" i="6"/>
  <c r="AH197" i="6"/>
  <c r="AG197" i="6"/>
  <c r="AF197" i="6"/>
  <c r="AE197" i="6"/>
  <c r="AD197" i="6"/>
  <c r="AC197" i="6"/>
  <c r="AB197" i="6"/>
  <c r="AA197" i="6"/>
  <c r="Z197" i="6"/>
  <c r="Y197" i="6"/>
  <c r="X197" i="6"/>
  <c r="W197" i="6"/>
  <c r="V197" i="6"/>
  <c r="U197" i="6"/>
  <c r="T197" i="6"/>
  <c r="S197" i="6"/>
  <c r="R197" i="6"/>
  <c r="Q197" i="6"/>
  <c r="P197" i="6"/>
  <c r="O197" i="6"/>
  <c r="N197" i="6"/>
  <c r="M197" i="6"/>
  <c r="L197" i="6"/>
  <c r="K197" i="6"/>
  <c r="J197" i="6"/>
  <c r="DE196" i="6"/>
  <c r="DD196" i="6"/>
  <c r="DC196" i="6"/>
  <c r="DB196" i="6"/>
  <c r="DA196" i="6"/>
  <c r="CZ196" i="6"/>
  <c r="CY196" i="6"/>
  <c r="CX196" i="6"/>
  <c r="CW196" i="6"/>
  <c r="CV196" i="6"/>
  <c r="CU196" i="6"/>
  <c r="CT196" i="6"/>
  <c r="CS196" i="6"/>
  <c r="CR196" i="6"/>
  <c r="CQ196" i="6"/>
  <c r="CP196" i="6"/>
  <c r="CO196" i="6"/>
  <c r="CN196" i="6"/>
  <c r="CM196" i="6"/>
  <c r="CL196" i="6"/>
  <c r="CK196" i="6"/>
  <c r="CJ196" i="6"/>
  <c r="CI196" i="6"/>
  <c r="CH196" i="6"/>
  <c r="CG196" i="6"/>
  <c r="CF196" i="6"/>
  <c r="CE196" i="6"/>
  <c r="CD196" i="6"/>
  <c r="CC196" i="6"/>
  <c r="CB196" i="6"/>
  <c r="CA196" i="6"/>
  <c r="BZ196" i="6"/>
  <c r="BY196" i="6"/>
  <c r="BX196" i="6"/>
  <c r="BW196" i="6"/>
  <c r="BV196" i="6"/>
  <c r="BU196" i="6"/>
  <c r="BT196" i="6"/>
  <c r="BS196" i="6"/>
  <c r="BR196" i="6"/>
  <c r="BQ196" i="6"/>
  <c r="BP196" i="6"/>
  <c r="BO196" i="6"/>
  <c r="BN196" i="6"/>
  <c r="BM196" i="6"/>
  <c r="BL196" i="6"/>
  <c r="BK196" i="6"/>
  <c r="BJ196" i="6"/>
  <c r="BI196" i="6"/>
  <c r="BH196" i="6"/>
  <c r="BG196" i="6"/>
  <c r="BF196" i="6"/>
  <c r="BE196" i="6"/>
  <c r="BD196" i="6"/>
  <c r="BC196" i="6"/>
  <c r="BB196" i="6"/>
  <c r="BA196" i="6"/>
  <c r="AZ196" i="6"/>
  <c r="AY196" i="6"/>
  <c r="AX196" i="6"/>
  <c r="AW196" i="6"/>
  <c r="AV196" i="6"/>
  <c r="AU196" i="6"/>
  <c r="AT196" i="6"/>
  <c r="AS196" i="6"/>
  <c r="AR196" i="6"/>
  <c r="AQ196" i="6"/>
  <c r="AP196" i="6"/>
  <c r="AO196" i="6"/>
  <c r="AN196" i="6"/>
  <c r="AM196" i="6"/>
  <c r="AL196" i="6"/>
  <c r="AK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U196" i="6"/>
  <c r="T196" i="6"/>
  <c r="S196" i="6"/>
  <c r="R196" i="6"/>
  <c r="Q196" i="6"/>
  <c r="P196" i="6"/>
  <c r="O196" i="6"/>
  <c r="N196" i="6"/>
  <c r="M196" i="6"/>
  <c r="L196" i="6"/>
  <c r="K196" i="6"/>
  <c r="J196" i="6"/>
  <c r="DE195" i="6"/>
  <c r="DD195" i="6"/>
  <c r="DC195" i="6"/>
  <c r="DB195" i="6"/>
  <c r="DA195" i="6"/>
  <c r="CZ195" i="6"/>
  <c r="CY195" i="6"/>
  <c r="CX195" i="6"/>
  <c r="CW195" i="6"/>
  <c r="CV195" i="6"/>
  <c r="CU195" i="6"/>
  <c r="CT195" i="6"/>
  <c r="CS195" i="6"/>
  <c r="CR195" i="6"/>
  <c r="CQ195" i="6"/>
  <c r="CP195" i="6"/>
  <c r="CO195" i="6"/>
  <c r="CN195" i="6"/>
  <c r="CM195" i="6"/>
  <c r="CL195" i="6"/>
  <c r="CK195" i="6"/>
  <c r="CJ195" i="6"/>
  <c r="CI195" i="6"/>
  <c r="CH195" i="6"/>
  <c r="CG195" i="6"/>
  <c r="CF195" i="6"/>
  <c r="CE195" i="6"/>
  <c r="CD195" i="6"/>
  <c r="CC195" i="6"/>
  <c r="CB195" i="6"/>
  <c r="CA195" i="6"/>
  <c r="BZ195" i="6"/>
  <c r="BY195" i="6"/>
  <c r="BX195" i="6"/>
  <c r="BW195" i="6"/>
  <c r="BV195" i="6"/>
  <c r="BU195" i="6"/>
  <c r="BT195" i="6"/>
  <c r="BS195" i="6"/>
  <c r="BR195" i="6"/>
  <c r="BQ195" i="6"/>
  <c r="BP195" i="6"/>
  <c r="BO195" i="6"/>
  <c r="BN195" i="6"/>
  <c r="BM195" i="6"/>
  <c r="BL195" i="6"/>
  <c r="BK195" i="6"/>
  <c r="BJ195" i="6"/>
  <c r="BI195" i="6"/>
  <c r="BH195" i="6"/>
  <c r="BG195" i="6"/>
  <c r="BF195" i="6"/>
  <c r="BE195" i="6"/>
  <c r="BD195" i="6"/>
  <c r="BC195" i="6"/>
  <c r="BB195" i="6"/>
  <c r="BA195" i="6"/>
  <c r="AZ195" i="6"/>
  <c r="AY195" i="6"/>
  <c r="AX195" i="6"/>
  <c r="AW195" i="6"/>
  <c r="AV195" i="6"/>
  <c r="AU195" i="6"/>
  <c r="AT195" i="6"/>
  <c r="AS195" i="6"/>
  <c r="AR195" i="6"/>
  <c r="AQ195" i="6"/>
  <c r="AP195" i="6"/>
  <c r="AO195" i="6"/>
  <c r="AN195" i="6"/>
  <c r="AM195" i="6"/>
  <c r="AL195" i="6"/>
  <c r="AK195" i="6"/>
  <c r="AJ195" i="6"/>
  <c r="AI195" i="6"/>
  <c r="AH195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U195" i="6"/>
  <c r="T195" i="6"/>
  <c r="S195" i="6"/>
  <c r="R195" i="6"/>
  <c r="Q195" i="6"/>
  <c r="P195" i="6"/>
  <c r="O195" i="6"/>
  <c r="N195" i="6"/>
  <c r="M195" i="6"/>
  <c r="L195" i="6"/>
  <c r="K195" i="6"/>
  <c r="J195" i="6"/>
  <c r="DE194" i="6"/>
  <c r="DD194" i="6"/>
  <c r="DC194" i="6"/>
  <c r="DB194" i="6"/>
  <c r="DA194" i="6"/>
  <c r="CZ194" i="6"/>
  <c r="CY194" i="6"/>
  <c r="CX194" i="6"/>
  <c r="CW194" i="6"/>
  <c r="CV194" i="6"/>
  <c r="CU194" i="6"/>
  <c r="CT194" i="6"/>
  <c r="CS194" i="6"/>
  <c r="CR194" i="6"/>
  <c r="CQ194" i="6"/>
  <c r="CP194" i="6"/>
  <c r="CO194" i="6"/>
  <c r="CN194" i="6"/>
  <c r="CM194" i="6"/>
  <c r="CL194" i="6"/>
  <c r="CK194" i="6"/>
  <c r="CJ194" i="6"/>
  <c r="CI194" i="6"/>
  <c r="CH194" i="6"/>
  <c r="CG194" i="6"/>
  <c r="CF194" i="6"/>
  <c r="CE194" i="6"/>
  <c r="CD194" i="6"/>
  <c r="CC194" i="6"/>
  <c r="CB194" i="6"/>
  <c r="CA194" i="6"/>
  <c r="BZ194" i="6"/>
  <c r="BY194" i="6"/>
  <c r="BX194" i="6"/>
  <c r="BW194" i="6"/>
  <c r="BV194" i="6"/>
  <c r="BU194" i="6"/>
  <c r="BT194" i="6"/>
  <c r="BS194" i="6"/>
  <c r="BR194" i="6"/>
  <c r="BQ194" i="6"/>
  <c r="BP194" i="6"/>
  <c r="BO194" i="6"/>
  <c r="BN194" i="6"/>
  <c r="BM194" i="6"/>
  <c r="BL194" i="6"/>
  <c r="BK194" i="6"/>
  <c r="BJ194" i="6"/>
  <c r="BI194" i="6"/>
  <c r="BH194" i="6"/>
  <c r="BG194" i="6"/>
  <c r="BF194" i="6"/>
  <c r="BE194" i="6"/>
  <c r="BD194" i="6"/>
  <c r="BC194" i="6"/>
  <c r="BB194" i="6"/>
  <c r="BA194" i="6"/>
  <c r="AZ194" i="6"/>
  <c r="AY194" i="6"/>
  <c r="AX194" i="6"/>
  <c r="AW194" i="6"/>
  <c r="AV194" i="6"/>
  <c r="AU194" i="6"/>
  <c r="AT194" i="6"/>
  <c r="AS194" i="6"/>
  <c r="AR194" i="6"/>
  <c r="AQ194" i="6"/>
  <c r="AP194" i="6"/>
  <c r="AO194" i="6"/>
  <c r="AN194" i="6"/>
  <c r="AM194" i="6"/>
  <c r="AL194" i="6"/>
  <c r="AK194" i="6"/>
  <c r="AJ194" i="6"/>
  <c r="AI194" i="6"/>
  <c r="AH194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U194" i="6"/>
  <c r="T194" i="6"/>
  <c r="S194" i="6"/>
  <c r="R194" i="6"/>
  <c r="Q194" i="6"/>
  <c r="P194" i="6"/>
  <c r="O194" i="6"/>
  <c r="N194" i="6"/>
  <c r="M194" i="6"/>
  <c r="L194" i="6"/>
  <c r="K194" i="6"/>
  <c r="J194" i="6"/>
  <c r="DE193" i="6"/>
  <c r="DD193" i="6"/>
  <c r="DC193" i="6"/>
  <c r="DB193" i="6"/>
  <c r="DA193" i="6"/>
  <c r="CZ193" i="6"/>
  <c r="CY193" i="6"/>
  <c r="CX193" i="6"/>
  <c r="CW193" i="6"/>
  <c r="CV193" i="6"/>
  <c r="CU193" i="6"/>
  <c r="CT193" i="6"/>
  <c r="CS193" i="6"/>
  <c r="CR193" i="6"/>
  <c r="CQ193" i="6"/>
  <c r="CP193" i="6"/>
  <c r="CO193" i="6"/>
  <c r="CN193" i="6"/>
  <c r="CM193" i="6"/>
  <c r="CL193" i="6"/>
  <c r="CK193" i="6"/>
  <c r="CJ193" i="6"/>
  <c r="CI193" i="6"/>
  <c r="CH193" i="6"/>
  <c r="CG193" i="6"/>
  <c r="CF193" i="6"/>
  <c r="CE193" i="6"/>
  <c r="CD193" i="6"/>
  <c r="CC193" i="6"/>
  <c r="CB193" i="6"/>
  <c r="CA193" i="6"/>
  <c r="BZ193" i="6"/>
  <c r="BY193" i="6"/>
  <c r="BX193" i="6"/>
  <c r="BW193" i="6"/>
  <c r="BV193" i="6"/>
  <c r="BU193" i="6"/>
  <c r="BT193" i="6"/>
  <c r="BS193" i="6"/>
  <c r="BR193" i="6"/>
  <c r="BQ193" i="6"/>
  <c r="BP193" i="6"/>
  <c r="BO193" i="6"/>
  <c r="BN193" i="6"/>
  <c r="BM193" i="6"/>
  <c r="BL193" i="6"/>
  <c r="BK193" i="6"/>
  <c r="BJ193" i="6"/>
  <c r="BI193" i="6"/>
  <c r="BH193" i="6"/>
  <c r="BG193" i="6"/>
  <c r="BF193" i="6"/>
  <c r="BE193" i="6"/>
  <c r="BD193" i="6"/>
  <c r="BC193" i="6"/>
  <c r="BB193" i="6"/>
  <c r="BA193" i="6"/>
  <c r="AZ193" i="6"/>
  <c r="AY193" i="6"/>
  <c r="AX193" i="6"/>
  <c r="AW193" i="6"/>
  <c r="AV193" i="6"/>
  <c r="AU193" i="6"/>
  <c r="AT193" i="6"/>
  <c r="AS193" i="6"/>
  <c r="AR193" i="6"/>
  <c r="AQ193" i="6"/>
  <c r="AP193" i="6"/>
  <c r="AO193" i="6"/>
  <c r="AN193" i="6"/>
  <c r="AM193" i="6"/>
  <c r="AL193" i="6"/>
  <c r="AK193" i="6"/>
  <c r="AJ193" i="6"/>
  <c r="AI193" i="6"/>
  <c r="AH193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U193" i="6"/>
  <c r="T193" i="6"/>
  <c r="S193" i="6"/>
  <c r="R193" i="6"/>
  <c r="Q193" i="6"/>
  <c r="P193" i="6"/>
  <c r="O193" i="6"/>
  <c r="N193" i="6"/>
  <c r="M193" i="6"/>
  <c r="L193" i="6"/>
  <c r="K193" i="6"/>
  <c r="J193" i="6"/>
  <c r="DE192" i="6"/>
  <c r="DD192" i="6"/>
  <c r="DC192" i="6"/>
  <c r="DB192" i="6"/>
  <c r="DA192" i="6"/>
  <c r="CZ192" i="6"/>
  <c r="CY192" i="6"/>
  <c r="CX192" i="6"/>
  <c r="CW192" i="6"/>
  <c r="CV192" i="6"/>
  <c r="CU192" i="6"/>
  <c r="CT192" i="6"/>
  <c r="CS192" i="6"/>
  <c r="CR192" i="6"/>
  <c r="CQ192" i="6"/>
  <c r="CP192" i="6"/>
  <c r="CO192" i="6"/>
  <c r="CN192" i="6"/>
  <c r="CM192" i="6"/>
  <c r="CL192" i="6"/>
  <c r="CK192" i="6"/>
  <c r="CJ192" i="6"/>
  <c r="CI192" i="6"/>
  <c r="CH192" i="6"/>
  <c r="CG192" i="6"/>
  <c r="CF192" i="6"/>
  <c r="CE192" i="6"/>
  <c r="CD192" i="6"/>
  <c r="CC192" i="6"/>
  <c r="CB192" i="6"/>
  <c r="CA192" i="6"/>
  <c r="BZ192" i="6"/>
  <c r="BY192" i="6"/>
  <c r="BX192" i="6"/>
  <c r="BW192" i="6"/>
  <c r="BV192" i="6"/>
  <c r="BU192" i="6"/>
  <c r="BT192" i="6"/>
  <c r="BS192" i="6"/>
  <c r="BR192" i="6"/>
  <c r="BQ192" i="6"/>
  <c r="BP192" i="6"/>
  <c r="BO192" i="6"/>
  <c r="BN192" i="6"/>
  <c r="BM192" i="6"/>
  <c r="BL192" i="6"/>
  <c r="BK192" i="6"/>
  <c r="BJ192" i="6"/>
  <c r="BI192" i="6"/>
  <c r="BH192" i="6"/>
  <c r="BG192" i="6"/>
  <c r="BF192" i="6"/>
  <c r="BE192" i="6"/>
  <c r="BD192" i="6"/>
  <c r="BC192" i="6"/>
  <c r="BB192" i="6"/>
  <c r="BA192" i="6"/>
  <c r="AZ192" i="6"/>
  <c r="AY192" i="6"/>
  <c r="AX192" i="6"/>
  <c r="AW192" i="6"/>
  <c r="AV192" i="6"/>
  <c r="AU192" i="6"/>
  <c r="AT192" i="6"/>
  <c r="AS192" i="6"/>
  <c r="AR192" i="6"/>
  <c r="AQ192" i="6"/>
  <c r="AP192" i="6"/>
  <c r="AO192" i="6"/>
  <c r="AN192" i="6"/>
  <c r="AM192" i="6"/>
  <c r="AL192" i="6"/>
  <c r="AK192" i="6"/>
  <c r="AJ192" i="6"/>
  <c r="AI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U192" i="6"/>
  <c r="T192" i="6"/>
  <c r="S192" i="6"/>
  <c r="R192" i="6"/>
  <c r="Q192" i="6"/>
  <c r="P192" i="6"/>
  <c r="O192" i="6"/>
  <c r="N192" i="6"/>
  <c r="M192" i="6"/>
  <c r="L192" i="6"/>
  <c r="K192" i="6"/>
  <c r="J192" i="6"/>
  <c r="DE191" i="6"/>
  <c r="DD191" i="6"/>
  <c r="DC191" i="6"/>
  <c r="DB191" i="6"/>
  <c r="DA191" i="6"/>
  <c r="CZ191" i="6"/>
  <c r="CY191" i="6"/>
  <c r="CX191" i="6"/>
  <c r="CW191" i="6"/>
  <c r="CV191" i="6"/>
  <c r="CU191" i="6"/>
  <c r="CT191" i="6"/>
  <c r="CS191" i="6"/>
  <c r="CR191" i="6"/>
  <c r="CQ191" i="6"/>
  <c r="CP191" i="6"/>
  <c r="CO191" i="6"/>
  <c r="CN191" i="6"/>
  <c r="CM191" i="6"/>
  <c r="CL191" i="6"/>
  <c r="CK191" i="6"/>
  <c r="CJ191" i="6"/>
  <c r="CI191" i="6"/>
  <c r="CH191" i="6"/>
  <c r="CG191" i="6"/>
  <c r="CF191" i="6"/>
  <c r="CE191" i="6"/>
  <c r="CD191" i="6"/>
  <c r="CC191" i="6"/>
  <c r="CB191" i="6"/>
  <c r="CA191" i="6"/>
  <c r="BZ191" i="6"/>
  <c r="BY191" i="6"/>
  <c r="BX191" i="6"/>
  <c r="BW191" i="6"/>
  <c r="BV191" i="6"/>
  <c r="BU191" i="6"/>
  <c r="BT191" i="6"/>
  <c r="BS191" i="6"/>
  <c r="BR191" i="6"/>
  <c r="BQ191" i="6"/>
  <c r="BP191" i="6"/>
  <c r="BO191" i="6"/>
  <c r="BN191" i="6"/>
  <c r="BM191" i="6"/>
  <c r="BL191" i="6"/>
  <c r="BK191" i="6"/>
  <c r="BJ191" i="6"/>
  <c r="BI191" i="6"/>
  <c r="BH191" i="6"/>
  <c r="BG191" i="6"/>
  <c r="BF191" i="6"/>
  <c r="BE191" i="6"/>
  <c r="BD191" i="6"/>
  <c r="BC191" i="6"/>
  <c r="BB191" i="6"/>
  <c r="BA191" i="6"/>
  <c r="AZ191" i="6"/>
  <c r="AY191" i="6"/>
  <c r="AX191" i="6"/>
  <c r="AW191" i="6"/>
  <c r="AV191" i="6"/>
  <c r="AU191" i="6"/>
  <c r="AT191" i="6"/>
  <c r="AS191" i="6"/>
  <c r="AR191" i="6"/>
  <c r="AQ191" i="6"/>
  <c r="AP191" i="6"/>
  <c r="AO191" i="6"/>
  <c r="AN191" i="6"/>
  <c r="AM191" i="6"/>
  <c r="AL191" i="6"/>
  <c r="AK191" i="6"/>
  <c r="AJ191" i="6"/>
  <c r="AI191" i="6"/>
  <c r="AH191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U191" i="6"/>
  <c r="T191" i="6"/>
  <c r="S191" i="6"/>
  <c r="R191" i="6"/>
  <c r="Q191" i="6"/>
  <c r="P191" i="6"/>
  <c r="O191" i="6"/>
  <c r="N191" i="6"/>
  <c r="M191" i="6"/>
  <c r="L191" i="6"/>
  <c r="K191" i="6"/>
  <c r="J191" i="6"/>
  <c r="DE190" i="6"/>
  <c r="DD190" i="6"/>
  <c r="DC190" i="6"/>
  <c r="DB190" i="6"/>
  <c r="DA190" i="6"/>
  <c r="CZ190" i="6"/>
  <c r="CY190" i="6"/>
  <c r="CX190" i="6"/>
  <c r="CW190" i="6"/>
  <c r="CV190" i="6"/>
  <c r="CU190" i="6"/>
  <c r="CT190" i="6"/>
  <c r="CS190" i="6"/>
  <c r="CR190" i="6"/>
  <c r="CQ190" i="6"/>
  <c r="CP190" i="6"/>
  <c r="CO190" i="6"/>
  <c r="CN190" i="6"/>
  <c r="CM190" i="6"/>
  <c r="CL190" i="6"/>
  <c r="CK190" i="6"/>
  <c r="CJ190" i="6"/>
  <c r="CI190" i="6"/>
  <c r="CH190" i="6"/>
  <c r="CG190" i="6"/>
  <c r="CF190" i="6"/>
  <c r="CE190" i="6"/>
  <c r="CD190" i="6"/>
  <c r="CC190" i="6"/>
  <c r="CB190" i="6"/>
  <c r="CA190" i="6"/>
  <c r="BZ190" i="6"/>
  <c r="BY190" i="6"/>
  <c r="BX190" i="6"/>
  <c r="BW190" i="6"/>
  <c r="BV190" i="6"/>
  <c r="BU190" i="6"/>
  <c r="BT190" i="6"/>
  <c r="BS190" i="6"/>
  <c r="BR190" i="6"/>
  <c r="BQ190" i="6"/>
  <c r="BP190" i="6"/>
  <c r="BO190" i="6"/>
  <c r="BN190" i="6"/>
  <c r="BM190" i="6"/>
  <c r="BL190" i="6"/>
  <c r="BK190" i="6"/>
  <c r="BJ190" i="6"/>
  <c r="BI190" i="6"/>
  <c r="BH190" i="6"/>
  <c r="BG190" i="6"/>
  <c r="BF190" i="6"/>
  <c r="BE190" i="6"/>
  <c r="BD190" i="6"/>
  <c r="BC190" i="6"/>
  <c r="BB190" i="6"/>
  <c r="BA190" i="6"/>
  <c r="AZ190" i="6"/>
  <c r="AY190" i="6"/>
  <c r="AX190" i="6"/>
  <c r="AW190" i="6"/>
  <c r="AV190" i="6"/>
  <c r="AU190" i="6"/>
  <c r="AT190" i="6"/>
  <c r="AS190" i="6"/>
  <c r="AR190" i="6"/>
  <c r="AQ190" i="6"/>
  <c r="AP190" i="6"/>
  <c r="AO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U190" i="6"/>
  <c r="T190" i="6"/>
  <c r="S190" i="6"/>
  <c r="R190" i="6"/>
  <c r="Q190" i="6"/>
  <c r="P190" i="6"/>
  <c r="O190" i="6"/>
  <c r="N190" i="6"/>
  <c r="M190" i="6"/>
  <c r="L190" i="6"/>
  <c r="K190" i="6"/>
  <c r="J190" i="6"/>
  <c r="DE189" i="6"/>
  <c r="DD189" i="6"/>
  <c r="DC189" i="6"/>
  <c r="DB189" i="6"/>
  <c r="DA189" i="6"/>
  <c r="CZ189" i="6"/>
  <c r="CY189" i="6"/>
  <c r="CX189" i="6"/>
  <c r="CW189" i="6"/>
  <c r="CV189" i="6"/>
  <c r="CU189" i="6"/>
  <c r="CT189" i="6"/>
  <c r="CS189" i="6"/>
  <c r="CR189" i="6"/>
  <c r="CQ189" i="6"/>
  <c r="CP189" i="6"/>
  <c r="CO189" i="6"/>
  <c r="CN189" i="6"/>
  <c r="CM189" i="6"/>
  <c r="CL189" i="6"/>
  <c r="CK189" i="6"/>
  <c r="CJ189" i="6"/>
  <c r="CI189" i="6"/>
  <c r="CH189" i="6"/>
  <c r="CG189" i="6"/>
  <c r="CF189" i="6"/>
  <c r="CE189" i="6"/>
  <c r="CD189" i="6"/>
  <c r="CC189" i="6"/>
  <c r="CB189" i="6"/>
  <c r="CA189" i="6"/>
  <c r="BZ189" i="6"/>
  <c r="BY189" i="6"/>
  <c r="BX189" i="6"/>
  <c r="BW189" i="6"/>
  <c r="BV189" i="6"/>
  <c r="BU189" i="6"/>
  <c r="BT189" i="6"/>
  <c r="BS189" i="6"/>
  <c r="BR189" i="6"/>
  <c r="BQ189" i="6"/>
  <c r="BP189" i="6"/>
  <c r="BO189" i="6"/>
  <c r="BN189" i="6"/>
  <c r="BM189" i="6"/>
  <c r="BL189" i="6"/>
  <c r="BK189" i="6"/>
  <c r="BJ189" i="6"/>
  <c r="BI189" i="6"/>
  <c r="BH189" i="6"/>
  <c r="BG189" i="6"/>
  <c r="BF189" i="6"/>
  <c r="BE189" i="6"/>
  <c r="BD189" i="6"/>
  <c r="BC189" i="6"/>
  <c r="BB189" i="6"/>
  <c r="BA189" i="6"/>
  <c r="AZ189" i="6"/>
  <c r="AY189" i="6"/>
  <c r="AX189" i="6"/>
  <c r="AW189" i="6"/>
  <c r="AV189" i="6"/>
  <c r="AU189" i="6"/>
  <c r="AT189" i="6"/>
  <c r="AS189" i="6"/>
  <c r="AR189" i="6"/>
  <c r="AQ189" i="6"/>
  <c r="AP189" i="6"/>
  <c r="AO189" i="6"/>
  <c r="AN189" i="6"/>
  <c r="AM189" i="6"/>
  <c r="AL189" i="6"/>
  <c r="AK189" i="6"/>
  <c r="AJ189" i="6"/>
  <c r="AI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U189" i="6"/>
  <c r="T189" i="6"/>
  <c r="S189" i="6"/>
  <c r="R189" i="6"/>
  <c r="Q189" i="6"/>
  <c r="P189" i="6"/>
  <c r="O189" i="6"/>
  <c r="N189" i="6"/>
  <c r="M189" i="6"/>
  <c r="L189" i="6"/>
  <c r="K189" i="6"/>
  <c r="J189" i="6"/>
  <c r="DE188" i="6"/>
  <c r="DD188" i="6"/>
  <c r="DC188" i="6"/>
  <c r="DB188" i="6"/>
  <c r="DA188" i="6"/>
  <c r="CZ188" i="6"/>
  <c r="CY188" i="6"/>
  <c r="CX188" i="6"/>
  <c r="CW188" i="6"/>
  <c r="CV188" i="6"/>
  <c r="CU188" i="6"/>
  <c r="CT188" i="6"/>
  <c r="CS188" i="6"/>
  <c r="CR188" i="6"/>
  <c r="CQ188" i="6"/>
  <c r="CP188" i="6"/>
  <c r="CO188" i="6"/>
  <c r="CN188" i="6"/>
  <c r="CM188" i="6"/>
  <c r="CL188" i="6"/>
  <c r="CK188" i="6"/>
  <c r="CJ188" i="6"/>
  <c r="CI188" i="6"/>
  <c r="CH188" i="6"/>
  <c r="CG188" i="6"/>
  <c r="CF188" i="6"/>
  <c r="CE188" i="6"/>
  <c r="CD188" i="6"/>
  <c r="CC188" i="6"/>
  <c r="CB188" i="6"/>
  <c r="CA188" i="6"/>
  <c r="BZ188" i="6"/>
  <c r="BY188" i="6"/>
  <c r="BX188" i="6"/>
  <c r="BW188" i="6"/>
  <c r="BV188" i="6"/>
  <c r="BU188" i="6"/>
  <c r="BT188" i="6"/>
  <c r="BS188" i="6"/>
  <c r="BR188" i="6"/>
  <c r="BQ188" i="6"/>
  <c r="BP188" i="6"/>
  <c r="BO188" i="6"/>
  <c r="BN188" i="6"/>
  <c r="BM188" i="6"/>
  <c r="BL188" i="6"/>
  <c r="BK188" i="6"/>
  <c r="BJ188" i="6"/>
  <c r="BI188" i="6"/>
  <c r="BH188" i="6"/>
  <c r="BG188" i="6"/>
  <c r="BF188" i="6"/>
  <c r="BE188" i="6"/>
  <c r="BD188" i="6"/>
  <c r="BC188" i="6"/>
  <c r="BB188" i="6"/>
  <c r="BA188" i="6"/>
  <c r="AZ188" i="6"/>
  <c r="AY188" i="6"/>
  <c r="AX188" i="6"/>
  <c r="AW188" i="6"/>
  <c r="AV188" i="6"/>
  <c r="AU188" i="6"/>
  <c r="AT188" i="6"/>
  <c r="AS188" i="6"/>
  <c r="AR188" i="6"/>
  <c r="AQ188" i="6"/>
  <c r="AP188" i="6"/>
  <c r="AO188" i="6"/>
  <c r="AN188" i="6"/>
  <c r="AM188" i="6"/>
  <c r="AL188" i="6"/>
  <c r="AK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U188" i="6"/>
  <c r="T188" i="6"/>
  <c r="S188" i="6"/>
  <c r="R188" i="6"/>
  <c r="Q188" i="6"/>
  <c r="P188" i="6"/>
  <c r="O188" i="6"/>
  <c r="N188" i="6"/>
  <c r="M188" i="6"/>
  <c r="L188" i="6"/>
  <c r="K188" i="6"/>
  <c r="J188" i="6"/>
  <c r="DE187" i="6"/>
  <c r="DD187" i="6"/>
  <c r="DC187" i="6"/>
  <c r="DB187" i="6"/>
  <c r="DA187" i="6"/>
  <c r="CZ187" i="6"/>
  <c r="CY187" i="6"/>
  <c r="CX187" i="6"/>
  <c r="CW187" i="6"/>
  <c r="CV187" i="6"/>
  <c r="CU187" i="6"/>
  <c r="CT187" i="6"/>
  <c r="CS187" i="6"/>
  <c r="CR187" i="6"/>
  <c r="CQ187" i="6"/>
  <c r="CP187" i="6"/>
  <c r="CO187" i="6"/>
  <c r="CN187" i="6"/>
  <c r="CM187" i="6"/>
  <c r="CL187" i="6"/>
  <c r="CK187" i="6"/>
  <c r="CJ187" i="6"/>
  <c r="CI187" i="6"/>
  <c r="CH187" i="6"/>
  <c r="CG187" i="6"/>
  <c r="CF187" i="6"/>
  <c r="CE187" i="6"/>
  <c r="CD187" i="6"/>
  <c r="CC187" i="6"/>
  <c r="CB187" i="6"/>
  <c r="CA187" i="6"/>
  <c r="BZ187" i="6"/>
  <c r="BY187" i="6"/>
  <c r="BX187" i="6"/>
  <c r="BW187" i="6"/>
  <c r="BV187" i="6"/>
  <c r="BU187" i="6"/>
  <c r="BT187" i="6"/>
  <c r="BS187" i="6"/>
  <c r="BR187" i="6"/>
  <c r="BQ187" i="6"/>
  <c r="BP187" i="6"/>
  <c r="BO187" i="6"/>
  <c r="BN187" i="6"/>
  <c r="BM187" i="6"/>
  <c r="BL187" i="6"/>
  <c r="BK187" i="6"/>
  <c r="BJ187" i="6"/>
  <c r="BI187" i="6"/>
  <c r="BH187" i="6"/>
  <c r="BG187" i="6"/>
  <c r="BF187" i="6"/>
  <c r="BE187" i="6"/>
  <c r="BD187" i="6"/>
  <c r="BC187" i="6"/>
  <c r="BB187" i="6"/>
  <c r="BA187" i="6"/>
  <c r="AZ187" i="6"/>
  <c r="AY187" i="6"/>
  <c r="AX187" i="6"/>
  <c r="AW187" i="6"/>
  <c r="AV187" i="6"/>
  <c r="AU187" i="6"/>
  <c r="AT187" i="6"/>
  <c r="AS187" i="6"/>
  <c r="AR187" i="6"/>
  <c r="AQ187" i="6"/>
  <c r="AP187" i="6"/>
  <c r="AO187" i="6"/>
  <c r="AN187" i="6"/>
  <c r="AM187" i="6"/>
  <c r="AL187" i="6"/>
  <c r="AK187" i="6"/>
  <c r="AJ187" i="6"/>
  <c r="AI187" i="6"/>
  <c r="AH187" i="6"/>
  <c r="AG187" i="6"/>
  <c r="AF187" i="6"/>
  <c r="AE187" i="6"/>
  <c r="AD187" i="6"/>
  <c r="AC187" i="6"/>
  <c r="AB187" i="6"/>
  <c r="AA187" i="6"/>
  <c r="Z187" i="6"/>
  <c r="Y187" i="6"/>
  <c r="X187" i="6"/>
  <c r="W187" i="6"/>
  <c r="V187" i="6"/>
  <c r="U187" i="6"/>
  <c r="T187" i="6"/>
  <c r="S187" i="6"/>
  <c r="R187" i="6"/>
  <c r="Q187" i="6"/>
  <c r="P187" i="6"/>
  <c r="O187" i="6"/>
  <c r="N187" i="6"/>
  <c r="M187" i="6"/>
  <c r="L187" i="6"/>
  <c r="K187" i="6"/>
  <c r="J187" i="6"/>
  <c r="DE186" i="6"/>
  <c r="DD186" i="6"/>
  <c r="DC186" i="6"/>
  <c r="DB186" i="6"/>
  <c r="DA186" i="6"/>
  <c r="CZ186" i="6"/>
  <c r="CY186" i="6"/>
  <c r="CX186" i="6"/>
  <c r="CW186" i="6"/>
  <c r="CV186" i="6"/>
  <c r="CU186" i="6"/>
  <c r="CT186" i="6"/>
  <c r="CS186" i="6"/>
  <c r="CR186" i="6"/>
  <c r="CQ186" i="6"/>
  <c r="CP186" i="6"/>
  <c r="CO186" i="6"/>
  <c r="CN186" i="6"/>
  <c r="CM186" i="6"/>
  <c r="CL186" i="6"/>
  <c r="CK186" i="6"/>
  <c r="CJ186" i="6"/>
  <c r="CI186" i="6"/>
  <c r="CH186" i="6"/>
  <c r="CG186" i="6"/>
  <c r="CF186" i="6"/>
  <c r="CE186" i="6"/>
  <c r="CD186" i="6"/>
  <c r="CC186" i="6"/>
  <c r="CB186" i="6"/>
  <c r="CA186" i="6"/>
  <c r="BZ186" i="6"/>
  <c r="BY186" i="6"/>
  <c r="BX186" i="6"/>
  <c r="BW186" i="6"/>
  <c r="BV186" i="6"/>
  <c r="BU186" i="6"/>
  <c r="BT186" i="6"/>
  <c r="BS186" i="6"/>
  <c r="BR186" i="6"/>
  <c r="BQ186" i="6"/>
  <c r="BP186" i="6"/>
  <c r="BO186" i="6"/>
  <c r="BN186" i="6"/>
  <c r="BM186" i="6"/>
  <c r="BL186" i="6"/>
  <c r="BK186" i="6"/>
  <c r="BJ186" i="6"/>
  <c r="BI186" i="6"/>
  <c r="BH186" i="6"/>
  <c r="BG186" i="6"/>
  <c r="BF186" i="6"/>
  <c r="BE186" i="6"/>
  <c r="BD186" i="6"/>
  <c r="BC186" i="6"/>
  <c r="BB186" i="6"/>
  <c r="BA186" i="6"/>
  <c r="AZ186" i="6"/>
  <c r="AY186" i="6"/>
  <c r="AX186" i="6"/>
  <c r="AW186" i="6"/>
  <c r="AV186" i="6"/>
  <c r="AU186" i="6"/>
  <c r="AT186" i="6"/>
  <c r="AS186" i="6"/>
  <c r="AR186" i="6"/>
  <c r="AQ186" i="6"/>
  <c r="AP186" i="6"/>
  <c r="AO186" i="6"/>
  <c r="AN186" i="6"/>
  <c r="AM186" i="6"/>
  <c r="AL186" i="6"/>
  <c r="AK186" i="6"/>
  <c r="AJ186" i="6"/>
  <c r="AI186" i="6"/>
  <c r="AH186" i="6"/>
  <c r="AG186" i="6"/>
  <c r="AF186" i="6"/>
  <c r="AE186" i="6"/>
  <c r="AD186" i="6"/>
  <c r="AC186" i="6"/>
  <c r="AB186" i="6"/>
  <c r="AA186" i="6"/>
  <c r="Z186" i="6"/>
  <c r="Y186" i="6"/>
  <c r="X186" i="6"/>
  <c r="W186" i="6"/>
  <c r="V186" i="6"/>
  <c r="U186" i="6"/>
  <c r="T186" i="6"/>
  <c r="S186" i="6"/>
  <c r="R186" i="6"/>
  <c r="Q186" i="6"/>
  <c r="P186" i="6"/>
  <c r="O186" i="6"/>
  <c r="N186" i="6"/>
  <c r="M186" i="6"/>
  <c r="L186" i="6"/>
  <c r="K186" i="6"/>
  <c r="J186" i="6"/>
  <c r="DE185" i="6"/>
  <c r="DD185" i="6"/>
  <c r="DC185" i="6"/>
  <c r="DB185" i="6"/>
  <c r="DA185" i="6"/>
  <c r="CZ185" i="6"/>
  <c r="CY185" i="6"/>
  <c r="CX185" i="6"/>
  <c r="CW185" i="6"/>
  <c r="CV185" i="6"/>
  <c r="CU185" i="6"/>
  <c r="CT185" i="6"/>
  <c r="CS185" i="6"/>
  <c r="CR185" i="6"/>
  <c r="CQ185" i="6"/>
  <c r="CP185" i="6"/>
  <c r="CO185" i="6"/>
  <c r="CN185" i="6"/>
  <c r="CM185" i="6"/>
  <c r="CL185" i="6"/>
  <c r="CK185" i="6"/>
  <c r="CJ185" i="6"/>
  <c r="CI185" i="6"/>
  <c r="CH185" i="6"/>
  <c r="CG185" i="6"/>
  <c r="CF185" i="6"/>
  <c r="CE185" i="6"/>
  <c r="CD185" i="6"/>
  <c r="CC185" i="6"/>
  <c r="CB185" i="6"/>
  <c r="CA185" i="6"/>
  <c r="BZ185" i="6"/>
  <c r="BY185" i="6"/>
  <c r="BX185" i="6"/>
  <c r="BW185" i="6"/>
  <c r="BV185" i="6"/>
  <c r="BU185" i="6"/>
  <c r="BT185" i="6"/>
  <c r="BS185" i="6"/>
  <c r="BR185" i="6"/>
  <c r="BQ185" i="6"/>
  <c r="BP185" i="6"/>
  <c r="BO185" i="6"/>
  <c r="BN185" i="6"/>
  <c r="BM185" i="6"/>
  <c r="BL185" i="6"/>
  <c r="BK185" i="6"/>
  <c r="BJ185" i="6"/>
  <c r="BI185" i="6"/>
  <c r="BH185" i="6"/>
  <c r="BG185" i="6"/>
  <c r="BF185" i="6"/>
  <c r="BE185" i="6"/>
  <c r="BD185" i="6"/>
  <c r="BC185" i="6"/>
  <c r="BB185" i="6"/>
  <c r="BA185" i="6"/>
  <c r="AZ185" i="6"/>
  <c r="AY185" i="6"/>
  <c r="AX185" i="6"/>
  <c r="AW185" i="6"/>
  <c r="AV185" i="6"/>
  <c r="AU185" i="6"/>
  <c r="AT185" i="6"/>
  <c r="AS185" i="6"/>
  <c r="AR185" i="6"/>
  <c r="AQ185" i="6"/>
  <c r="AP185" i="6"/>
  <c r="AO185" i="6"/>
  <c r="AN185" i="6"/>
  <c r="AM185" i="6"/>
  <c r="AL185" i="6"/>
  <c r="AK185" i="6"/>
  <c r="AJ185" i="6"/>
  <c r="AI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U185" i="6"/>
  <c r="T185" i="6"/>
  <c r="S185" i="6"/>
  <c r="R185" i="6"/>
  <c r="Q185" i="6"/>
  <c r="P185" i="6"/>
  <c r="O185" i="6"/>
  <c r="N185" i="6"/>
  <c r="M185" i="6"/>
  <c r="L185" i="6"/>
  <c r="K185" i="6"/>
  <c r="J185" i="6"/>
  <c r="DE184" i="6"/>
  <c r="DD184" i="6"/>
  <c r="DC184" i="6"/>
  <c r="DB184" i="6"/>
  <c r="DA184" i="6"/>
  <c r="CZ184" i="6"/>
  <c r="CY184" i="6"/>
  <c r="CX184" i="6"/>
  <c r="CW184" i="6"/>
  <c r="CV184" i="6"/>
  <c r="CU184" i="6"/>
  <c r="CT184" i="6"/>
  <c r="CS184" i="6"/>
  <c r="CR184" i="6"/>
  <c r="CQ184" i="6"/>
  <c r="CP184" i="6"/>
  <c r="CO184" i="6"/>
  <c r="CN184" i="6"/>
  <c r="CM184" i="6"/>
  <c r="CL184" i="6"/>
  <c r="CK184" i="6"/>
  <c r="CJ184" i="6"/>
  <c r="CI184" i="6"/>
  <c r="CH184" i="6"/>
  <c r="CG184" i="6"/>
  <c r="CF184" i="6"/>
  <c r="CE184" i="6"/>
  <c r="CD184" i="6"/>
  <c r="CC184" i="6"/>
  <c r="CB184" i="6"/>
  <c r="CA184" i="6"/>
  <c r="BZ184" i="6"/>
  <c r="BY184" i="6"/>
  <c r="BX184" i="6"/>
  <c r="BW184" i="6"/>
  <c r="BV184" i="6"/>
  <c r="BU184" i="6"/>
  <c r="BT184" i="6"/>
  <c r="BS184" i="6"/>
  <c r="BR184" i="6"/>
  <c r="BQ184" i="6"/>
  <c r="BP184" i="6"/>
  <c r="BO184" i="6"/>
  <c r="BN184" i="6"/>
  <c r="BM184" i="6"/>
  <c r="BL184" i="6"/>
  <c r="BK184" i="6"/>
  <c r="BJ184" i="6"/>
  <c r="BI184" i="6"/>
  <c r="BH184" i="6"/>
  <c r="BG184" i="6"/>
  <c r="BF184" i="6"/>
  <c r="BE184" i="6"/>
  <c r="BD184" i="6"/>
  <c r="BC184" i="6"/>
  <c r="BB184" i="6"/>
  <c r="BA184" i="6"/>
  <c r="AZ184" i="6"/>
  <c r="AY184" i="6"/>
  <c r="AX184" i="6"/>
  <c r="AW184" i="6"/>
  <c r="AV184" i="6"/>
  <c r="AU184" i="6"/>
  <c r="AT184" i="6"/>
  <c r="AS184" i="6"/>
  <c r="AR184" i="6"/>
  <c r="AQ184" i="6"/>
  <c r="AP184" i="6"/>
  <c r="AO184" i="6"/>
  <c r="AN184" i="6"/>
  <c r="AM184" i="6"/>
  <c r="AL184" i="6"/>
  <c r="AK184" i="6"/>
  <c r="AJ184" i="6"/>
  <c r="AI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U184" i="6"/>
  <c r="T184" i="6"/>
  <c r="S184" i="6"/>
  <c r="R184" i="6"/>
  <c r="Q184" i="6"/>
  <c r="P184" i="6"/>
  <c r="O184" i="6"/>
  <c r="N184" i="6"/>
  <c r="M184" i="6"/>
  <c r="L184" i="6"/>
  <c r="K184" i="6"/>
  <c r="J184" i="6"/>
  <c r="DE183" i="6"/>
  <c r="DD183" i="6"/>
  <c r="DC183" i="6"/>
  <c r="DB183" i="6"/>
  <c r="DA183" i="6"/>
  <c r="CZ183" i="6"/>
  <c r="CY183" i="6"/>
  <c r="CX183" i="6"/>
  <c r="CW183" i="6"/>
  <c r="CV183" i="6"/>
  <c r="CU183" i="6"/>
  <c r="CT183" i="6"/>
  <c r="CS183" i="6"/>
  <c r="CR183" i="6"/>
  <c r="CQ183" i="6"/>
  <c r="CP183" i="6"/>
  <c r="CO183" i="6"/>
  <c r="CN183" i="6"/>
  <c r="CM183" i="6"/>
  <c r="CL183" i="6"/>
  <c r="CK183" i="6"/>
  <c r="CJ183" i="6"/>
  <c r="CI183" i="6"/>
  <c r="CH183" i="6"/>
  <c r="CG183" i="6"/>
  <c r="CF183" i="6"/>
  <c r="CE183" i="6"/>
  <c r="CD183" i="6"/>
  <c r="CC183" i="6"/>
  <c r="CB183" i="6"/>
  <c r="CA183" i="6"/>
  <c r="BZ183" i="6"/>
  <c r="BY183" i="6"/>
  <c r="BX183" i="6"/>
  <c r="BW183" i="6"/>
  <c r="BV183" i="6"/>
  <c r="BU183" i="6"/>
  <c r="BT183" i="6"/>
  <c r="BS183" i="6"/>
  <c r="BR183" i="6"/>
  <c r="BQ183" i="6"/>
  <c r="BP183" i="6"/>
  <c r="BO183" i="6"/>
  <c r="BN183" i="6"/>
  <c r="BM183" i="6"/>
  <c r="BL183" i="6"/>
  <c r="BK183" i="6"/>
  <c r="BJ183" i="6"/>
  <c r="BI183" i="6"/>
  <c r="BH183" i="6"/>
  <c r="BG183" i="6"/>
  <c r="BF183" i="6"/>
  <c r="BE183" i="6"/>
  <c r="BD183" i="6"/>
  <c r="BC183" i="6"/>
  <c r="BB183" i="6"/>
  <c r="BA183" i="6"/>
  <c r="AZ183" i="6"/>
  <c r="AY183" i="6"/>
  <c r="AX183" i="6"/>
  <c r="AW183" i="6"/>
  <c r="AV183" i="6"/>
  <c r="AU183" i="6"/>
  <c r="AT183" i="6"/>
  <c r="AS183" i="6"/>
  <c r="AR183" i="6"/>
  <c r="AQ183" i="6"/>
  <c r="AP183" i="6"/>
  <c r="AO183" i="6"/>
  <c r="AN183" i="6"/>
  <c r="AM183" i="6"/>
  <c r="AL183" i="6"/>
  <c r="AK183" i="6"/>
  <c r="AJ183" i="6"/>
  <c r="AI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U183" i="6"/>
  <c r="T183" i="6"/>
  <c r="S183" i="6"/>
  <c r="R183" i="6"/>
  <c r="Q183" i="6"/>
  <c r="P183" i="6"/>
  <c r="O183" i="6"/>
  <c r="N183" i="6"/>
  <c r="M183" i="6"/>
  <c r="L183" i="6"/>
  <c r="K183" i="6"/>
  <c r="J183" i="6"/>
  <c r="DE182" i="6"/>
  <c r="DD182" i="6"/>
  <c r="DC182" i="6"/>
  <c r="DB182" i="6"/>
  <c r="DA182" i="6"/>
  <c r="CZ182" i="6"/>
  <c r="CY182" i="6"/>
  <c r="CX182" i="6"/>
  <c r="CW182" i="6"/>
  <c r="CV182" i="6"/>
  <c r="CU182" i="6"/>
  <c r="CT182" i="6"/>
  <c r="CS182" i="6"/>
  <c r="CR182" i="6"/>
  <c r="CQ182" i="6"/>
  <c r="CP182" i="6"/>
  <c r="CO182" i="6"/>
  <c r="CN182" i="6"/>
  <c r="CM182" i="6"/>
  <c r="CL182" i="6"/>
  <c r="CK182" i="6"/>
  <c r="CJ182" i="6"/>
  <c r="CI182" i="6"/>
  <c r="CH182" i="6"/>
  <c r="CG182" i="6"/>
  <c r="CF182" i="6"/>
  <c r="CE182" i="6"/>
  <c r="CD182" i="6"/>
  <c r="CC182" i="6"/>
  <c r="CB182" i="6"/>
  <c r="CA182" i="6"/>
  <c r="BZ182" i="6"/>
  <c r="BY182" i="6"/>
  <c r="BX182" i="6"/>
  <c r="BW182" i="6"/>
  <c r="BV182" i="6"/>
  <c r="BU182" i="6"/>
  <c r="BT182" i="6"/>
  <c r="BS182" i="6"/>
  <c r="BR182" i="6"/>
  <c r="BQ182" i="6"/>
  <c r="BP182" i="6"/>
  <c r="BO182" i="6"/>
  <c r="BN182" i="6"/>
  <c r="BM182" i="6"/>
  <c r="BL182" i="6"/>
  <c r="BK182" i="6"/>
  <c r="BJ182" i="6"/>
  <c r="BI182" i="6"/>
  <c r="BH182" i="6"/>
  <c r="BG182" i="6"/>
  <c r="BF182" i="6"/>
  <c r="BE182" i="6"/>
  <c r="BD182" i="6"/>
  <c r="BC182" i="6"/>
  <c r="BB182" i="6"/>
  <c r="BA182" i="6"/>
  <c r="AZ182" i="6"/>
  <c r="AY182" i="6"/>
  <c r="AX182" i="6"/>
  <c r="AW182" i="6"/>
  <c r="AV182" i="6"/>
  <c r="AU182" i="6"/>
  <c r="AT182" i="6"/>
  <c r="AS182" i="6"/>
  <c r="AR182" i="6"/>
  <c r="AQ182" i="6"/>
  <c r="AP182" i="6"/>
  <c r="AO182" i="6"/>
  <c r="AN182" i="6"/>
  <c r="AM182" i="6"/>
  <c r="AL182" i="6"/>
  <c r="AK182" i="6"/>
  <c r="AJ182" i="6"/>
  <c r="AI182" i="6"/>
  <c r="AH182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U182" i="6"/>
  <c r="T182" i="6"/>
  <c r="S182" i="6"/>
  <c r="R182" i="6"/>
  <c r="Q182" i="6"/>
  <c r="P182" i="6"/>
  <c r="O182" i="6"/>
  <c r="N182" i="6"/>
  <c r="M182" i="6"/>
  <c r="L182" i="6"/>
  <c r="K182" i="6"/>
  <c r="J182" i="6"/>
  <c r="DE181" i="6"/>
  <c r="DD181" i="6"/>
  <c r="DC181" i="6"/>
  <c r="DB181" i="6"/>
  <c r="DA181" i="6"/>
  <c r="CZ181" i="6"/>
  <c r="CY181" i="6"/>
  <c r="CX181" i="6"/>
  <c r="CW181" i="6"/>
  <c r="CV181" i="6"/>
  <c r="CU181" i="6"/>
  <c r="CT181" i="6"/>
  <c r="CS181" i="6"/>
  <c r="CR181" i="6"/>
  <c r="CQ181" i="6"/>
  <c r="CP181" i="6"/>
  <c r="CO181" i="6"/>
  <c r="CN181" i="6"/>
  <c r="CM181" i="6"/>
  <c r="CL181" i="6"/>
  <c r="CK181" i="6"/>
  <c r="CJ181" i="6"/>
  <c r="CI181" i="6"/>
  <c r="CH181" i="6"/>
  <c r="CG181" i="6"/>
  <c r="CF181" i="6"/>
  <c r="CE181" i="6"/>
  <c r="CD181" i="6"/>
  <c r="CC181" i="6"/>
  <c r="CB181" i="6"/>
  <c r="CA181" i="6"/>
  <c r="BZ181" i="6"/>
  <c r="BY181" i="6"/>
  <c r="BX181" i="6"/>
  <c r="BW181" i="6"/>
  <c r="BV181" i="6"/>
  <c r="BU181" i="6"/>
  <c r="BT181" i="6"/>
  <c r="BS181" i="6"/>
  <c r="BR181" i="6"/>
  <c r="BQ181" i="6"/>
  <c r="BP181" i="6"/>
  <c r="BO181" i="6"/>
  <c r="BN181" i="6"/>
  <c r="BM181" i="6"/>
  <c r="BL181" i="6"/>
  <c r="BK181" i="6"/>
  <c r="BJ181" i="6"/>
  <c r="BI181" i="6"/>
  <c r="BH181" i="6"/>
  <c r="BG181" i="6"/>
  <c r="BF181" i="6"/>
  <c r="BE181" i="6"/>
  <c r="BD181" i="6"/>
  <c r="BC181" i="6"/>
  <c r="BB181" i="6"/>
  <c r="BA181" i="6"/>
  <c r="AZ181" i="6"/>
  <c r="AY181" i="6"/>
  <c r="AX181" i="6"/>
  <c r="AW181" i="6"/>
  <c r="AV181" i="6"/>
  <c r="AU181" i="6"/>
  <c r="AT181" i="6"/>
  <c r="AS181" i="6"/>
  <c r="AR181" i="6"/>
  <c r="AQ181" i="6"/>
  <c r="AP181" i="6"/>
  <c r="AO181" i="6"/>
  <c r="AN181" i="6"/>
  <c r="AM181" i="6"/>
  <c r="AL181" i="6"/>
  <c r="AK181" i="6"/>
  <c r="AJ181" i="6"/>
  <c r="AI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U181" i="6"/>
  <c r="T181" i="6"/>
  <c r="S181" i="6"/>
  <c r="R181" i="6"/>
  <c r="Q181" i="6"/>
  <c r="P181" i="6"/>
  <c r="O181" i="6"/>
  <c r="N181" i="6"/>
  <c r="M181" i="6"/>
  <c r="L181" i="6"/>
  <c r="K181" i="6"/>
  <c r="J181" i="6"/>
  <c r="DE180" i="6"/>
  <c r="DD180" i="6"/>
  <c r="DC180" i="6"/>
  <c r="DB180" i="6"/>
  <c r="DA180" i="6"/>
  <c r="CZ180" i="6"/>
  <c r="CY180" i="6"/>
  <c r="CX180" i="6"/>
  <c r="CW180" i="6"/>
  <c r="CV180" i="6"/>
  <c r="CU180" i="6"/>
  <c r="CT180" i="6"/>
  <c r="CS180" i="6"/>
  <c r="CR180" i="6"/>
  <c r="CQ180" i="6"/>
  <c r="CP180" i="6"/>
  <c r="CO180" i="6"/>
  <c r="CN180" i="6"/>
  <c r="CM180" i="6"/>
  <c r="CL180" i="6"/>
  <c r="CK180" i="6"/>
  <c r="CJ180" i="6"/>
  <c r="CI180" i="6"/>
  <c r="CH180" i="6"/>
  <c r="CG180" i="6"/>
  <c r="CF180" i="6"/>
  <c r="CE180" i="6"/>
  <c r="CD180" i="6"/>
  <c r="CC180" i="6"/>
  <c r="CB180" i="6"/>
  <c r="CA180" i="6"/>
  <c r="BZ180" i="6"/>
  <c r="BY180" i="6"/>
  <c r="BX180" i="6"/>
  <c r="BW180" i="6"/>
  <c r="BV180" i="6"/>
  <c r="BU180" i="6"/>
  <c r="BT180" i="6"/>
  <c r="BS180" i="6"/>
  <c r="BR180" i="6"/>
  <c r="BQ180" i="6"/>
  <c r="BP180" i="6"/>
  <c r="BO180" i="6"/>
  <c r="BN180" i="6"/>
  <c r="BM180" i="6"/>
  <c r="BL180" i="6"/>
  <c r="BK180" i="6"/>
  <c r="BJ180" i="6"/>
  <c r="BI180" i="6"/>
  <c r="BH180" i="6"/>
  <c r="BG180" i="6"/>
  <c r="BF180" i="6"/>
  <c r="BE180" i="6"/>
  <c r="BD180" i="6"/>
  <c r="BC180" i="6"/>
  <c r="BB180" i="6"/>
  <c r="BA180" i="6"/>
  <c r="AZ180" i="6"/>
  <c r="AY180" i="6"/>
  <c r="AX180" i="6"/>
  <c r="AW180" i="6"/>
  <c r="AV180" i="6"/>
  <c r="AU180" i="6"/>
  <c r="AT180" i="6"/>
  <c r="AS180" i="6"/>
  <c r="AR180" i="6"/>
  <c r="AQ180" i="6"/>
  <c r="AP180" i="6"/>
  <c r="AO180" i="6"/>
  <c r="AN180" i="6"/>
  <c r="AM180" i="6"/>
  <c r="AL180" i="6"/>
  <c r="AK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U180" i="6"/>
  <c r="T180" i="6"/>
  <c r="S180" i="6"/>
  <c r="R180" i="6"/>
  <c r="Q180" i="6"/>
  <c r="P180" i="6"/>
  <c r="O180" i="6"/>
  <c r="N180" i="6"/>
  <c r="M180" i="6"/>
  <c r="L180" i="6"/>
  <c r="K180" i="6"/>
  <c r="J180" i="6"/>
  <c r="DE179" i="6"/>
  <c r="DD179" i="6"/>
  <c r="DC179" i="6"/>
  <c r="DB179" i="6"/>
  <c r="DA179" i="6"/>
  <c r="CZ179" i="6"/>
  <c r="CY179" i="6"/>
  <c r="CX179" i="6"/>
  <c r="CW179" i="6"/>
  <c r="CV179" i="6"/>
  <c r="CU179" i="6"/>
  <c r="CT179" i="6"/>
  <c r="CS179" i="6"/>
  <c r="CR179" i="6"/>
  <c r="CQ179" i="6"/>
  <c r="CP179" i="6"/>
  <c r="CO179" i="6"/>
  <c r="CN179" i="6"/>
  <c r="CM179" i="6"/>
  <c r="CL179" i="6"/>
  <c r="CK179" i="6"/>
  <c r="CJ179" i="6"/>
  <c r="CI179" i="6"/>
  <c r="CH179" i="6"/>
  <c r="CG179" i="6"/>
  <c r="CF179" i="6"/>
  <c r="CE179" i="6"/>
  <c r="CD179" i="6"/>
  <c r="CC179" i="6"/>
  <c r="CB179" i="6"/>
  <c r="CA179" i="6"/>
  <c r="BZ179" i="6"/>
  <c r="BY179" i="6"/>
  <c r="BX179" i="6"/>
  <c r="BW179" i="6"/>
  <c r="BV179" i="6"/>
  <c r="BU179" i="6"/>
  <c r="BT179" i="6"/>
  <c r="BS179" i="6"/>
  <c r="BR179" i="6"/>
  <c r="BQ179" i="6"/>
  <c r="BP179" i="6"/>
  <c r="BO179" i="6"/>
  <c r="BN179" i="6"/>
  <c r="BM179" i="6"/>
  <c r="BL179" i="6"/>
  <c r="BK179" i="6"/>
  <c r="BJ179" i="6"/>
  <c r="BI179" i="6"/>
  <c r="BH179" i="6"/>
  <c r="BG179" i="6"/>
  <c r="BF179" i="6"/>
  <c r="BE179" i="6"/>
  <c r="BD179" i="6"/>
  <c r="BC179" i="6"/>
  <c r="BB179" i="6"/>
  <c r="BA179" i="6"/>
  <c r="AZ179" i="6"/>
  <c r="AY179" i="6"/>
  <c r="AX179" i="6"/>
  <c r="AW179" i="6"/>
  <c r="AV179" i="6"/>
  <c r="AU179" i="6"/>
  <c r="AT179" i="6"/>
  <c r="AS179" i="6"/>
  <c r="AR179" i="6"/>
  <c r="AQ179" i="6"/>
  <c r="AP179" i="6"/>
  <c r="AO179" i="6"/>
  <c r="AN179" i="6"/>
  <c r="AM179" i="6"/>
  <c r="AL179" i="6"/>
  <c r="AK179" i="6"/>
  <c r="AJ179" i="6"/>
  <c r="AI179" i="6"/>
  <c r="AH179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U179" i="6"/>
  <c r="T179" i="6"/>
  <c r="S179" i="6"/>
  <c r="R179" i="6"/>
  <c r="Q179" i="6"/>
  <c r="P179" i="6"/>
  <c r="O179" i="6"/>
  <c r="N179" i="6"/>
  <c r="M179" i="6"/>
  <c r="L179" i="6"/>
  <c r="K179" i="6"/>
  <c r="J179" i="6"/>
  <c r="DE178" i="6"/>
  <c r="DD178" i="6"/>
  <c r="DC178" i="6"/>
  <c r="DB178" i="6"/>
  <c r="DA178" i="6"/>
  <c r="CZ178" i="6"/>
  <c r="CY178" i="6"/>
  <c r="CX178" i="6"/>
  <c r="CW178" i="6"/>
  <c r="CV178" i="6"/>
  <c r="CU178" i="6"/>
  <c r="CT178" i="6"/>
  <c r="CS178" i="6"/>
  <c r="CR178" i="6"/>
  <c r="CQ178" i="6"/>
  <c r="CP178" i="6"/>
  <c r="CO178" i="6"/>
  <c r="CN178" i="6"/>
  <c r="CM178" i="6"/>
  <c r="CL178" i="6"/>
  <c r="CK178" i="6"/>
  <c r="CJ178" i="6"/>
  <c r="CI178" i="6"/>
  <c r="CH178" i="6"/>
  <c r="CG178" i="6"/>
  <c r="CF178" i="6"/>
  <c r="CE178" i="6"/>
  <c r="CD178" i="6"/>
  <c r="CC178" i="6"/>
  <c r="CB178" i="6"/>
  <c r="CA178" i="6"/>
  <c r="BZ178" i="6"/>
  <c r="BY178" i="6"/>
  <c r="BX178" i="6"/>
  <c r="BW178" i="6"/>
  <c r="BV178" i="6"/>
  <c r="BU178" i="6"/>
  <c r="BT178" i="6"/>
  <c r="BS178" i="6"/>
  <c r="BR178" i="6"/>
  <c r="BQ178" i="6"/>
  <c r="BP178" i="6"/>
  <c r="BO178" i="6"/>
  <c r="BN178" i="6"/>
  <c r="BM178" i="6"/>
  <c r="BL178" i="6"/>
  <c r="BK178" i="6"/>
  <c r="BJ178" i="6"/>
  <c r="BI178" i="6"/>
  <c r="BH178" i="6"/>
  <c r="BG178" i="6"/>
  <c r="BF178" i="6"/>
  <c r="BE178" i="6"/>
  <c r="BD178" i="6"/>
  <c r="BC178" i="6"/>
  <c r="BB178" i="6"/>
  <c r="BA178" i="6"/>
  <c r="AZ178" i="6"/>
  <c r="AY178" i="6"/>
  <c r="AX178" i="6"/>
  <c r="AW178" i="6"/>
  <c r="AV178" i="6"/>
  <c r="AU178" i="6"/>
  <c r="AT178" i="6"/>
  <c r="AS178" i="6"/>
  <c r="AR178" i="6"/>
  <c r="AQ178" i="6"/>
  <c r="AP178" i="6"/>
  <c r="AO178" i="6"/>
  <c r="AN178" i="6"/>
  <c r="AM178" i="6"/>
  <c r="AL178" i="6"/>
  <c r="AK178" i="6"/>
  <c r="AJ178" i="6"/>
  <c r="AI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U178" i="6"/>
  <c r="T178" i="6"/>
  <c r="S178" i="6"/>
  <c r="R178" i="6"/>
  <c r="Q178" i="6"/>
  <c r="P178" i="6"/>
  <c r="O178" i="6"/>
  <c r="N178" i="6"/>
  <c r="M178" i="6"/>
  <c r="L178" i="6"/>
  <c r="K178" i="6"/>
  <c r="J178" i="6"/>
  <c r="DE177" i="6"/>
  <c r="DD177" i="6"/>
  <c r="DC177" i="6"/>
  <c r="DB177" i="6"/>
  <c r="DA177" i="6"/>
  <c r="CZ177" i="6"/>
  <c r="CY177" i="6"/>
  <c r="CX177" i="6"/>
  <c r="CW177" i="6"/>
  <c r="CV177" i="6"/>
  <c r="CU177" i="6"/>
  <c r="CT177" i="6"/>
  <c r="CS177" i="6"/>
  <c r="CR177" i="6"/>
  <c r="CQ177" i="6"/>
  <c r="CP177" i="6"/>
  <c r="CO177" i="6"/>
  <c r="CN177" i="6"/>
  <c r="CM177" i="6"/>
  <c r="CL177" i="6"/>
  <c r="CK177" i="6"/>
  <c r="CJ177" i="6"/>
  <c r="CI177" i="6"/>
  <c r="CH177" i="6"/>
  <c r="CG177" i="6"/>
  <c r="CF177" i="6"/>
  <c r="CE177" i="6"/>
  <c r="CD177" i="6"/>
  <c r="CC177" i="6"/>
  <c r="CB177" i="6"/>
  <c r="CA177" i="6"/>
  <c r="BZ177" i="6"/>
  <c r="BY177" i="6"/>
  <c r="BX177" i="6"/>
  <c r="BW177" i="6"/>
  <c r="BV177" i="6"/>
  <c r="BU177" i="6"/>
  <c r="BT177" i="6"/>
  <c r="BS177" i="6"/>
  <c r="BR177" i="6"/>
  <c r="BQ177" i="6"/>
  <c r="BP177" i="6"/>
  <c r="BO177" i="6"/>
  <c r="BN177" i="6"/>
  <c r="BM177" i="6"/>
  <c r="BL177" i="6"/>
  <c r="BK177" i="6"/>
  <c r="BJ177" i="6"/>
  <c r="BI177" i="6"/>
  <c r="BH177" i="6"/>
  <c r="BG177" i="6"/>
  <c r="BF177" i="6"/>
  <c r="BE177" i="6"/>
  <c r="BD177" i="6"/>
  <c r="BC177" i="6"/>
  <c r="BB177" i="6"/>
  <c r="BA177" i="6"/>
  <c r="AZ177" i="6"/>
  <c r="AY177" i="6"/>
  <c r="AX177" i="6"/>
  <c r="AW177" i="6"/>
  <c r="AV177" i="6"/>
  <c r="AU177" i="6"/>
  <c r="AT177" i="6"/>
  <c r="AS177" i="6"/>
  <c r="AR177" i="6"/>
  <c r="AQ177" i="6"/>
  <c r="AP177" i="6"/>
  <c r="AO177" i="6"/>
  <c r="AN177" i="6"/>
  <c r="AM177" i="6"/>
  <c r="AL177" i="6"/>
  <c r="AK177" i="6"/>
  <c r="AJ177" i="6"/>
  <c r="AI177" i="6"/>
  <c r="AH177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U177" i="6"/>
  <c r="T177" i="6"/>
  <c r="S177" i="6"/>
  <c r="R177" i="6"/>
  <c r="Q177" i="6"/>
  <c r="P177" i="6"/>
  <c r="O177" i="6"/>
  <c r="N177" i="6"/>
  <c r="M177" i="6"/>
  <c r="L177" i="6"/>
  <c r="K177" i="6"/>
  <c r="J177" i="6"/>
  <c r="DE176" i="6"/>
  <c r="DD176" i="6"/>
  <c r="DC176" i="6"/>
  <c r="DB176" i="6"/>
  <c r="DA176" i="6"/>
  <c r="CZ176" i="6"/>
  <c r="CY176" i="6"/>
  <c r="CX176" i="6"/>
  <c r="CW176" i="6"/>
  <c r="CV176" i="6"/>
  <c r="CU176" i="6"/>
  <c r="CT176" i="6"/>
  <c r="CS176" i="6"/>
  <c r="CR176" i="6"/>
  <c r="CQ176" i="6"/>
  <c r="CP176" i="6"/>
  <c r="CO176" i="6"/>
  <c r="CN176" i="6"/>
  <c r="CM176" i="6"/>
  <c r="CL176" i="6"/>
  <c r="CK176" i="6"/>
  <c r="CJ176" i="6"/>
  <c r="CI176" i="6"/>
  <c r="CH176" i="6"/>
  <c r="CG176" i="6"/>
  <c r="CF176" i="6"/>
  <c r="CE176" i="6"/>
  <c r="CD176" i="6"/>
  <c r="CC176" i="6"/>
  <c r="CB176" i="6"/>
  <c r="CA176" i="6"/>
  <c r="BZ176" i="6"/>
  <c r="BY176" i="6"/>
  <c r="BX176" i="6"/>
  <c r="BW176" i="6"/>
  <c r="BV176" i="6"/>
  <c r="BU176" i="6"/>
  <c r="BT176" i="6"/>
  <c r="BS176" i="6"/>
  <c r="BR176" i="6"/>
  <c r="BQ176" i="6"/>
  <c r="BP176" i="6"/>
  <c r="BO176" i="6"/>
  <c r="BN176" i="6"/>
  <c r="BM176" i="6"/>
  <c r="BL176" i="6"/>
  <c r="BK176" i="6"/>
  <c r="BJ176" i="6"/>
  <c r="BI176" i="6"/>
  <c r="BH176" i="6"/>
  <c r="BG176" i="6"/>
  <c r="BF176" i="6"/>
  <c r="BE176" i="6"/>
  <c r="BD176" i="6"/>
  <c r="BC176" i="6"/>
  <c r="BB176" i="6"/>
  <c r="BA176" i="6"/>
  <c r="AZ176" i="6"/>
  <c r="AY176" i="6"/>
  <c r="AX176" i="6"/>
  <c r="AW176" i="6"/>
  <c r="AV176" i="6"/>
  <c r="AU176" i="6"/>
  <c r="AT176" i="6"/>
  <c r="AS176" i="6"/>
  <c r="AR176" i="6"/>
  <c r="AQ176" i="6"/>
  <c r="AP176" i="6"/>
  <c r="AO176" i="6"/>
  <c r="AN176" i="6"/>
  <c r="AM176" i="6"/>
  <c r="AL176" i="6"/>
  <c r="AK176" i="6"/>
  <c r="AJ176" i="6"/>
  <c r="AI176" i="6"/>
  <c r="AH176" i="6"/>
  <c r="AG176" i="6"/>
  <c r="AF176" i="6"/>
  <c r="AE176" i="6"/>
  <c r="AD176" i="6"/>
  <c r="AC176" i="6"/>
  <c r="AB176" i="6"/>
  <c r="AA176" i="6"/>
  <c r="Z176" i="6"/>
  <c r="Y176" i="6"/>
  <c r="X176" i="6"/>
  <c r="W176" i="6"/>
  <c r="V176" i="6"/>
  <c r="U176" i="6"/>
  <c r="T176" i="6"/>
  <c r="S176" i="6"/>
  <c r="R176" i="6"/>
  <c r="Q176" i="6"/>
  <c r="P176" i="6"/>
  <c r="O176" i="6"/>
  <c r="N176" i="6"/>
  <c r="M176" i="6"/>
  <c r="L176" i="6"/>
  <c r="K176" i="6"/>
  <c r="J176" i="6"/>
  <c r="DE175" i="6"/>
  <c r="DD175" i="6"/>
  <c r="DC175" i="6"/>
  <c r="DB175" i="6"/>
  <c r="DA175" i="6"/>
  <c r="CZ175" i="6"/>
  <c r="CY175" i="6"/>
  <c r="CX175" i="6"/>
  <c r="CW175" i="6"/>
  <c r="CV175" i="6"/>
  <c r="CU175" i="6"/>
  <c r="CT175" i="6"/>
  <c r="CS175" i="6"/>
  <c r="CR175" i="6"/>
  <c r="CQ175" i="6"/>
  <c r="CP175" i="6"/>
  <c r="CO175" i="6"/>
  <c r="CN175" i="6"/>
  <c r="CM175" i="6"/>
  <c r="CL175" i="6"/>
  <c r="CK175" i="6"/>
  <c r="CJ175" i="6"/>
  <c r="CI175" i="6"/>
  <c r="CH175" i="6"/>
  <c r="CG175" i="6"/>
  <c r="CF175" i="6"/>
  <c r="CE175" i="6"/>
  <c r="CD175" i="6"/>
  <c r="CC175" i="6"/>
  <c r="CB175" i="6"/>
  <c r="CA175" i="6"/>
  <c r="BZ175" i="6"/>
  <c r="BY175" i="6"/>
  <c r="BX175" i="6"/>
  <c r="BW175" i="6"/>
  <c r="BV175" i="6"/>
  <c r="BU175" i="6"/>
  <c r="BT175" i="6"/>
  <c r="BS175" i="6"/>
  <c r="BR175" i="6"/>
  <c r="BQ175" i="6"/>
  <c r="BP175" i="6"/>
  <c r="BO175" i="6"/>
  <c r="BN175" i="6"/>
  <c r="BM175" i="6"/>
  <c r="BL175" i="6"/>
  <c r="BK175" i="6"/>
  <c r="BJ175" i="6"/>
  <c r="BI175" i="6"/>
  <c r="BH175" i="6"/>
  <c r="BG175" i="6"/>
  <c r="BF175" i="6"/>
  <c r="BE175" i="6"/>
  <c r="BD175" i="6"/>
  <c r="BC175" i="6"/>
  <c r="BB175" i="6"/>
  <c r="BA175" i="6"/>
  <c r="AZ175" i="6"/>
  <c r="AY175" i="6"/>
  <c r="AX175" i="6"/>
  <c r="AW175" i="6"/>
  <c r="AV175" i="6"/>
  <c r="AU175" i="6"/>
  <c r="AT175" i="6"/>
  <c r="AS175" i="6"/>
  <c r="AR175" i="6"/>
  <c r="AQ175" i="6"/>
  <c r="AP175" i="6"/>
  <c r="AO175" i="6"/>
  <c r="AN175" i="6"/>
  <c r="AM175" i="6"/>
  <c r="AL175" i="6"/>
  <c r="AK175" i="6"/>
  <c r="AJ175" i="6"/>
  <c r="AI175" i="6"/>
  <c r="AH175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M175" i="6"/>
  <c r="L175" i="6"/>
  <c r="K175" i="6"/>
  <c r="J175" i="6"/>
  <c r="DE174" i="6"/>
  <c r="DD174" i="6"/>
  <c r="DC174" i="6"/>
  <c r="DB174" i="6"/>
  <c r="DA174" i="6"/>
  <c r="CZ174" i="6"/>
  <c r="CY174" i="6"/>
  <c r="CX174" i="6"/>
  <c r="CW174" i="6"/>
  <c r="CV174" i="6"/>
  <c r="CU174" i="6"/>
  <c r="CT174" i="6"/>
  <c r="CS174" i="6"/>
  <c r="CR174" i="6"/>
  <c r="CQ174" i="6"/>
  <c r="CP174" i="6"/>
  <c r="CO174" i="6"/>
  <c r="CN174" i="6"/>
  <c r="CM174" i="6"/>
  <c r="CL174" i="6"/>
  <c r="CK174" i="6"/>
  <c r="CJ174" i="6"/>
  <c r="CI174" i="6"/>
  <c r="CH174" i="6"/>
  <c r="CG174" i="6"/>
  <c r="CF174" i="6"/>
  <c r="CE174" i="6"/>
  <c r="CD174" i="6"/>
  <c r="CC174" i="6"/>
  <c r="CB174" i="6"/>
  <c r="CA174" i="6"/>
  <c r="BZ174" i="6"/>
  <c r="BY174" i="6"/>
  <c r="BX174" i="6"/>
  <c r="BW174" i="6"/>
  <c r="BV174" i="6"/>
  <c r="BU174" i="6"/>
  <c r="BT174" i="6"/>
  <c r="BS174" i="6"/>
  <c r="BR174" i="6"/>
  <c r="BQ174" i="6"/>
  <c r="BP174" i="6"/>
  <c r="BO174" i="6"/>
  <c r="BN174" i="6"/>
  <c r="BM174" i="6"/>
  <c r="BL174" i="6"/>
  <c r="BK174" i="6"/>
  <c r="BJ174" i="6"/>
  <c r="BI174" i="6"/>
  <c r="BH174" i="6"/>
  <c r="BG174" i="6"/>
  <c r="BF174" i="6"/>
  <c r="BE174" i="6"/>
  <c r="BD174" i="6"/>
  <c r="BC174" i="6"/>
  <c r="BB174" i="6"/>
  <c r="BA174" i="6"/>
  <c r="AZ174" i="6"/>
  <c r="AY174" i="6"/>
  <c r="AX174" i="6"/>
  <c r="AW174" i="6"/>
  <c r="AV174" i="6"/>
  <c r="AU174" i="6"/>
  <c r="AT174" i="6"/>
  <c r="AS174" i="6"/>
  <c r="AR174" i="6"/>
  <c r="AQ174" i="6"/>
  <c r="AP174" i="6"/>
  <c r="AO174" i="6"/>
  <c r="AN174" i="6"/>
  <c r="AM174" i="6"/>
  <c r="AL174" i="6"/>
  <c r="AK174" i="6"/>
  <c r="AJ174" i="6"/>
  <c r="AI174" i="6"/>
  <c r="AH174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U174" i="6"/>
  <c r="T174" i="6"/>
  <c r="S174" i="6"/>
  <c r="R174" i="6"/>
  <c r="Q174" i="6"/>
  <c r="P174" i="6"/>
  <c r="O174" i="6"/>
  <c r="N174" i="6"/>
  <c r="M174" i="6"/>
  <c r="L174" i="6"/>
  <c r="K174" i="6"/>
  <c r="J174" i="6"/>
  <c r="DE173" i="6"/>
  <c r="DD173" i="6"/>
  <c r="DC173" i="6"/>
  <c r="DB173" i="6"/>
  <c r="DA173" i="6"/>
  <c r="CZ173" i="6"/>
  <c r="CY173" i="6"/>
  <c r="CX173" i="6"/>
  <c r="CW173" i="6"/>
  <c r="CV173" i="6"/>
  <c r="CU173" i="6"/>
  <c r="CT173" i="6"/>
  <c r="CS173" i="6"/>
  <c r="CR173" i="6"/>
  <c r="CQ173" i="6"/>
  <c r="CP173" i="6"/>
  <c r="CO173" i="6"/>
  <c r="CN173" i="6"/>
  <c r="CM173" i="6"/>
  <c r="CL173" i="6"/>
  <c r="CK173" i="6"/>
  <c r="CJ173" i="6"/>
  <c r="CI173" i="6"/>
  <c r="CH173" i="6"/>
  <c r="CG173" i="6"/>
  <c r="CF173" i="6"/>
  <c r="CE173" i="6"/>
  <c r="CD173" i="6"/>
  <c r="CC173" i="6"/>
  <c r="CB173" i="6"/>
  <c r="CA173" i="6"/>
  <c r="BZ173" i="6"/>
  <c r="BY173" i="6"/>
  <c r="BX173" i="6"/>
  <c r="BW173" i="6"/>
  <c r="BV173" i="6"/>
  <c r="BU173" i="6"/>
  <c r="BT173" i="6"/>
  <c r="BS173" i="6"/>
  <c r="BR173" i="6"/>
  <c r="BQ173" i="6"/>
  <c r="BP173" i="6"/>
  <c r="BO173" i="6"/>
  <c r="BN173" i="6"/>
  <c r="BM173" i="6"/>
  <c r="BL173" i="6"/>
  <c r="BK173" i="6"/>
  <c r="BJ173" i="6"/>
  <c r="BI173" i="6"/>
  <c r="BH173" i="6"/>
  <c r="BG173" i="6"/>
  <c r="BF173" i="6"/>
  <c r="BE173" i="6"/>
  <c r="BD173" i="6"/>
  <c r="BC173" i="6"/>
  <c r="BB173" i="6"/>
  <c r="BA173" i="6"/>
  <c r="AZ173" i="6"/>
  <c r="AY173" i="6"/>
  <c r="AX173" i="6"/>
  <c r="AW173" i="6"/>
  <c r="AV173" i="6"/>
  <c r="AU173" i="6"/>
  <c r="AT173" i="6"/>
  <c r="AS173" i="6"/>
  <c r="AR173" i="6"/>
  <c r="AQ173" i="6"/>
  <c r="AP173" i="6"/>
  <c r="AO173" i="6"/>
  <c r="AN173" i="6"/>
  <c r="AM173" i="6"/>
  <c r="AL173" i="6"/>
  <c r="AK173" i="6"/>
  <c r="AJ173" i="6"/>
  <c r="AI173" i="6"/>
  <c r="AH173" i="6"/>
  <c r="AG173" i="6"/>
  <c r="AF173" i="6"/>
  <c r="AE173" i="6"/>
  <c r="AD173" i="6"/>
  <c r="AC173" i="6"/>
  <c r="AB173" i="6"/>
  <c r="AA173" i="6"/>
  <c r="Z173" i="6"/>
  <c r="Y173" i="6"/>
  <c r="X173" i="6"/>
  <c r="W173" i="6"/>
  <c r="V173" i="6"/>
  <c r="U173" i="6"/>
  <c r="T173" i="6"/>
  <c r="S173" i="6"/>
  <c r="R173" i="6"/>
  <c r="Q173" i="6"/>
  <c r="P173" i="6"/>
  <c r="O173" i="6"/>
  <c r="N173" i="6"/>
  <c r="M173" i="6"/>
  <c r="L173" i="6"/>
  <c r="K173" i="6"/>
  <c r="J173" i="6"/>
  <c r="DE172" i="6"/>
  <c r="DD172" i="6"/>
  <c r="DC172" i="6"/>
  <c r="DB172" i="6"/>
  <c r="DA172" i="6"/>
  <c r="CZ172" i="6"/>
  <c r="CY172" i="6"/>
  <c r="CX172" i="6"/>
  <c r="CW172" i="6"/>
  <c r="CV172" i="6"/>
  <c r="CU172" i="6"/>
  <c r="CT172" i="6"/>
  <c r="CS172" i="6"/>
  <c r="CR172" i="6"/>
  <c r="CQ172" i="6"/>
  <c r="CP172" i="6"/>
  <c r="CO172" i="6"/>
  <c r="CN172" i="6"/>
  <c r="CM172" i="6"/>
  <c r="CL172" i="6"/>
  <c r="CK172" i="6"/>
  <c r="CJ172" i="6"/>
  <c r="CI172" i="6"/>
  <c r="CH172" i="6"/>
  <c r="CG172" i="6"/>
  <c r="CF172" i="6"/>
  <c r="CE172" i="6"/>
  <c r="CD172" i="6"/>
  <c r="CC172" i="6"/>
  <c r="CB172" i="6"/>
  <c r="CA172" i="6"/>
  <c r="BZ172" i="6"/>
  <c r="BY172" i="6"/>
  <c r="BX172" i="6"/>
  <c r="BW172" i="6"/>
  <c r="BV172" i="6"/>
  <c r="BU172" i="6"/>
  <c r="BT172" i="6"/>
  <c r="BS172" i="6"/>
  <c r="BR172" i="6"/>
  <c r="BQ172" i="6"/>
  <c r="BP172" i="6"/>
  <c r="BO172" i="6"/>
  <c r="BN172" i="6"/>
  <c r="BM172" i="6"/>
  <c r="BL172" i="6"/>
  <c r="BK172" i="6"/>
  <c r="BJ172" i="6"/>
  <c r="BI172" i="6"/>
  <c r="BH172" i="6"/>
  <c r="BG172" i="6"/>
  <c r="BF172" i="6"/>
  <c r="BE172" i="6"/>
  <c r="BD172" i="6"/>
  <c r="BC172" i="6"/>
  <c r="BB172" i="6"/>
  <c r="BA172" i="6"/>
  <c r="AZ172" i="6"/>
  <c r="AY172" i="6"/>
  <c r="AX172" i="6"/>
  <c r="AW172" i="6"/>
  <c r="AV172" i="6"/>
  <c r="AU172" i="6"/>
  <c r="AT172" i="6"/>
  <c r="AS172" i="6"/>
  <c r="AR172" i="6"/>
  <c r="AQ172" i="6"/>
  <c r="AP172" i="6"/>
  <c r="AO172" i="6"/>
  <c r="AN172" i="6"/>
  <c r="AM172" i="6"/>
  <c r="AL172" i="6"/>
  <c r="AK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U172" i="6"/>
  <c r="T172" i="6"/>
  <c r="S172" i="6"/>
  <c r="R172" i="6"/>
  <c r="Q172" i="6"/>
  <c r="P172" i="6"/>
  <c r="O172" i="6"/>
  <c r="N172" i="6"/>
  <c r="M172" i="6"/>
  <c r="L172" i="6"/>
  <c r="K172" i="6"/>
  <c r="J172" i="6"/>
  <c r="DE171" i="6"/>
  <c r="DD171" i="6"/>
  <c r="DC171" i="6"/>
  <c r="DB171" i="6"/>
  <c r="DA171" i="6"/>
  <c r="CZ171" i="6"/>
  <c r="CY171" i="6"/>
  <c r="CX171" i="6"/>
  <c r="CW171" i="6"/>
  <c r="CV171" i="6"/>
  <c r="CU171" i="6"/>
  <c r="CT171" i="6"/>
  <c r="CS171" i="6"/>
  <c r="CR171" i="6"/>
  <c r="CQ171" i="6"/>
  <c r="CP171" i="6"/>
  <c r="CO171" i="6"/>
  <c r="CN171" i="6"/>
  <c r="CM171" i="6"/>
  <c r="CL171" i="6"/>
  <c r="CK171" i="6"/>
  <c r="CJ171" i="6"/>
  <c r="CI171" i="6"/>
  <c r="CH171" i="6"/>
  <c r="CG171" i="6"/>
  <c r="CF171" i="6"/>
  <c r="CE171" i="6"/>
  <c r="CD171" i="6"/>
  <c r="CC171" i="6"/>
  <c r="CB171" i="6"/>
  <c r="CA171" i="6"/>
  <c r="BZ171" i="6"/>
  <c r="BY171" i="6"/>
  <c r="BX171" i="6"/>
  <c r="BW171" i="6"/>
  <c r="BV171" i="6"/>
  <c r="BU171" i="6"/>
  <c r="BT171" i="6"/>
  <c r="BS171" i="6"/>
  <c r="BR171" i="6"/>
  <c r="BQ171" i="6"/>
  <c r="BP171" i="6"/>
  <c r="BO171" i="6"/>
  <c r="BN171" i="6"/>
  <c r="BM171" i="6"/>
  <c r="BL171" i="6"/>
  <c r="BK171" i="6"/>
  <c r="BJ171" i="6"/>
  <c r="BI171" i="6"/>
  <c r="BH171" i="6"/>
  <c r="BG171" i="6"/>
  <c r="BF171" i="6"/>
  <c r="BE171" i="6"/>
  <c r="BD171" i="6"/>
  <c r="BC171" i="6"/>
  <c r="BB171" i="6"/>
  <c r="BA171" i="6"/>
  <c r="AZ171" i="6"/>
  <c r="AY171" i="6"/>
  <c r="AX171" i="6"/>
  <c r="AW171" i="6"/>
  <c r="AV171" i="6"/>
  <c r="AU171" i="6"/>
  <c r="AT171" i="6"/>
  <c r="AS171" i="6"/>
  <c r="AR171" i="6"/>
  <c r="AQ171" i="6"/>
  <c r="AP171" i="6"/>
  <c r="AO171" i="6"/>
  <c r="AN171" i="6"/>
  <c r="AM171" i="6"/>
  <c r="AL171" i="6"/>
  <c r="AK171" i="6"/>
  <c r="AJ171" i="6"/>
  <c r="AI171" i="6"/>
  <c r="AH171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U171" i="6"/>
  <c r="T171" i="6"/>
  <c r="S171" i="6"/>
  <c r="R171" i="6"/>
  <c r="Q171" i="6"/>
  <c r="P171" i="6"/>
  <c r="O171" i="6"/>
  <c r="N171" i="6"/>
  <c r="M171" i="6"/>
  <c r="L171" i="6"/>
  <c r="K171" i="6"/>
  <c r="J171" i="6"/>
  <c r="DE170" i="6"/>
  <c r="DD170" i="6"/>
  <c r="DC170" i="6"/>
  <c r="DB170" i="6"/>
  <c r="DA170" i="6"/>
  <c r="CZ170" i="6"/>
  <c r="CY170" i="6"/>
  <c r="CX170" i="6"/>
  <c r="CW170" i="6"/>
  <c r="CV170" i="6"/>
  <c r="CU170" i="6"/>
  <c r="CT170" i="6"/>
  <c r="CS170" i="6"/>
  <c r="CR170" i="6"/>
  <c r="CQ170" i="6"/>
  <c r="CP170" i="6"/>
  <c r="CO170" i="6"/>
  <c r="CN170" i="6"/>
  <c r="CM170" i="6"/>
  <c r="CL170" i="6"/>
  <c r="CK170" i="6"/>
  <c r="CJ170" i="6"/>
  <c r="CI170" i="6"/>
  <c r="CH170" i="6"/>
  <c r="CG170" i="6"/>
  <c r="CF170" i="6"/>
  <c r="CE170" i="6"/>
  <c r="CD170" i="6"/>
  <c r="CC170" i="6"/>
  <c r="CB170" i="6"/>
  <c r="CA170" i="6"/>
  <c r="BZ170" i="6"/>
  <c r="BY170" i="6"/>
  <c r="BX170" i="6"/>
  <c r="BW170" i="6"/>
  <c r="BV170" i="6"/>
  <c r="BU170" i="6"/>
  <c r="BT170" i="6"/>
  <c r="BS170" i="6"/>
  <c r="BR170" i="6"/>
  <c r="BQ170" i="6"/>
  <c r="BP170" i="6"/>
  <c r="BO170" i="6"/>
  <c r="BN170" i="6"/>
  <c r="BM170" i="6"/>
  <c r="BL170" i="6"/>
  <c r="BK170" i="6"/>
  <c r="BJ170" i="6"/>
  <c r="BI170" i="6"/>
  <c r="BH170" i="6"/>
  <c r="BG170" i="6"/>
  <c r="BF170" i="6"/>
  <c r="BE170" i="6"/>
  <c r="BD170" i="6"/>
  <c r="BC170" i="6"/>
  <c r="BB170" i="6"/>
  <c r="BA170" i="6"/>
  <c r="AZ170" i="6"/>
  <c r="AY170" i="6"/>
  <c r="AX170" i="6"/>
  <c r="AW170" i="6"/>
  <c r="AV170" i="6"/>
  <c r="AU170" i="6"/>
  <c r="AT170" i="6"/>
  <c r="AS170" i="6"/>
  <c r="AR170" i="6"/>
  <c r="AQ170" i="6"/>
  <c r="AP170" i="6"/>
  <c r="AO170" i="6"/>
  <c r="AN170" i="6"/>
  <c r="AM170" i="6"/>
  <c r="AL170" i="6"/>
  <c r="AK170" i="6"/>
  <c r="AJ170" i="6"/>
  <c r="AI170" i="6"/>
  <c r="AH170" i="6"/>
  <c r="AG170" i="6"/>
  <c r="AF170" i="6"/>
  <c r="AE170" i="6"/>
  <c r="AD170" i="6"/>
  <c r="AC170" i="6"/>
  <c r="AB170" i="6"/>
  <c r="AA170" i="6"/>
  <c r="Z170" i="6"/>
  <c r="Y170" i="6"/>
  <c r="X170" i="6"/>
  <c r="W170" i="6"/>
  <c r="V170" i="6"/>
  <c r="U170" i="6"/>
  <c r="T170" i="6"/>
  <c r="S170" i="6"/>
  <c r="R170" i="6"/>
  <c r="Q170" i="6"/>
  <c r="P170" i="6"/>
  <c r="O170" i="6"/>
  <c r="N170" i="6"/>
  <c r="M170" i="6"/>
  <c r="L170" i="6"/>
  <c r="K170" i="6"/>
  <c r="J170" i="6"/>
  <c r="DE169" i="6"/>
  <c r="DD169" i="6"/>
  <c r="DC169" i="6"/>
  <c r="DB169" i="6"/>
  <c r="DA169" i="6"/>
  <c r="CZ169" i="6"/>
  <c r="CY169" i="6"/>
  <c r="CX169" i="6"/>
  <c r="CW169" i="6"/>
  <c r="CV169" i="6"/>
  <c r="CU169" i="6"/>
  <c r="CT169" i="6"/>
  <c r="CS169" i="6"/>
  <c r="CR169" i="6"/>
  <c r="CQ169" i="6"/>
  <c r="CP169" i="6"/>
  <c r="CO169" i="6"/>
  <c r="CN169" i="6"/>
  <c r="CM169" i="6"/>
  <c r="CL169" i="6"/>
  <c r="CK169" i="6"/>
  <c r="CJ169" i="6"/>
  <c r="CI169" i="6"/>
  <c r="CH169" i="6"/>
  <c r="CG169" i="6"/>
  <c r="CF169" i="6"/>
  <c r="CE169" i="6"/>
  <c r="CD169" i="6"/>
  <c r="CC169" i="6"/>
  <c r="CB169" i="6"/>
  <c r="CA169" i="6"/>
  <c r="BZ169" i="6"/>
  <c r="BY169" i="6"/>
  <c r="BX169" i="6"/>
  <c r="BW169" i="6"/>
  <c r="BV169" i="6"/>
  <c r="BU169" i="6"/>
  <c r="BT169" i="6"/>
  <c r="BS169" i="6"/>
  <c r="BR169" i="6"/>
  <c r="BQ169" i="6"/>
  <c r="BP169" i="6"/>
  <c r="BO169" i="6"/>
  <c r="BN169" i="6"/>
  <c r="BM169" i="6"/>
  <c r="BL169" i="6"/>
  <c r="BK169" i="6"/>
  <c r="BJ169" i="6"/>
  <c r="BI169" i="6"/>
  <c r="BH169" i="6"/>
  <c r="BG169" i="6"/>
  <c r="BF169" i="6"/>
  <c r="BE169" i="6"/>
  <c r="BD169" i="6"/>
  <c r="BC169" i="6"/>
  <c r="BB169" i="6"/>
  <c r="BA169" i="6"/>
  <c r="AZ169" i="6"/>
  <c r="AY169" i="6"/>
  <c r="AX169" i="6"/>
  <c r="AW169" i="6"/>
  <c r="AV169" i="6"/>
  <c r="AU169" i="6"/>
  <c r="AT169" i="6"/>
  <c r="AS169" i="6"/>
  <c r="AR169" i="6"/>
  <c r="AQ169" i="6"/>
  <c r="AP169" i="6"/>
  <c r="AO169" i="6"/>
  <c r="AN169" i="6"/>
  <c r="AM169" i="6"/>
  <c r="AL169" i="6"/>
  <c r="AK169" i="6"/>
  <c r="AJ169" i="6"/>
  <c r="AI169" i="6"/>
  <c r="AH169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U169" i="6"/>
  <c r="T169" i="6"/>
  <c r="S169" i="6"/>
  <c r="R169" i="6"/>
  <c r="Q169" i="6"/>
  <c r="P169" i="6"/>
  <c r="O169" i="6"/>
  <c r="N169" i="6"/>
  <c r="M169" i="6"/>
  <c r="L169" i="6"/>
  <c r="K169" i="6"/>
  <c r="J169" i="6"/>
  <c r="DE168" i="6"/>
  <c r="DD168" i="6"/>
  <c r="DC168" i="6"/>
  <c r="DB168" i="6"/>
  <c r="DA168" i="6"/>
  <c r="CZ168" i="6"/>
  <c r="CY168" i="6"/>
  <c r="CX168" i="6"/>
  <c r="CW168" i="6"/>
  <c r="CV168" i="6"/>
  <c r="CU168" i="6"/>
  <c r="CT168" i="6"/>
  <c r="CS168" i="6"/>
  <c r="CR168" i="6"/>
  <c r="CQ168" i="6"/>
  <c r="CP168" i="6"/>
  <c r="CO168" i="6"/>
  <c r="CN168" i="6"/>
  <c r="CM168" i="6"/>
  <c r="CL168" i="6"/>
  <c r="CK168" i="6"/>
  <c r="CJ168" i="6"/>
  <c r="CI168" i="6"/>
  <c r="CH168" i="6"/>
  <c r="CG168" i="6"/>
  <c r="CF168" i="6"/>
  <c r="CE168" i="6"/>
  <c r="CD168" i="6"/>
  <c r="CC168" i="6"/>
  <c r="CB168" i="6"/>
  <c r="CA168" i="6"/>
  <c r="BZ168" i="6"/>
  <c r="BY168" i="6"/>
  <c r="BX168" i="6"/>
  <c r="BW168" i="6"/>
  <c r="BV168" i="6"/>
  <c r="BU168" i="6"/>
  <c r="BT168" i="6"/>
  <c r="BS168" i="6"/>
  <c r="BR168" i="6"/>
  <c r="BQ168" i="6"/>
  <c r="BP168" i="6"/>
  <c r="BO168" i="6"/>
  <c r="BN168" i="6"/>
  <c r="BM168" i="6"/>
  <c r="BL168" i="6"/>
  <c r="BK168" i="6"/>
  <c r="BJ168" i="6"/>
  <c r="BI168" i="6"/>
  <c r="BH168" i="6"/>
  <c r="BG168" i="6"/>
  <c r="BF168" i="6"/>
  <c r="BE168" i="6"/>
  <c r="BD168" i="6"/>
  <c r="BC168" i="6"/>
  <c r="BB168" i="6"/>
  <c r="BA168" i="6"/>
  <c r="AZ168" i="6"/>
  <c r="AY168" i="6"/>
  <c r="AX168" i="6"/>
  <c r="AW168" i="6"/>
  <c r="AV168" i="6"/>
  <c r="AU168" i="6"/>
  <c r="AT168" i="6"/>
  <c r="AS168" i="6"/>
  <c r="AR168" i="6"/>
  <c r="AQ168" i="6"/>
  <c r="AP168" i="6"/>
  <c r="AO168" i="6"/>
  <c r="AN168" i="6"/>
  <c r="AM168" i="6"/>
  <c r="AL168" i="6"/>
  <c r="AK168" i="6"/>
  <c r="AJ168" i="6"/>
  <c r="AI168" i="6"/>
  <c r="AH168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U168" i="6"/>
  <c r="T168" i="6"/>
  <c r="S168" i="6"/>
  <c r="R168" i="6"/>
  <c r="Q168" i="6"/>
  <c r="P168" i="6"/>
  <c r="O168" i="6"/>
  <c r="N168" i="6"/>
  <c r="M168" i="6"/>
  <c r="L168" i="6"/>
  <c r="K168" i="6"/>
  <c r="J168" i="6"/>
  <c r="DE167" i="6"/>
  <c r="DD167" i="6"/>
  <c r="DC167" i="6"/>
  <c r="DB167" i="6"/>
  <c r="DA167" i="6"/>
  <c r="CZ167" i="6"/>
  <c r="CY167" i="6"/>
  <c r="CX167" i="6"/>
  <c r="CW167" i="6"/>
  <c r="CV167" i="6"/>
  <c r="CU167" i="6"/>
  <c r="CT167" i="6"/>
  <c r="CS167" i="6"/>
  <c r="CR167" i="6"/>
  <c r="CQ167" i="6"/>
  <c r="CP167" i="6"/>
  <c r="CO167" i="6"/>
  <c r="CN167" i="6"/>
  <c r="CM167" i="6"/>
  <c r="CL167" i="6"/>
  <c r="CK167" i="6"/>
  <c r="CJ167" i="6"/>
  <c r="CI167" i="6"/>
  <c r="CH167" i="6"/>
  <c r="CG167" i="6"/>
  <c r="CF167" i="6"/>
  <c r="CE167" i="6"/>
  <c r="CD167" i="6"/>
  <c r="CC167" i="6"/>
  <c r="CB167" i="6"/>
  <c r="CA167" i="6"/>
  <c r="BZ167" i="6"/>
  <c r="BY167" i="6"/>
  <c r="BX167" i="6"/>
  <c r="BW167" i="6"/>
  <c r="BV167" i="6"/>
  <c r="BU167" i="6"/>
  <c r="BT167" i="6"/>
  <c r="BS167" i="6"/>
  <c r="BR167" i="6"/>
  <c r="BQ167" i="6"/>
  <c r="BP167" i="6"/>
  <c r="BO167" i="6"/>
  <c r="BN167" i="6"/>
  <c r="BM167" i="6"/>
  <c r="BL167" i="6"/>
  <c r="BK167" i="6"/>
  <c r="BJ167" i="6"/>
  <c r="BI167" i="6"/>
  <c r="BH167" i="6"/>
  <c r="BG167" i="6"/>
  <c r="BF167" i="6"/>
  <c r="BE167" i="6"/>
  <c r="BD167" i="6"/>
  <c r="BC167" i="6"/>
  <c r="BB167" i="6"/>
  <c r="BA167" i="6"/>
  <c r="AZ167" i="6"/>
  <c r="AY167" i="6"/>
  <c r="AX167" i="6"/>
  <c r="AW167" i="6"/>
  <c r="AV167" i="6"/>
  <c r="AU167" i="6"/>
  <c r="AT167" i="6"/>
  <c r="AS167" i="6"/>
  <c r="AR167" i="6"/>
  <c r="AQ167" i="6"/>
  <c r="AP167" i="6"/>
  <c r="AO167" i="6"/>
  <c r="AN167" i="6"/>
  <c r="AM167" i="6"/>
  <c r="AL167" i="6"/>
  <c r="AK167" i="6"/>
  <c r="AJ167" i="6"/>
  <c r="AI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U167" i="6"/>
  <c r="T167" i="6"/>
  <c r="S167" i="6"/>
  <c r="R167" i="6"/>
  <c r="Q167" i="6"/>
  <c r="P167" i="6"/>
  <c r="O167" i="6"/>
  <c r="N167" i="6"/>
  <c r="M167" i="6"/>
  <c r="L167" i="6"/>
  <c r="K167" i="6"/>
  <c r="J167" i="6"/>
  <c r="DE166" i="6"/>
  <c r="DD166" i="6"/>
  <c r="DC166" i="6"/>
  <c r="DB166" i="6"/>
  <c r="DA166" i="6"/>
  <c r="CZ166" i="6"/>
  <c r="CY166" i="6"/>
  <c r="CX166" i="6"/>
  <c r="CW166" i="6"/>
  <c r="CV166" i="6"/>
  <c r="CU166" i="6"/>
  <c r="CT166" i="6"/>
  <c r="CS166" i="6"/>
  <c r="CR166" i="6"/>
  <c r="CQ166" i="6"/>
  <c r="CP166" i="6"/>
  <c r="CO166" i="6"/>
  <c r="CN166" i="6"/>
  <c r="CM166" i="6"/>
  <c r="CL166" i="6"/>
  <c r="CK166" i="6"/>
  <c r="CJ166" i="6"/>
  <c r="CI166" i="6"/>
  <c r="CH166" i="6"/>
  <c r="CG166" i="6"/>
  <c r="CF166" i="6"/>
  <c r="CE166" i="6"/>
  <c r="CD166" i="6"/>
  <c r="CC166" i="6"/>
  <c r="CB166" i="6"/>
  <c r="CA166" i="6"/>
  <c r="BZ166" i="6"/>
  <c r="BY166" i="6"/>
  <c r="BX166" i="6"/>
  <c r="BW166" i="6"/>
  <c r="BV166" i="6"/>
  <c r="BU166" i="6"/>
  <c r="BT166" i="6"/>
  <c r="BS166" i="6"/>
  <c r="BR166" i="6"/>
  <c r="BQ166" i="6"/>
  <c r="BP166" i="6"/>
  <c r="BO166" i="6"/>
  <c r="BN166" i="6"/>
  <c r="BM166" i="6"/>
  <c r="BL166" i="6"/>
  <c r="BK166" i="6"/>
  <c r="BJ166" i="6"/>
  <c r="BI166" i="6"/>
  <c r="BH166" i="6"/>
  <c r="BG166" i="6"/>
  <c r="BF166" i="6"/>
  <c r="BE166" i="6"/>
  <c r="BD166" i="6"/>
  <c r="BC166" i="6"/>
  <c r="BB166" i="6"/>
  <c r="BA166" i="6"/>
  <c r="AZ166" i="6"/>
  <c r="AY166" i="6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DE165" i="6"/>
  <c r="DD165" i="6"/>
  <c r="DC165" i="6"/>
  <c r="DB165" i="6"/>
  <c r="DA165" i="6"/>
  <c r="CZ165" i="6"/>
  <c r="CY165" i="6"/>
  <c r="CX165" i="6"/>
  <c r="CW165" i="6"/>
  <c r="CV165" i="6"/>
  <c r="CU165" i="6"/>
  <c r="CT165" i="6"/>
  <c r="CS165" i="6"/>
  <c r="CR165" i="6"/>
  <c r="CQ165" i="6"/>
  <c r="CP165" i="6"/>
  <c r="CO165" i="6"/>
  <c r="CN165" i="6"/>
  <c r="CM165" i="6"/>
  <c r="CL165" i="6"/>
  <c r="CK165" i="6"/>
  <c r="CJ165" i="6"/>
  <c r="CI165" i="6"/>
  <c r="CH165" i="6"/>
  <c r="CG165" i="6"/>
  <c r="CF165" i="6"/>
  <c r="CE165" i="6"/>
  <c r="CD165" i="6"/>
  <c r="CC165" i="6"/>
  <c r="CB165" i="6"/>
  <c r="CA165" i="6"/>
  <c r="BZ165" i="6"/>
  <c r="BY165" i="6"/>
  <c r="BX165" i="6"/>
  <c r="BW165" i="6"/>
  <c r="BV165" i="6"/>
  <c r="BU165" i="6"/>
  <c r="BT165" i="6"/>
  <c r="BS165" i="6"/>
  <c r="BR165" i="6"/>
  <c r="BQ165" i="6"/>
  <c r="BP165" i="6"/>
  <c r="BO165" i="6"/>
  <c r="BN165" i="6"/>
  <c r="BM165" i="6"/>
  <c r="BL165" i="6"/>
  <c r="BK165" i="6"/>
  <c r="BJ165" i="6"/>
  <c r="BI165" i="6"/>
  <c r="BH165" i="6"/>
  <c r="BG165" i="6"/>
  <c r="BF165" i="6"/>
  <c r="BE165" i="6"/>
  <c r="BD165" i="6"/>
  <c r="BC165" i="6"/>
  <c r="BB165" i="6"/>
  <c r="BA165" i="6"/>
  <c r="AZ165" i="6"/>
  <c r="AY165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DE164" i="6"/>
  <c r="DD164" i="6"/>
  <c r="DC164" i="6"/>
  <c r="DB164" i="6"/>
  <c r="DA164" i="6"/>
  <c r="CZ164" i="6"/>
  <c r="CY164" i="6"/>
  <c r="CX164" i="6"/>
  <c r="CW164" i="6"/>
  <c r="CV164" i="6"/>
  <c r="CU164" i="6"/>
  <c r="CT164" i="6"/>
  <c r="CS164" i="6"/>
  <c r="CR164" i="6"/>
  <c r="CQ164" i="6"/>
  <c r="CP164" i="6"/>
  <c r="CO164" i="6"/>
  <c r="CN164" i="6"/>
  <c r="CM164" i="6"/>
  <c r="CL164" i="6"/>
  <c r="CK164" i="6"/>
  <c r="CJ164" i="6"/>
  <c r="CI164" i="6"/>
  <c r="CH164" i="6"/>
  <c r="CG164" i="6"/>
  <c r="CF164" i="6"/>
  <c r="CE164" i="6"/>
  <c r="CD164" i="6"/>
  <c r="CC164" i="6"/>
  <c r="CB164" i="6"/>
  <c r="CA164" i="6"/>
  <c r="BZ164" i="6"/>
  <c r="BY164" i="6"/>
  <c r="BX164" i="6"/>
  <c r="BW164" i="6"/>
  <c r="BV164" i="6"/>
  <c r="BU164" i="6"/>
  <c r="BT164" i="6"/>
  <c r="BS164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64" i="6"/>
  <c r="AR164" i="6"/>
  <c r="AQ164" i="6"/>
  <c r="AP164" i="6"/>
  <c r="AO164" i="6"/>
  <c r="AN164" i="6"/>
  <c r="AM164" i="6"/>
  <c r="AL164" i="6"/>
  <c r="AK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K164" i="6"/>
  <c r="J164" i="6"/>
  <c r="DE163" i="6"/>
  <c r="DD163" i="6"/>
  <c r="DC163" i="6"/>
  <c r="DB163" i="6"/>
  <c r="DA163" i="6"/>
  <c r="CZ163" i="6"/>
  <c r="CY163" i="6"/>
  <c r="CX163" i="6"/>
  <c r="CW163" i="6"/>
  <c r="CV163" i="6"/>
  <c r="CU163" i="6"/>
  <c r="CT163" i="6"/>
  <c r="CS163" i="6"/>
  <c r="CR163" i="6"/>
  <c r="CQ163" i="6"/>
  <c r="CP163" i="6"/>
  <c r="CO163" i="6"/>
  <c r="CN163" i="6"/>
  <c r="CM163" i="6"/>
  <c r="CL163" i="6"/>
  <c r="CK163" i="6"/>
  <c r="CJ163" i="6"/>
  <c r="CI163" i="6"/>
  <c r="CH163" i="6"/>
  <c r="CG163" i="6"/>
  <c r="CF163" i="6"/>
  <c r="CE163" i="6"/>
  <c r="CD163" i="6"/>
  <c r="CC163" i="6"/>
  <c r="CB163" i="6"/>
  <c r="CA163" i="6"/>
  <c r="BZ163" i="6"/>
  <c r="BY163" i="6"/>
  <c r="BX163" i="6"/>
  <c r="BW163" i="6"/>
  <c r="BV163" i="6"/>
  <c r="BU163" i="6"/>
  <c r="BT163" i="6"/>
  <c r="BS163" i="6"/>
  <c r="BR163" i="6"/>
  <c r="BQ163" i="6"/>
  <c r="BP163" i="6"/>
  <c r="BO163" i="6"/>
  <c r="BN163" i="6"/>
  <c r="BM163" i="6"/>
  <c r="BL163" i="6"/>
  <c r="BK163" i="6"/>
  <c r="BJ163" i="6"/>
  <c r="BI163" i="6"/>
  <c r="BH163" i="6"/>
  <c r="BG163" i="6"/>
  <c r="BF163" i="6"/>
  <c r="BE163" i="6"/>
  <c r="BD163" i="6"/>
  <c r="BC163" i="6"/>
  <c r="BB163" i="6"/>
  <c r="BA163" i="6"/>
  <c r="AZ163" i="6"/>
  <c r="AY163" i="6"/>
  <c r="AX163" i="6"/>
  <c r="AW163" i="6"/>
  <c r="AV163" i="6"/>
  <c r="AU163" i="6"/>
  <c r="AT163" i="6"/>
  <c r="AS163" i="6"/>
  <c r="AR163" i="6"/>
  <c r="AQ163" i="6"/>
  <c r="AP163" i="6"/>
  <c r="AO163" i="6"/>
  <c r="AN163" i="6"/>
  <c r="AM163" i="6"/>
  <c r="AL163" i="6"/>
  <c r="AK163" i="6"/>
  <c r="AJ163" i="6"/>
  <c r="AI163" i="6"/>
  <c r="AH163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K163" i="6"/>
  <c r="J163" i="6"/>
  <c r="DE162" i="6"/>
  <c r="DD162" i="6"/>
  <c r="DC162" i="6"/>
  <c r="DB162" i="6"/>
  <c r="DA162" i="6"/>
  <c r="CZ162" i="6"/>
  <c r="CY162" i="6"/>
  <c r="CX162" i="6"/>
  <c r="CW162" i="6"/>
  <c r="CV162" i="6"/>
  <c r="CU162" i="6"/>
  <c r="CT162" i="6"/>
  <c r="CS162" i="6"/>
  <c r="CR162" i="6"/>
  <c r="CQ162" i="6"/>
  <c r="CP162" i="6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BL162" i="6"/>
  <c r="BK162" i="6"/>
  <c r="BJ162" i="6"/>
  <c r="BI162" i="6"/>
  <c r="BH162" i="6"/>
  <c r="BG162" i="6"/>
  <c r="BF162" i="6"/>
  <c r="BE162" i="6"/>
  <c r="BD162" i="6"/>
  <c r="BC162" i="6"/>
  <c r="BB162" i="6"/>
  <c r="BA162" i="6"/>
  <c r="AZ162" i="6"/>
  <c r="AY162" i="6"/>
  <c r="AX162" i="6"/>
  <c r="AW162" i="6"/>
  <c r="AV162" i="6"/>
  <c r="AU162" i="6"/>
  <c r="AT162" i="6"/>
  <c r="AS162" i="6"/>
  <c r="AR162" i="6"/>
  <c r="AQ162" i="6"/>
  <c r="AP162" i="6"/>
  <c r="AO162" i="6"/>
  <c r="AN162" i="6"/>
  <c r="AM162" i="6"/>
  <c r="AL162" i="6"/>
  <c r="AK162" i="6"/>
  <c r="AJ162" i="6"/>
  <c r="AI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J162" i="6"/>
  <c r="DE161" i="6"/>
  <c r="DD161" i="6"/>
  <c r="DC161" i="6"/>
  <c r="DB161" i="6"/>
  <c r="DA161" i="6"/>
  <c r="CZ161" i="6"/>
  <c r="CY161" i="6"/>
  <c r="CX161" i="6"/>
  <c r="CW161" i="6"/>
  <c r="CV161" i="6"/>
  <c r="CU161" i="6"/>
  <c r="CT161" i="6"/>
  <c r="CS161" i="6"/>
  <c r="CR161" i="6"/>
  <c r="CQ161" i="6"/>
  <c r="CP161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BL161" i="6"/>
  <c r="BK161" i="6"/>
  <c r="BJ161" i="6"/>
  <c r="BI161" i="6"/>
  <c r="BH161" i="6"/>
  <c r="BG161" i="6"/>
  <c r="BF161" i="6"/>
  <c r="BE161" i="6"/>
  <c r="BD161" i="6"/>
  <c r="BC161" i="6"/>
  <c r="BB161" i="6"/>
  <c r="BA161" i="6"/>
  <c r="AZ161" i="6"/>
  <c r="AY161" i="6"/>
  <c r="AX161" i="6"/>
  <c r="AW161" i="6"/>
  <c r="AV161" i="6"/>
  <c r="AU161" i="6"/>
  <c r="AT161" i="6"/>
  <c r="AS161" i="6"/>
  <c r="AR161" i="6"/>
  <c r="AQ161" i="6"/>
  <c r="AP161" i="6"/>
  <c r="AO161" i="6"/>
  <c r="AN161" i="6"/>
  <c r="AM161" i="6"/>
  <c r="AL161" i="6"/>
  <c r="AK161" i="6"/>
  <c r="AJ161" i="6"/>
  <c r="AI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K161" i="6"/>
  <c r="J161" i="6"/>
  <c r="DE160" i="6"/>
  <c r="DD160" i="6"/>
  <c r="DC160" i="6"/>
  <c r="DB160" i="6"/>
  <c r="DA160" i="6"/>
  <c r="CZ160" i="6"/>
  <c r="CY160" i="6"/>
  <c r="CX160" i="6"/>
  <c r="CW160" i="6"/>
  <c r="CV160" i="6"/>
  <c r="CU160" i="6"/>
  <c r="CT160" i="6"/>
  <c r="CS160" i="6"/>
  <c r="CR160" i="6"/>
  <c r="CQ160" i="6"/>
  <c r="CP160" i="6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BL160" i="6"/>
  <c r="BK160" i="6"/>
  <c r="BJ160" i="6"/>
  <c r="BI160" i="6"/>
  <c r="BH160" i="6"/>
  <c r="BG160" i="6"/>
  <c r="BF160" i="6"/>
  <c r="BE160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60" i="6"/>
  <c r="AQ160" i="6"/>
  <c r="AP160" i="6"/>
  <c r="AO160" i="6"/>
  <c r="AN160" i="6"/>
  <c r="AM160" i="6"/>
  <c r="AL160" i="6"/>
  <c r="AK160" i="6"/>
  <c r="AJ160" i="6"/>
  <c r="AI160" i="6"/>
  <c r="AH160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K160" i="6"/>
  <c r="J160" i="6"/>
  <c r="DE159" i="6"/>
  <c r="DD159" i="6"/>
  <c r="DC159" i="6"/>
  <c r="DB159" i="6"/>
  <c r="DA159" i="6"/>
  <c r="CZ159" i="6"/>
  <c r="CY159" i="6"/>
  <c r="CX159" i="6"/>
  <c r="CW159" i="6"/>
  <c r="CV159" i="6"/>
  <c r="CU159" i="6"/>
  <c r="CT159" i="6"/>
  <c r="CS159" i="6"/>
  <c r="CR159" i="6"/>
  <c r="CQ159" i="6"/>
  <c r="CP159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BL159" i="6"/>
  <c r="BK159" i="6"/>
  <c r="BJ159" i="6"/>
  <c r="BI159" i="6"/>
  <c r="BH159" i="6"/>
  <c r="BG159" i="6"/>
  <c r="BF159" i="6"/>
  <c r="BE159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59" i="6"/>
  <c r="AQ159" i="6"/>
  <c r="AP159" i="6"/>
  <c r="AO159" i="6"/>
  <c r="AN159" i="6"/>
  <c r="AM159" i="6"/>
  <c r="AL159" i="6"/>
  <c r="AK159" i="6"/>
  <c r="AJ159" i="6"/>
  <c r="AI159" i="6"/>
  <c r="AH159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J159" i="6"/>
  <c r="DE158" i="6"/>
  <c r="DD158" i="6"/>
  <c r="DC158" i="6"/>
  <c r="DB158" i="6"/>
  <c r="DA158" i="6"/>
  <c r="CZ158" i="6"/>
  <c r="CY158" i="6"/>
  <c r="CX158" i="6"/>
  <c r="CW158" i="6"/>
  <c r="CV158" i="6"/>
  <c r="CU158" i="6"/>
  <c r="CT158" i="6"/>
  <c r="CS158" i="6"/>
  <c r="CR158" i="6"/>
  <c r="CQ158" i="6"/>
  <c r="CP158" i="6"/>
  <c r="CO158" i="6"/>
  <c r="CN158" i="6"/>
  <c r="CM158" i="6"/>
  <c r="CL158" i="6"/>
  <c r="CK158" i="6"/>
  <c r="CJ158" i="6"/>
  <c r="CI158" i="6"/>
  <c r="CH158" i="6"/>
  <c r="CG158" i="6"/>
  <c r="CF158" i="6"/>
  <c r="CE158" i="6"/>
  <c r="CD158" i="6"/>
  <c r="CC158" i="6"/>
  <c r="CB158" i="6"/>
  <c r="CA158" i="6"/>
  <c r="BZ158" i="6"/>
  <c r="BY158" i="6"/>
  <c r="BX158" i="6"/>
  <c r="BW158" i="6"/>
  <c r="BV158" i="6"/>
  <c r="BU158" i="6"/>
  <c r="BT158" i="6"/>
  <c r="BS158" i="6"/>
  <c r="BR158" i="6"/>
  <c r="BQ158" i="6"/>
  <c r="BP158" i="6"/>
  <c r="BO158" i="6"/>
  <c r="BN158" i="6"/>
  <c r="BM158" i="6"/>
  <c r="BL158" i="6"/>
  <c r="BK158" i="6"/>
  <c r="BJ158" i="6"/>
  <c r="BI158" i="6"/>
  <c r="BH158" i="6"/>
  <c r="BG158" i="6"/>
  <c r="BF158" i="6"/>
  <c r="BE158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58" i="6"/>
  <c r="AQ158" i="6"/>
  <c r="AP158" i="6"/>
  <c r="AO158" i="6"/>
  <c r="AN158" i="6"/>
  <c r="AM158" i="6"/>
  <c r="AL158" i="6"/>
  <c r="AK158" i="6"/>
  <c r="AJ158" i="6"/>
  <c r="AI158" i="6"/>
  <c r="AH158" i="6"/>
  <c r="AG158" i="6"/>
  <c r="AF158" i="6"/>
  <c r="AE158" i="6"/>
  <c r="AD158" i="6"/>
  <c r="AC158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K158" i="6"/>
  <c r="J158" i="6"/>
  <c r="DE157" i="6"/>
  <c r="DD157" i="6"/>
  <c r="DC157" i="6"/>
  <c r="DB157" i="6"/>
  <c r="DA157" i="6"/>
  <c r="CZ157" i="6"/>
  <c r="CY157" i="6"/>
  <c r="CX157" i="6"/>
  <c r="CW157" i="6"/>
  <c r="CV157" i="6"/>
  <c r="CU157" i="6"/>
  <c r="CT157" i="6"/>
  <c r="CS157" i="6"/>
  <c r="CR157" i="6"/>
  <c r="CQ157" i="6"/>
  <c r="CP157" i="6"/>
  <c r="CO157" i="6"/>
  <c r="CN157" i="6"/>
  <c r="CM157" i="6"/>
  <c r="CL157" i="6"/>
  <c r="CK157" i="6"/>
  <c r="CJ157" i="6"/>
  <c r="CI157" i="6"/>
  <c r="CH157" i="6"/>
  <c r="CG157" i="6"/>
  <c r="CF157" i="6"/>
  <c r="CE157" i="6"/>
  <c r="CD157" i="6"/>
  <c r="CC157" i="6"/>
  <c r="CB157" i="6"/>
  <c r="CA157" i="6"/>
  <c r="BZ157" i="6"/>
  <c r="BY157" i="6"/>
  <c r="BX157" i="6"/>
  <c r="BW157" i="6"/>
  <c r="BV157" i="6"/>
  <c r="BU157" i="6"/>
  <c r="BT157" i="6"/>
  <c r="BS157" i="6"/>
  <c r="BR157" i="6"/>
  <c r="BQ157" i="6"/>
  <c r="BP157" i="6"/>
  <c r="BO157" i="6"/>
  <c r="BN157" i="6"/>
  <c r="BM157" i="6"/>
  <c r="BL157" i="6"/>
  <c r="BK157" i="6"/>
  <c r="BJ157" i="6"/>
  <c r="BI157" i="6"/>
  <c r="BH157" i="6"/>
  <c r="BG157" i="6"/>
  <c r="BF157" i="6"/>
  <c r="BE157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57" i="6"/>
  <c r="AQ157" i="6"/>
  <c r="AP157" i="6"/>
  <c r="AO157" i="6"/>
  <c r="AN157" i="6"/>
  <c r="AM157" i="6"/>
  <c r="AL157" i="6"/>
  <c r="AK157" i="6"/>
  <c r="AJ157" i="6"/>
  <c r="AI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K157" i="6"/>
  <c r="J157" i="6"/>
  <c r="DE156" i="6"/>
  <c r="DD156" i="6"/>
  <c r="DC156" i="6"/>
  <c r="DB156" i="6"/>
  <c r="DA156" i="6"/>
  <c r="CZ156" i="6"/>
  <c r="CY156" i="6"/>
  <c r="CX156" i="6"/>
  <c r="CW156" i="6"/>
  <c r="CV156" i="6"/>
  <c r="CU156" i="6"/>
  <c r="CT156" i="6"/>
  <c r="CS156" i="6"/>
  <c r="CR156" i="6"/>
  <c r="CQ156" i="6"/>
  <c r="CP156" i="6"/>
  <c r="CO156" i="6"/>
  <c r="CN156" i="6"/>
  <c r="CM156" i="6"/>
  <c r="CL156" i="6"/>
  <c r="CK156" i="6"/>
  <c r="CJ156" i="6"/>
  <c r="CI156" i="6"/>
  <c r="CH156" i="6"/>
  <c r="CG156" i="6"/>
  <c r="CF156" i="6"/>
  <c r="CE156" i="6"/>
  <c r="CD156" i="6"/>
  <c r="CC156" i="6"/>
  <c r="CB156" i="6"/>
  <c r="CA156" i="6"/>
  <c r="BZ156" i="6"/>
  <c r="BY156" i="6"/>
  <c r="BX156" i="6"/>
  <c r="BW156" i="6"/>
  <c r="BV156" i="6"/>
  <c r="BU156" i="6"/>
  <c r="BT156" i="6"/>
  <c r="BS156" i="6"/>
  <c r="BR156" i="6"/>
  <c r="BQ156" i="6"/>
  <c r="BP156" i="6"/>
  <c r="BO156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56" i="6"/>
  <c r="AQ156" i="6"/>
  <c r="AP156" i="6"/>
  <c r="AO156" i="6"/>
  <c r="AN156" i="6"/>
  <c r="AM156" i="6"/>
  <c r="AL156" i="6"/>
  <c r="AK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J156" i="6"/>
  <c r="DE155" i="6"/>
  <c r="DD155" i="6"/>
  <c r="DC155" i="6"/>
  <c r="DB155" i="6"/>
  <c r="DA155" i="6"/>
  <c r="CZ155" i="6"/>
  <c r="CY155" i="6"/>
  <c r="CX155" i="6"/>
  <c r="CW155" i="6"/>
  <c r="CV155" i="6"/>
  <c r="CU155" i="6"/>
  <c r="CT155" i="6"/>
  <c r="CS155" i="6"/>
  <c r="CR155" i="6"/>
  <c r="CQ155" i="6"/>
  <c r="CP155" i="6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O155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55" i="6"/>
  <c r="AQ155" i="6"/>
  <c r="AP155" i="6"/>
  <c r="AO155" i="6"/>
  <c r="AN155" i="6"/>
  <c r="AM155" i="6"/>
  <c r="AL155" i="6"/>
  <c r="AK155" i="6"/>
  <c r="AJ155" i="6"/>
  <c r="AI155" i="6"/>
  <c r="AH155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K155" i="6"/>
  <c r="J155" i="6"/>
  <c r="DE154" i="6"/>
  <c r="DD154" i="6"/>
  <c r="DC154" i="6"/>
  <c r="DB154" i="6"/>
  <c r="DA154" i="6"/>
  <c r="CZ154" i="6"/>
  <c r="CY154" i="6"/>
  <c r="CX154" i="6"/>
  <c r="CW154" i="6"/>
  <c r="CV154" i="6"/>
  <c r="CU154" i="6"/>
  <c r="CT154" i="6"/>
  <c r="CS154" i="6"/>
  <c r="CR154" i="6"/>
  <c r="CQ154" i="6"/>
  <c r="CP154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O154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54" i="6"/>
  <c r="AQ154" i="6"/>
  <c r="AP154" i="6"/>
  <c r="AO154" i="6"/>
  <c r="AN154" i="6"/>
  <c r="AM154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K154" i="6"/>
  <c r="J154" i="6"/>
  <c r="DE153" i="6"/>
  <c r="DD153" i="6"/>
  <c r="DC153" i="6"/>
  <c r="DB153" i="6"/>
  <c r="DA153" i="6"/>
  <c r="CZ153" i="6"/>
  <c r="CY153" i="6"/>
  <c r="CX153" i="6"/>
  <c r="CW153" i="6"/>
  <c r="CV153" i="6"/>
  <c r="CU153" i="6"/>
  <c r="CT153" i="6"/>
  <c r="CS153" i="6"/>
  <c r="CR153" i="6"/>
  <c r="CQ153" i="6"/>
  <c r="CP153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53" i="6"/>
  <c r="AQ153" i="6"/>
  <c r="AP153" i="6"/>
  <c r="AO153" i="6"/>
  <c r="AN153" i="6"/>
  <c r="AM153" i="6"/>
  <c r="AL153" i="6"/>
  <c r="AK153" i="6"/>
  <c r="AJ153" i="6"/>
  <c r="AI153" i="6"/>
  <c r="AH153" i="6"/>
  <c r="AG153" i="6"/>
  <c r="AF153" i="6"/>
  <c r="AE153" i="6"/>
  <c r="AD153" i="6"/>
  <c r="AC153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J153" i="6"/>
  <c r="DE152" i="6"/>
  <c r="DD152" i="6"/>
  <c r="DC152" i="6"/>
  <c r="DB152" i="6"/>
  <c r="DA152" i="6"/>
  <c r="CZ152" i="6"/>
  <c r="CY152" i="6"/>
  <c r="CX152" i="6"/>
  <c r="CW152" i="6"/>
  <c r="CV152" i="6"/>
  <c r="CU152" i="6"/>
  <c r="CT152" i="6"/>
  <c r="CS152" i="6"/>
  <c r="CR152" i="6"/>
  <c r="CQ152" i="6"/>
  <c r="CP152" i="6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52" i="6"/>
  <c r="AQ152" i="6"/>
  <c r="AP152" i="6"/>
  <c r="AO152" i="6"/>
  <c r="AN152" i="6"/>
  <c r="AM152" i="6"/>
  <c r="AL152" i="6"/>
  <c r="AK152" i="6"/>
  <c r="AJ152" i="6"/>
  <c r="AI152" i="6"/>
  <c r="AH152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K152" i="6"/>
  <c r="J152" i="6"/>
  <c r="DE151" i="6"/>
  <c r="DD151" i="6"/>
  <c r="DC151" i="6"/>
  <c r="DB151" i="6"/>
  <c r="DA151" i="6"/>
  <c r="CZ151" i="6"/>
  <c r="CY151" i="6"/>
  <c r="CX151" i="6"/>
  <c r="CW151" i="6"/>
  <c r="CV151" i="6"/>
  <c r="CU151" i="6"/>
  <c r="CT151" i="6"/>
  <c r="CS151" i="6"/>
  <c r="CR151" i="6"/>
  <c r="CQ151" i="6"/>
  <c r="CP151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BL151" i="6"/>
  <c r="BK151" i="6"/>
  <c r="BJ151" i="6"/>
  <c r="BI151" i="6"/>
  <c r="BH151" i="6"/>
  <c r="BG151" i="6"/>
  <c r="BF151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51" i="6"/>
  <c r="AQ151" i="6"/>
  <c r="AP151" i="6"/>
  <c r="AO151" i="6"/>
  <c r="AN151" i="6"/>
  <c r="AM151" i="6"/>
  <c r="AL151" i="6"/>
  <c r="AK151" i="6"/>
  <c r="AJ151" i="6"/>
  <c r="AI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K151" i="6"/>
  <c r="J151" i="6"/>
  <c r="DE150" i="6"/>
  <c r="DD150" i="6"/>
  <c r="DC150" i="6"/>
  <c r="DB150" i="6"/>
  <c r="DA150" i="6"/>
  <c r="CZ150" i="6"/>
  <c r="CY150" i="6"/>
  <c r="CX150" i="6"/>
  <c r="CW150" i="6"/>
  <c r="CV150" i="6"/>
  <c r="CU150" i="6"/>
  <c r="CT150" i="6"/>
  <c r="CS150" i="6"/>
  <c r="CR150" i="6"/>
  <c r="CQ150" i="6"/>
  <c r="CP150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O150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50" i="6"/>
  <c r="AQ150" i="6"/>
  <c r="AP150" i="6"/>
  <c r="AO150" i="6"/>
  <c r="AN150" i="6"/>
  <c r="AM150" i="6"/>
  <c r="AL150" i="6"/>
  <c r="AK150" i="6"/>
  <c r="AJ150" i="6"/>
  <c r="AI150" i="6"/>
  <c r="AH150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U150" i="6"/>
  <c r="T150" i="6"/>
  <c r="S150" i="6"/>
  <c r="R150" i="6"/>
  <c r="Q150" i="6"/>
  <c r="P150" i="6"/>
  <c r="O150" i="6"/>
  <c r="N150" i="6"/>
  <c r="M150" i="6"/>
  <c r="L150" i="6"/>
  <c r="K150" i="6"/>
  <c r="J150" i="6"/>
  <c r="DE149" i="6"/>
  <c r="DD149" i="6"/>
  <c r="DC149" i="6"/>
  <c r="DB149" i="6"/>
  <c r="DA149" i="6"/>
  <c r="CZ149" i="6"/>
  <c r="CY149" i="6"/>
  <c r="CX149" i="6"/>
  <c r="CW149" i="6"/>
  <c r="CV149" i="6"/>
  <c r="CU149" i="6"/>
  <c r="CT149" i="6"/>
  <c r="CS149" i="6"/>
  <c r="CR149" i="6"/>
  <c r="CQ149" i="6"/>
  <c r="CP149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BL149" i="6"/>
  <c r="BK149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49" i="6"/>
  <c r="AQ149" i="6"/>
  <c r="AP149" i="6"/>
  <c r="AO149" i="6"/>
  <c r="AN149" i="6"/>
  <c r="AM149" i="6"/>
  <c r="AL149" i="6"/>
  <c r="AK149" i="6"/>
  <c r="AJ149" i="6"/>
  <c r="AI149" i="6"/>
  <c r="AH149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K149" i="6"/>
  <c r="J149" i="6"/>
  <c r="DE148" i="6"/>
  <c r="DD148" i="6"/>
  <c r="DC148" i="6"/>
  <c r="DB148" i="6"/>
  <c r="DA148" i="6"/>
  <c r="CZ148" i="6"/>
  <c r="CY148" i="6"/>
  <c r="CX148" i="6"/>
  <c r="CW148" i="6"/>
  <c r="CV148" i="6"/>
  <c r="CU148" i="6"/>
  <c r="CT148" i="6"/>
  <c r="CS148" i="6"/>
  <c r="CR148" i="6"/>
  <c r="CQ148" i="6"/>
  <c r="CP148" i="6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DE147" i="6"/>
  <c r="DD147" i="6"/>
  <c r="DC147" i="6"/>
  <c r="DB147" i="6"/>
  <c r="DA147" i="6"/>
  <c r="CZ147" i="6"/>
  <c r="CY147" i="6"/>
  <c r="CX147" i="6"/>
  <c r="CW147" i="6"/>
  <c r="CV147" i="6"/>
  <c r="CU147" i="6"/>
  <c r="CT147" i="6"/>
  <c r="CS147" i="6"/>
  <c r="CR147" i="6"/>
  <c r="CQ147" i="6"/>
  <c r="CP147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O147" i="6"/>
  <c r="BN147" i="6"/>
  <c r="BM147" i="6"/>
  <c r="BL147" i="6"/>
  <c r="BK147" i="6"/>
  <c r="BJ147" i="6"/>
  <c r="BI147" i="6"/>
  <c r="BH147" i="6"/>
  <c r="BG147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DE146" i="6"/>
  <c r="DD146" i="6"/>
  <c r="DC146" i="6"/>
  <c r="DB146" i="6"/>
  <c r="DA146" i="6"/>
  <c r="CZ146" i="6"/>
  <c r="CY146" i="6"/>
  <c r="CX146" i="6"/>
  <c r="CW146" i="6"/>
  <c r="CV146" i="6"/>
  <c r="CU146" i="6"/>
  <c r="CT146" i="6"/>
  <c r="CS146" i="6"/>
  <c r="CR146" i="6"/>
  <c r="CQ146" i="6"/>
  <c r="CP146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46" i="6"/>
  <c r="AQ146" i="6"/>
  <c r="AP146" i="6"/>
  <c r="AO146" i="6"/>
  <c r="AN146" i="6"/>
  <c r="AM146" i="6"/>
  <c r="AL146" i="6"/>
  <c r="AK146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U146" i="6"/>
  <c r="T146" i="6"/>
  <c r="S146" i="6"/>
  <c r="R146" i="6"/>
  <c r="Q146" i="6"/>
  <c r="P146" i="6"/>
  <c r="O146" i="6"/>
  <c r="N146" i="6"/>
  <c r="M146" i="6"/>
  <c r="L146" i="6"/>
  <c r="K146" i="6"/>
  <c r="J146" i="6"/>
  <c r="DE145" i="6"/>
  <c r="DD145" i="6"/>
  <c r="DC145" i="6"/>
  <c r="DB145" i="6"/>
  <c r="DA145" i="6"/>
  <c r="CZ145" i="6"/>
  <c r="CY145" i="6"/>
  <c r="CX145" i="6"/>
  <c r="CW145" i="6"/>
  <c r="CV145" i="6"/>
  <c r="CU145" i="6"/>
  <c r="CT145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AJ145" i="6"/>
  <c r="AI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J145" i="6"/>
  <c r="DE144" i="6"/>
  <c r="DD144" i="6"/>
  <c r="DC144" i="6"/>
  <c r="DB144" i="6"/>
  <c r="DA144" i="6"/>
  <c r="CZ144" i="6"/>
  <c r="CY144" i="6"/>
  <c r="CX144" i="6"/>
  <c r="CW144" i="6"/>
  <c r="CV144" i="6"/>
  <c r="CU144" i="6"/>
  <c r="CT144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J144" i="6"/>
  <c r="AI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U144" i="6"/>
  <c r="T144" i="6"/>
  <c r="S144" i="6"/>
  <c r="R144" i="6"/>
  <c r="Q144" i="6"/>
  <c r="P144" i="6"/>
  <c r="O144" i="6"/>
  <c r="N144" i="6"/>
  <c r="M144" i="6"/>
  <c r="L144" i="6"/>
  <c r="K144" i="6"/>
  <c r="J144" i="6"/>
  <c r="DE143" i="6"/>
  <c r="DD143" i="6"/>
  <c r="DC143" i="6"/>
  <c r="DB143" i="6"/>
  <c r="DA143" i="6"/>
  <c r="CZ143" i="6"/>
  <c r="CY143" i="6"/>
  <c r="CX143" i="6"/>
  <c r="CW143" i="6"/>
  <c r="CV143" i="6"/>
  <c r="CU143" i="6"/>
  <c r="CT143" i="6"/>
  <c r="CS143" i="6"/>
  <c r="CR143" i="6"/>
  <c r="CQ143" i="6"/>
  <c r="CP143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O143" i="6"/>
  <c r="BN143" i="6"/>
  <c r="BM143" i="6"/>
  <c r="BL143" i="6"/>
  <c r="BK143" i="6"/>
  <c r="BJ143" i="6"/>
  <c r="BI143" i="6"/>
  <c r="BH143" i="6"/>
  <c r="BG143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43" i="6"/>
  <c r="AQ143" i="6"/>
  <c r="AP143" i="6"/>
  <c r="AO143" i="6"/>
  <c r="AN143" i="6"/>
  <c r="AM143" i="6"/>
  <c r="AL143" i="6"/>
  <c r="AK143" i="6"/>
  <c r="AJ143" i="6"/>
  <c r="AI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K143" i="6"/>
  <c r="J143" i="6"/>
  <c r="DE142" i="6"/>
  <c r="DD142" i="6"/>
  <c r="DC142" i="6"/>
  <c r="DB142" i="6"/>
  <c r="DA142" i="6"/>
  <c r="CZ142" i="6"/>
  <c r="CY142" i="6"/>
  <c r="CX142" i="6"/>
  <c r="CW142" i="6"/>
  <c r="CV142" i="6"/>
  <c r="CU142" i="6"/>
  <c r="CT142" i="6"/>
  <c r="CS142" i="6"/>
  <c r="CR142" i="6"/>
  <c r="CQ142" i="6"/>
  <c r="CP142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42" i="6"/>
  <c r="AQ142" i="6"/>
  <c r="AP142" i="6"/>
  <c r="AO142" i="6"/>
  <c r="AN142" i="6"/>
  <c r="AM142" i="6"/>
  <c r="AL142" i="6"/>
  <c r="AK142" i="6"/>
  <c r="AJ142" i="6"/>
  <c r="AI142" i="6"/>
  <c r="AH142" i="6"/>
  <c r="AG142" i="6"/>
  <c r="AF142" i="6"/>
  <c r="AE142" i="6"/>
  <c r="AD142" i="6"/>
  <c r="AC142" i="6"/>
  <c r="AB142" i="6"/>
  <c r="AA142" i="6"/>
  <c r="Z142" i="6"/>
  <c r="Y142" i="6"/>
  <c r="X142" i="6"/>
  <c r="W142" i="6"/>
  <c r="V142" i="6"/>
  <c r="U142" i="6"/>
  <c r="T142" i="6"/>
  <c r="S142" i="6"/>
  <c r="R142" i="6"/>
  <c r="Q142" i="6"/>
  <c r="P142" i="6"/>
  <c r="O142" i="6"/>
  <c r="N142" i="6"/>
  <c r="M142" i="6"/>
  <c r="L142" i="6"/>
  <c r="K142" i="6"/>
  <c r="J142" i="6"/>
  <c r="DE141" i="6"/>
  <c r="DD141" i="6"/>
  <c r="DC141" i="6"/>
  <c r="DB141" i="6"/>
  <c r="DA141" i="6"/>
  <c r="CZ141" i="6"/>
  <c r="CY141" i="6"/>
  <c r="CX141" i="6"/>
  <c r="CW141" i="6"/>
  <c r="CV141" i="6"/>
  <c r="CU141" i="6"/>
  <c r="CT141" i="6"/>
  <c r="CS141" i="6"/>
  <c r="CR141" i="6"/>
  <c r="CQ141" i="6"/>
  <c r="CP141" i="6"/>
  <c r="CO141" i="6"/>
  <c r="CN141" i="6"/>
  <c r="CM141" i="6"/>
  <c r="CL141" i="6"/>
  <c r="CK141" i="6"/>
  <c r="CJ141" i="6"/>
  <c r="CI141" i="6"/>
  <c r="CH141" i="6"/>
  <c r="CG141" i="6"/>
  <c r="CF141" i="6"/>
  <c r="CE141" i="6"/>
  <c r="CD141" i="6"/>
  <c r="CC141" i="6"/>
  <c r="CB141" i="6"/>
  <c r="CA141" i="6"/>
  <c r="BZ141" i="6"/>
  <c r="BY141" i="6"/>
  <c r="BX141" i="6"/>
  <c r="BW141" i="6"/>
  <c r="BV141" i="6"/>
  <c r="BU141" i="6"/>
  <c r="BT141" i="6"/>
  <c r="BS141" i="6"/>
  <c r="BR141" i="6"/>
  <c r="BQ141" i="6"/>
  <c r="BP141" i="6"/>
  <c r="BO141" i="6"/>
  <c r="BN141" i="6"/>
  <c r="BM141" i="6"/>
  <c r="BL141" i="6"/>
  <c r="BK141" i="6"/>
  <c r="BJ141" i="6"/>
  <c r="BI141" i="6"/>
  <c r="BH141" i="6"/>
  <c r="BG141" i="6"/>
  <c r="BF141" i="6"/>
  <c r="BE141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41" i="6"/>
  <c r="AQ141" i="6"/>
  <c r="AP141" i="6"/>
  <c r="AO141" i="6"/>
  <c r="AN141" i="6"/>
  <c r="AM141" i="6"/>
  <c r="AL141" i="6"/>
  <c r="AK141" i="6"/>
  <c r="AJ141" i="6"/>
  <c r="AI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K141" i="6"/>
  <c r="J141" i="6"/>
  <c r="DE140" i="6"/>
  <c r="DD140" i="6"/>
  <c r="DC140" i="6"/>
  <c r="DB140" i="6"/>
  <c r="DA140" i="6"/>
  <c r="CZ140" i="6"/>
  <c r="CY140" i="6"/>
  <c r="CX140" i="6"/>
  <c r="CW140" i="6"/>
  <c r="CV140" i="6"/>
  <c r="CU140" i="6"/>
  <c r="CT140" i="6"/>
  <c r="CS140" i="6"/>
  <c r="CR140" i="6"/>
  <c r="CQ140" i="6"/>
  <c r="CP140" i="6"/>
  <c r="CO140" i="6"/>
  <c r="CN140" i="6"/>
  <c r="CM140" i="6"/>
  <c r="CL140" i="6"/>
  <c r="CK140" i="6"/>
  <c r="CJ140" i="6"/>
  <c r="CI140" i="6"/>
  <c r="CH140" i="6"/>
  <c r="CG140" i="6"/>
  <c r="CF140" i="6"/>
  <c r="CE140" i="6"/>
  <c r="CD140" i="6"/>
  <c r="CC140" i="6"/>
  <c r="CB140" i="6"/>
  <c r="CA140" i="6"/>
  <c r="BZ140" i="6"/>
  <c r="BY140" i="6"/>
  <c r="BX140" i="6"/>
  <c r="BW140" i="6"/>
  <c r="BV140" i="6"/>
  <c r="BU140" i="6"/>
  <c r="BT140" i="6"/>
  <c r="BS140" i="6"/>
  <c r="BR140" i="6"/>
  <c r="BQ140" i="6"/>
  <c r="BP140" i="6"/>
  <c r="BO140" i="6"/>
  <c r="BN140" i="6"/>
  <c r="BM140" i="6"/>
  <c r="BL140" i="6"/>
  <c r="BK140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140" i="6"/>
  <c r="AQ140" i="6"/>
  <c r="AP140" i="6"/>
  <c r="AO140" i="6"/>
  <c r="AN140" i="6"/>
  <c r="AM140" i="6"/>
  <c r="AL140" i="6"/>
  <c r="AK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U140" i="6"/>
  <c r="T140" i="6"/>
  <c r="S140" i="6"/>
  <c r="R140" i="6"/>
  <c r="Q140" i="6"/>
  <c r="P140" i="6"/>
  <c r="O140" i="6"/>
  <c r="N140" i="6"/>
  <c r="M140" i="6"/>
  <c r="L140" i="6"/>
  <c r="K140" i="6"/>
  <c r="J140" i="6"/>
  <c r="DE139" i="6"/>
  <c r="DD139" i="6"/>
  <c r="DC139" i="6"/>
  <c r="DB139" i="6"/>
  <c r="DA139" i="6"/>
  <c r="CZ139" i="6"/>
  <c r="CY139" i="6"/>
  <c r="CX139" i="6"/>
  <c r="CW139" i="6"/>
  <c r="CV139" i="6"/>
  <c r="CU139" i="6"/>
  <c r="CT139" i="6"/>
  <c r="CS139" i="6"/>
  <c r="CR139" i="6"/>
  <c r="CQ139" i="6"/>
  <c r="CP139" i="6"/>
  <c r="CO139" i="6"/>
  <c r="CN139" i="6"/>
  <c r="CM139" i="6"/>
  <c r="CL139" i="6"/>
  <c r="CK139" i="6"/>
  <c r="CJ139" i="6"/>
  <c r="CI139" i="6"/>
  <c r="CH139" i="6"/>
  <c r="CG139" i="6"/>
  <c r="CF139" i="6"/>
  <c r="CE139" i="6"/>
  <c r="CD139" i="6"/>
  <c r="CC139" i="6"/>
  <c r="CB139" i="6"/>
  <c r="CA139" i="6"/>
  <c r="BZ139" i="6"/>
  <c r="BY139" i="6"/>
  <c r="BX139" i="6"/>
  <c r="BW139" i="6"/>
  <c r="BV139" i="6"/>
  <c r="BU139" i="6"/>
  <c r="BT139" i="6"/>
  <c r="BS139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139" i="6"/>
  <c r="BE139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139" i="6"/>
  <c r="AQ139" i="6"/>
  <c r="AP139" i="6"/>
  <c r="AO139" i="6"/>
  <c r="AN139" i="6"/>
  <c r="AM139" i="6"/>
  <c r="AL139" i="6"/>
  <c r="AK139" i="6"/>
  <c r="AJ139" i="6"/>
  <c r="AI139" i="6"/>
  <c r="AH139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K139" i="6"/>
  <c r="J139" i="6"/>
  <c r="DE138" i="6"/>
  <c r="DD138" i="6"/>
  <c r="DC138" i="6"/>
  <c r="DB138" i="6"/>
  <c r="DA138" i="6"/>
  <c r="CZ138" i="6"/>
  <c r="CY138" i="6"/>
  <c r="CX138" i="6"/>
  <c r="CW138" i="6"/>
  <c r="CV138" i="6"/>
  <c r="CU138" i="6"/>
  <c r="CT138" i="6"/>
  <c r="CS138" i="6"/>
  <c r="CR138" i="6"/>
  <c r="CQ138" i="6"/>
  <c r="CP138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BL138" i="6"/>
  <c r="BK138" i="6"/>
  <c r="BJ138" i="6"/>
  <c r="BI138" i="6"/>
  <c r="BH138" i="6"/>
  <c r="BG138" i="6"/>
  <c r="BF138" i="6"/>
  <c r="BE138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138" i="6"/>
  <c r="AQ138" i="6"/>
  <c r="AP138" i="6"/>
  <c r="AO138" i="6"/>
  <c r="AN138" i="6"/>
  <c r="AM138" i="6"/>
  <c r="AL138" i="6"/>
  <c r="AK138" i="6"/>
  <c r="AJ138" i="6"/>
  <c r="AI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K138" i="6"/>
  <c r="J138" i="6"/>
  <c r="DE137" i="6"/>
  <c r="DD137" i="6"/>
  <c r="DC137" i="6"/>
  <c r="DB137" i="6"/>
  <c r="DA137" i="6"/>
  <c r="CZ137" i="6"/>
  <c r="CY137" i="6"/>
  <c r="CX137" i="6"/>
  <c r="CW137" i="6"/>
  <c r="CV137" i="6"/>
  <c r="CU137" i="6"/>
  <c r="CT137" i="6"/>
  <c r="CS137" i="6"/>
  <c r="CR137" i="6"/>
  <c r="CQ137" i="6"/>
  <c r="CP137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O137" i="6"/>
  <c r="BN137" i="6"/>
  <c r="BM137" i="6"/>
  <c r="BL137" i="6"/>
  <c r="BK137" i="6"/>
  <c r="BJ137" i="6"/>
  <c r="BI137" i="6"/>
  <c r="BH137" i="6"/>
  <c r="BG137" i="6"/>
  <c r="BF137" i="6"/>
  <c r="BE137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137" i="6"/>
  <c r="AQ137" i="6"/>
  <c r="AP137" i="6"/>
  <c r="AO137" i="6"/>
  <c r="AN137" i="6"/>
  <c r="AM137" i="6"/>
  <c r="AL137" i="6"/>
  <c r="AK137" i="6"/>
  <c r="AJ137" i="6"/>
  <c r="AI137" i="6"/>
  <c r="AH137" i="6"/>
  <c r="AG137" i="6"/>
  <c r="AF137" i="6"/>
  <c r="AE137" i="6"/>
  <c r="AD137" i="6"/>
  <c r="AC137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K137" i="6"/>
  <c r="J137" i="6"/>
  <c r="DE136" i="6"/>
  <c r="DD136" i="6"/>
  <c r="DC136" i="6"/>
  <c r="DB136" i="6"/>
  <c r="DA136" i="6"/>
  <c r="CZ136" i="6"/>
  <c r="CY136" i="6"/>
  <c r="CX136" i="6"/>
  <c r="CW136" i="6"/>
  <c r="CV136" i="6"/>
  <c r="CU136" i="6"/>
  <c r="CT136" i="6"/>
  <c r="CS136" i="6"/>
  <c r="CR136" i="6"/>
  <c r="CQ136" i="6"/>
  <c r="CP136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136" i="6"/>
  <c r="BC136" i="6"/>
  <c r="BB136" i="6"/>
  <c r="BA136" i="6"/>
  <c r="AZ136" i="6"/>
  <c r="AY136" i="6"/>
  <c r="AX136" i="6"/>
  <c r="AW136" i="6"/>
  <c r="AV136" i="6"/>
  <c r="AU136" i="6"/>
  <c r="AT136" i="6"/>
  <c r="AS136" i="6"/>
  <c r="AR136" i="6"/>
  <c r="AQ136" i="6"/>
  <c r="AP136" i="6"/>
  <c r="AO136" i="6"/>
  <c r="AN136" i="6"/>
  <c r="AM136" i="6"/>
  <c r="AL136" i="6"/>
  <c r="AK136" i="6"/>
  <c r="AJ136" i="6"/>
  <c r="AI136" i="6"/>
  <c r="AH136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M136" i="6"/>
  <c r="L136" i="6"/>
  <c r="K136" i="6"/>
  <c r="J136" i="6"/>
  <c r="DE135" i="6"/>
  <c r="DD135" i="6"/>
  <c r="DC135" i="6"/>
  <c r="DB135" i="6"/>
  <c r="DA135" i="6"/>
  <c r="CZ135" i="6"/>
  <c r="CY135" i="6"/>
  <c r="CX135" i="6"/>
  <c r="CW135" i="6"/>
  <c r="CV135" i="6"/>
  <c r="CU135" i="6"/>
  <c r="CT135" i="6"/>
  <c r="CS135" i="6"/>
  <c r="CR135" i="6"/>
  <c r="CQ135" i="6"/>
  <c r="CP135" i="6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135" i="6"/>
  <c r="AQ135" i="6"/>
  <c r="AP135" i="6"/>
  <c r="AO135" i="6"/>
  <c r="AN135" i="6"/>
  <c r="AM135" i="6"/>
  <c r="AL135" i="6"/>
  <c r="AK135" i="6"/>
  <c r="AJ135" i="6"/>
  <c r="AI135" i="6"/>
  <c r="AH135" i="6"/>
  <c r="AG135" i="6"/>
  <c r="AF135" i="6"/>
  <c r="AE135" i="6"/>
  <c r="AD135" i="6"/>
  <c r="AC135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K135" i="6"/>
  <c r="J135" i="6"/>
  <c r="DE134" i="6"/>
  <c r="DD134" i="6"/>
  <c r="DC134" i="6"/>
  <c r="DB134" i="6"/>
  <c r="DA134" i="6"/>
  <c r="CZ134" i="6"/>
  <c r="CY134" i="6"/>
  <c r="CX134" i="6"/>
  <c r="CW134" i="6"/>
  <c r="CV134" i="6"/>
  <c r="CU134" i="6"/>
  <c r="CT134" i="6"/>
  <c r="CS134" i="6"/>
  <c r="CR134" i="6"/>
  <c r="CQ134" i="6"/>
  <c r="CP134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DE133" i="6"/>
  <c r="DD133" i="6"/>
  <c r="DC133" i="6"/>
  <c r="DB133" i="6"/>
  <c r="DA133" i="6"/>
  <c r="CZ133" i="6"/>
  <c r="CY133" i="6"/>
  <c r="CX133" i="6"/>
  <c r="CW133" i="6"/>
  <c r="CV133" i="6"/>
  <c r="CU133" i="6"/>
  <c r="CT133" i="6"/>
  <c r="CS133" i="6"/>
  <c r="CR133" i="6"/>
  <c r="CQ133" i="6"/>
  <c r="CP133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DE132" i="6"/>
  <c r="DD132" i="6"/>
  <c r="DC132" i="6"/>
  <c r="DB132" i="6"/>
  <c r="DA132" i="6"/>
  <c r="CZ132" i="6"/>
  <c r="CY132" i="6"/>
  <c r="CX132" i="6"/>
  <c r="CW132" i="6"/>
  <c r="CV132" i="6"/>
  <c r="CU132" i="6"/>
  <c r="CT132" i="6"/>
  <c r="CS132" i="6"/>
  <c r="CR132" i="6"/>
  <c r="CQ132" i="6"/>
  <c r="CP132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BL132" i="6"/>
  <c r="BK132" i="6"/>
  <c r="BJ132" i="6"/>
  <c r="BI132" i="6"/>
  <c r="BH132" i="6"/>
  <c r="BG132" i="6"/>
  <c r="BF132" i="6"/>
  <c r="BE132" i="6"/>
  <c r="BD132" i="6"/>
  <c r="BC132" i="6"/>
  <c r="BB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AO132" i="6"/>
  <c r="AN132" i="6"/>
  <c r="AM132" i="6"/>
  <c r="AL132" i="6"/>
  <c r="AK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U132" i="6"/>
  <c r="T132" i="6"/>
  <c r="S132" i="6"/>
  <c r="R132" i="6"/>
  <c r="Q132" i="6"/>
  <c r="P132" i="6"/>
  <c r="O132" i="6"/>
  <c r="N132" i="6"/>
  <c r="M132" i="6"/>
  <c r="L132" i="6"/>
  <c r="K132" i="6"/>
  <c r="J132" i="6"/>
  <c r="DE131" i="6"/>
  <c r="DD131" i="6"/>
  <c r="DC131" i="6"/>
  <c r="DB131" i="6"/>
  <c r="DA131" i="6"/>
  <c r="CZ131" i="6"/>
  <c r="CY131" i="6"/>
  <c r="CX131" i="6"/>
  <c r="CW131" i="6"/>
  <c r="CV131" i="6"/>
  <c r="CU131" i="6"/>
  <c r="CT131" i="6"/>
  <c r="CS131" i="6"/>
  <c r="CR131" i="6"/>
  <c r="CQ131" i="6"/>
  <c r="CP131" i="6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DE130" i="6"/>
  <c r="DD130" i="6"/>
  <c r="DC130" i="6"/>
  <c r="DB130" i="6"/>
  <c r="DA130" i="6"/>
  <c r="CZ130" i="6"/>
  <c r="CY130" i="6"/>
  <c r="CX130" i="6"/>
  <c r="CW130" i="6"/>
  <c r="CV130" i="6"/>
  <c r="CU130" i="6"/>
  <c r="CT130" i="6"/>
  <c r="CS130" i="6"/>
  <c r="CR130" i="6"/>
  <c r="CQ130" i="6"/>
  <c r="CP130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BL130" i="6"/>
  <c r="BK130" i="6"/>
  <c r="BJ130" i="6"/>
  <c r="BI130" i="6"/>
  <c r="BH130" i="6"/>
  <c r="BG130" i="6"/>
  <c r="BF130" i="6"/>
  <c r="BE130" i="6"/>
  <c r="BD130" i="6"/>
  <c r="BC130" i="6"/>
  <c r="BB130" i="6"/>
  <c r="BA130" i="6"/>
  <c r="AZ130" i="6"/>
  <c r="AY130" i="6"/>
  <c r="AX130" i="6"/>
  <c r="AW130" i="6"/>
  <c r="AV130" i="6"/>
  <c r="AU130" i="6"/>
  <c r="AT130" i="6"/>
  <c r="AS130" i="6"/>
  <c r="AR130" i="6"/>
  <c r="AQ130" i="6"/>
  <c r="AP130" i="6"/>
  <c r="AO130" i="6"/>
  <c r="AN130" i="6"/>
  <c r="AM130" i="6"/>
  <c r="AL130" i="6"/>
  <c r="AK130" i="6"/>
  <c r="AJ130" i="6"/>
  <c r="AI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DE129" i="6"/>
  <c r="DD129" i="6"/>
  <c r="DC129" i="6"/>
  <c r="DB129" i="6"/>
  <c r="DA129" i="6"/>
  <c r="CZ129" i="6"/>
  <c r="CY129" i="6"/>
  <c r="CX129" i="6"/>
  <c r="CW129" i="6"/>
  <c r="CV129" i="6"/>
  <c r="CU129" i="6"/>
  <c r="CT129" i="6"/>
  <c r="CS129" i="6"/>
  <c r="CR129" i="6"/>
  <c r="CQ129" i="6"/>
  <c r="CP129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BL129" i="6"/>
  <c r="BK129" i="6"/>
  <c r="BJ129" i="6"/>
  <c r="BI129" i="6"/>
  <c r="BH129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AO129" i="6"/>
  <c r="AN129" i="6"/>
  <c r="AM129" i="6"/>
  <c r="AL129" i="6"/>
  <c r="AK129" i="6"/>
  <c r="AJ129" i="6"/>
  <c r="AI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K129" i="6"/>
  <c r="J129" i="6"/>
  <c r="DE128" i="6"/>
  <c r="DD128" i="6"/>
  <c r="DC128" i="6"/>
  <c r="DB128" i="6"/>
  <c r="DA128" i="6"/>
  <c r="CZ128" i="6"/>
  <c r="CY128" i="6"/>
  <c r="CX128" i="6"/>
  <c r="CW128" i="6"/>
  <c r="CV128" i="6"/>
  <c r="CU128" i="6"/>
  <c r="CT128" i="6"/>
  <c r="CS128" i="6"/>
  <c r="CR128" i="6"/>
  <c r="CQ128" i="6"/>
  <c r="CP128" i="6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BL128" i="6"/>
  <c r="BK128" i="6"/>
  <c r="BJ128" i="6"/>
  <c r="BI128" i="6"/>
  <c r="BH128" i="6"/>
  <c r="BG128" i="6"/>
  <c r="BF128" i="6"/>
  <c r="BE128" i="6"/>
  <c r="BD128" i="6"/>
  <c r="BC128" i="6"/>
  <c r="BB128" i="6"/>
  <c r="BA128" i="6"/>
  <c r="AZ128" i="6"/>
  <c r="AY128" i="6"/>
  <c r="AX128" i="6"/>
  <c r="AW128" i="6"/>
  <c r="AV128" i="6"/>
  <c r="AU128" i="6"/>
  <c r="AT128" i="6"/>
  <c r="AS128" i="6"/>
  <c r="AR128" i="6"/>
  <c r="AQ128" i="6"/>
  <c r="AP128" i="6"/>
  <c r="AO128" i="6"/>
  <c r="AN128" i="6"/>
  <c r="AM128" i="6"/>
  <c r="AL128" i="6"/>
  <c r="AK128" i="6"/>
  <c r="AJ128" i="6"/>
  <c r="AI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J128" i="6"/>
  <c r="DE127" i="6"/>
  <c r="DD127" i="6"/>
  <c r="DC127" i="6"/>
  <c r="DB127" i="6"/>
  <c r="DA127" i="6"/>
  <c r="CZ127" i="6"/>
  <c r="CY127" i="6"/>
  <c r="CX127" i="6"/>
  <c r="CW127" i="6"/>
  <c r="CV127" i="6"/>
  <c r="CU127" i="6"/>
  <c r="CT127" i="6"/>
  <c r="CS127" i="6"/>
  <c r="CR127" i="6"/>
  <c r="CQ127" i="6"/>
  <c r="CP127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BL127" i="6"/>
  <c r="BK127" i="6"/>
  <c r="BJ127" i="6"/>
  <c r="BI127" i="6"/>
  <c r="BH127" i="6"/>
  <c r="BG127" i="6"/>
  <c r="BF127" i="6"/>
  <c r="BE127" i="6"/>
  <c r="BD127" i="6"/>
  <c r="BC127" i="6"/>
  <c r="BB127" i="6"/>
  <c r="BA127" i="6"/>
  <c r="AZ127" i="6"/>
  <c r="AY127" i="6"/>
  <c r="AX127" i="6"/>
  <c r="AW127" i="6"/>
  <c r="AV127" i="6"/>
  <c r="AU127" i="6"/>
  <c r="AT127" i="6"/>
  <c r="AS127" i="6"/>
  <c r="AR127" i="6"/>
  <c r="AQ127" i="6"/>
  <c r="AP127" i="6"/>
  <c r="AO127" i="6"/>
  <c r="AN127" i="6"/>
  <c r="AM127" i="6"/>
  <c r="AL127" i="6"/>
  <c r="AK127" i="6"/>
  <c r="AJ127" i="6"/>
  <c r="AI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DE126" i="6"/>
  <c r="DD126" i="6"/>
  <c r="DC126" i="6"/>
  <c r="DB126" i="6"/>
  <c r="DA126" i="6"/>
  <c r="CZ126" i="6"/>
  <c r="CY126" i="6"/>
  <c r="CX126" i="6"/>
  <c r="CW126" i="6"/>
  <c r="CV126" i="6"/>
  <c r="CU126" i="6"/>
  <c r="CT126" i="6"/>
  <c r="CS126" i="6"/>
  <c r="CR126" i="6"/>
  <c r="CQ126" i="6"/>
  <c r="CP126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BL126" i="6"/>
  <c r="BK126" i="6"/>
  <c r="BJ126" i="6"/>
  <c r="BI126" i="6"/>
  <c r="BH126" i="6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AP126" i="6"/>
  <c r="AO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K126" i="6"/>
  <c r="J126" i="6"/>
  <c r="DE125" i="6"/>
  <c r="DD125" i="6"/>
  <c r="DC125" i="6"/>
  <c r="DB125" i="6"/>
  <c r="DA125" i="6"/>
  <c r="CZ125" i="6"/>
  <c r="CY125" i="6"/>
  <c r="CX125" i="6"/>
  <c r="CW125" i="6"/>
  <c r="CV125" i="6"/>
  <c r="CU125" i="6"/>
  <c r="CT125" i="6"/>
  <c r="CS125" i="6"/>
  <c r="CR125" i="6"/>
  <c r="CQ125" i="6"/>
  <c r="CP125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BL125" i="6"/>
  <c r="BK125" i="6"/>
  <c r="BJ125" i="6"/>
  <c r="BI125" i="6"/>
  <c r="BH125" i="6"/>
  <c r="BG125" i="6"/>
  <c r="BF125" i="6"/>
  <c r="BE125" i="6"/>
  <c r="BD125" i="6"/>
  <c r="BC125" i="6"/>
  <c r="BB125" i="6"/>
  <c r="BA125" i="6"/>
  <c r="AZ125" i="6"/>
  <c r="AY125" i="6"/>
  <c r="AX125" i="6"/>
  <c r="AW125" i="6"/>
  <c r="AV125" i="6"/>
  <c r="AU125" i="6"/>
  <c r="AT125" i="6"/>
  <c r="AS125" i="6"/>
  <c r="AR125" i="6"/>
  <c r="AQ125" i="6"/>
  <c r="AP125" i="6"/>
  <c r="AO125" i="6"/>
  <c r="AN125" i="6"/>
  <c r="AM125" i="6"/>
  <c r="AL125" i="6"/>
  <c r="AK125" i="6"/>
  <c r="AJ125" i="6"/>
  <c r="AI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U125" i="6"/>
  <c r="T125" i="6"/>
  <c r="S125" i="6"/>
  <c r="R125" i="6"/>
  <c r="Q125" i="6"/>
  <c r="P125" i="6"/>
  <c r="O125" i="6"/>
  <c r="N125" i="6"/>
  <c r="M125" i="6"/>
  <c r="L125" i="6"/>
  <c r="K125" i="6"/>
  <c r="J125" i="6"/>
  <c r="DE124" i="6"/>
  <c r="DD124" i="6"/>
  <c r="DC124" i="6"/>
  <c r="DB124" i="6"/>
  <c r="DA124" i="6"/>
  <c r="CZ124" i="6"/>
  <c r="CY124" i="6"/>
  <c r="CX124" i="6"/>
  <c r="CW124" i="6"/>
  <c r="CV124" i="6"/>
  <c r="CU124" i="6"/>
  <c r="CT124" i="6"/>
  <c r="CS124" i="6"/>
  <c r="CR124" i="6"/>
  <c r="CQ124" i="6"/>
  <c r="CP124" i="6"/>
  <c r="CO124" i="6"/>
  <c r="CN124" i="6"/>
  <c r="CM124" i="6"/>
  <c r="CL124" i="6"/>
  <c r="CK124" i="6"/>
  <c r="CJ124" i="6"/>
  <c r="CI124" i="6"/>
  <c r="CH124" i="6"/>
  <c r="CG124" i="6"/>
  <c r="CF124" i="6"/>
  <c r="CE124" i="6"/>
  <c r="CD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BL124" i="6"/>
  <c r="BK124" i="6"/>
  <c r="BJ124" i="6"/>
  <c r="BI124" i="6"/>
  <c r="BH124" i="6"/>
  <c r="BG124" i="6"/>
  <c r="BF124" i="6"/>
  <c r="BE124" i="6"/>
  <c r="BD124" i="6"/>
  <c r="BC124" i="6"/>
  <c r="BB124" i="6"/>
  <c r="BA124" i="6"/>
  <c r="AZ124" i="6"/>
  <c r="AY124" i="6"/>
  <c r="AX124" i="6"/>
  <c r="AW124" i="6"/>
  <c r="AV124" i="6"/>
  <c r="AU124" i="6"/>
  <c r="AT124" i="6"/>
  <c r="AS124" i="6"/>
  <c r="AR124" i="6"/>
  <c r="AQ124" i="6"/>
  <c r="AP124" i="6"/>
  <c r="AO124" i="6"/>
  <c r="AN124" i="6"/>
  <c r="AM124" i="6"/>
  <c r="AL124" i="6"/>
  <c r="AK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K124" i="6"/>
  <c r="J124" i="6"/>
  <c r="DE123" i="6"/>
  <c r="DD123" i="6"/>
  <c r="DC123" i="6"/>
  <c r="DB123" i="6"/>
  <c r="DA123" i="6"/>
  <c r="CZ123" i="6"/>
  <c r="CY123" i="6"/>
  <c r="CX123" i="6"/>
  <c r="CW123" i="6"/>
  <c r="CV123" i="6"/>
  <c r="CU123" i="6"/>
  <c r="CT123" i="6"/>
  <c r="CS123" i="6"/>
  <c r="CR123" i="6"/>
  <c r="CQ123" i="6"/>
  <c r="CP123" i="6"/>
  <c r="CO123" i="6"/>
  <c r="CN123" i="6"/>
  <c r="CM123" i="6"/>
  <c r="CL123" i="6"/>
  <c r="CK123" i="6"/>
  <c r="CJ123" i="6"/>
  <c r="CI123" i="6"/>
  <c r="CH123" i="6"/>
  <c r="CG123" i="6"/>
  <c r="CF123" i="6"/>
  <c r="CE123" i="6"/>
  <c r="CD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S123" i="6"/>
  <c r="AR123" i="6"/>
  <c r="AQ123" i="6"/>
  <c r="AP123" i="6"/>
  <c r="AO123" i="6"/>
  <c r="AN123" i="6"/>
  <c r="AM123" i="6"/>
  <c r="AL123" i="6"/>
  <c r="AK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U123" i="6"/>
  <c r="T123" i="6"/>
  <c r="S123" i="6"/>
  <c r="R123" i="6"/>
  <c r="Q123" i="6"/>
  <c r="P123" i="6"/>
  <c r="O123" i="6"/>
  <c r="N123" i="6"/>
  <c r="M123" i="6"/>
  <c r="L123" i="6"/>
  <c r="K123" i="6"/>
  <c r="J123" i="6"/>
  <c r="DE122" i="6"/>
  <c r="DD122" i="6"/>
  <c r="DC122" i="6"/>
  <c r="DB122" i="6"/>
  <c r="DA122" i="6"/>
  <c r="CZ122" i="6"/>
  <c r="CY122" i="6"/>
  <c r="CX122" i="6"/>
  <c r="CW122" i="6"/>
  <c r="CV122" i="6"/>
  <c r="CU122" i="6"/>
  <c r="CT122" i="6"/>
  <c r="CS122" i="6"/>
  <c r="CR122" i="6"/>
  <c r="CQ122" i="6"/>
  <c r="CP122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BL122" i="6"/>
  <c r="BK122" i="6"/>
  <c r="BJ122" i="6"/>
  <c r="BI122" i="6"/>
  <c r="BH122" i="6"/>
  <c r="BG122" i="6"/>
  <c r="BF122" i="6"/>
  <c r="BE122" i="6"/>
  <c r="BD122" i="6"/>
  <c r="BC122" i="6"/>
  <c r="BB122" i="6"/>
  <c r="BA122" i="6"/>
  <c r="AZ122" i="6"/>
  <c r="AY122" i="6"/>
  <c r="AX122" i="6"/>
  <c r="AW122" i="6"/>
  <c r="AV122" i="6"/>
  <c r="AU122" i="6"/>
  <c r="AT122" i="6"/>
  <c r="AS122" i="6"/>
  <c r="AR122" i="6"/>
  <c r="AQ122" i="6"/>
  <c r="AP122" i="6"/>
  <c r="AO122" i="6"/>
  <c r="AN122" i="6"/>
  <c r="AM122" i="6"/>
  <c r="AL122" i="6"/>
  <c r="AK122" i="6"/>
  <c r="AJ122" i="6"/>
  <c r="AI122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K122" i="6"/>
  <c r="J122" i="6"/>
  <c r="DE121" i="6"/>
  <c r="DD121" i="6"/>
  <c r="DC121" i="6"/>
  <c r="DB121" i="6"/>
  <c r="DA121" i="6"/>
  <c r="CZ121" i="6"/>
  <c r="CY121" i="6"/>
  <c r="CX121" i="6"/>
  <c r="CW121" i="6"/>
  <c r="CV121" i="6"/>
  <c r="CU121" i="6"/>
  <c r="CT121" i="6"/>
  <c r="CS121" i="6"/>
  <c r="CR121" i="6"/>
  <c r="CQ121" i="6"/>
  <c r="CP121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BL121" i="6"/>
  <c r="BK121" i="6"/>
  <c r="BJ121" i="6"/>
  <c r="BI121" i="6"/>
  <c r="BH121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AP121" i="6"/>
  <c r="AO121" i="6"/>
  <c r="AN121" i="6"/>
  <c r="AM121" i="6"/>
  <c r="AL121" i="6"/>
  <c r="AK121" i="6"/>
  <c r="AJ121" i="6"/>
  <c r="AI121" i="6"/>
  <c r="AH121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DE120" i="6"/>
  <c r="DD120" i="6"/>
  <c r="DC120" i="6"/>
  <c r="DB120" i="6"/>
  <c r="DA120" i="6"/>
  <c r="CZ120" i="6"/>
  <c r="CY120" i="6"/>
  <c r="CX120" i="6"/>
  <c r="CW120" i="6"/>
  <c r="CV120" i="6"/>
  <c r="CU120" i="6"/>
  <c r="CT120" i="6"/>
  <c r="CS120" i="6"/>
  <c r="CR120" i="6"/>
  <c r="CQ120" i="6"/>
  <c r="CP120" i="6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BL120" i="6"/>
  <c r="BK120" i="6"/>
  <c r="BJ120" i="6"/>
  <c r="BI120" i="6"/>
  <c r="BH120" i="6"/>
  <c r="BG120" i="6"/>
  <c r="BF120" i="6"/>
  <c r="BE120" i="6"/>
  <c r="BD120" i="6"/>
  <c r="BC120" i="6"/>
  <c r="BB120" i="6"/>
  <c r="BA120" i="6"/>
  <c r="AZ120" i="6"/>
  <c r="AY120" i="6"/>
  <c r="AX120" i="6"/>
  <c r="AW120" i="6"/>
  <c r="AV120" i="6"/>
  <c r="AU120" i="6"/>
  <c r="AT120" i="6"/>
  <c r="AS120" i="6"/>
  <c r="AR120" i="6"/>
  <c r="AQ120" i="6"/>
  <c r="AP120" i="6"/>
  <c r="AO120" i="6"/>
  <c r="AN120" i="6"/>
  <c r="AM120" i="6"/>
  <c r="AL120" i="6"/>
  <c r="AK120" i="6"/>
  <c r="AJ120" i="6"/>
  <c r="AI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DE119" i="6"/>
  <c r="DD119" i="6"/>
  <c r="DC119" i="6"/>
  <c r="DB119" i="6"/>
  <c r="DA119" i="6"/>
  <c r="CZ119" i="6"/>
  <c r="CY119" i="6"/>
  <c r="CX119" i="6"/>
  <c r="CW119" i="6"/>
  <c r="CV119" i="6"/>
  <c r="CU119" i="6"/>
  <c r="CT119" i="6"/>
  <c r="CS119" i="6"/>
  <c r="CR119" i="6"/>
  <c r="CQ119" i="6"/>
  <c r="CP119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BL119" i="6"/>
  <c r="BK119" i="6"/>
  <c r="BJ119" i="6"/>
  <c r="BI119" i="6"/>
  <c r="BH119" i="6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T119" i="6"/>
  <c r="AS119" i="6"/>
  <c r="AR119" i="6"/>
  <c r="AQ119" i="6"/>
  <c r="AP119" i="6"/>
  <c r="AO119" i="6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DE118" i="6"/>
  <c r="DD118" i="6"/>
  <c r="DC118" i="6"/>
  <c r="DB118" i="6"/>
  <c r="DA118" i="6"/>
  <c r="CZ118" i="6"/>
  <c r="CY118" i="6"/>
  <c r="CX118" i="6"/>
  <c r="CW118" i="6"/>
  <c r="CV118" i="6"/>
  <c r="CU118" i="6"/>
  <c r="CT118" i="6"/>
  <c r="CS118" i="6"/>
  <c r="CR118" i="6"/>
  <c r="CQ118" i="6"/>
  <c r="CP118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BL118" i="6"/>
  <c r="BK118" i="6"/>
  <c r="BJ118" i="6"/>
  <c r="BI118" i="6"/>
  <c r="BH118" i="6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AP118" i="6"/>
  <c r="AO118" i="6"/>
  <c r="AN118" i="6"/>
  <c r="AM118" i="6"/>
  <c r="AL118" i="6"/>
  <c r="AK118" i="6"/>
  <c r="AJ118" i="6"/>
  <c r="AI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DE117" i="6"/>
  <c r="DD117" i="6"/>
  <c r="DC117" i="6"/>
  <c r="DB117" i="6"/>
  <c r="DA117" i="6"/>
  <c r="CZ117" i="6"/>
  <c r="CY117" i="6"/>
  <c r="CX117" i="6"/>
  <c r="CW117" i="6"/>
  <c r="CV117" i="6"/>
  <c r="CU117" i="6"/>
  <c r="CT117" i="6"/>
  <c r="CS117" i="6"/>
  <c r="CR117" i="6"/>
  <c r="CQ117" i="6"/>
  <c r="CP117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BL117" i="6"/>
  <c r="BK117" i="6"/>
  <c r="BJ117" i="6"/>
  <c r="BI117" i="6"/>
  <c r="BH117" i="6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AP117" i="6"/>
  <c r="AO117" i="6"/>
  <c r="AN117" i="6"/>
  <c r="AM117" i="6"/>
  <c r="AL117" i="6"/>
  <c r="AK117" i="6"/>
  <c r="AJ117" i="6"/>
  <c r="AI117" i="6"/>
  <c r="AH117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DE116" i="6"/>
  <c r="DD116" i="6"/>
  <c r="DC116" i="6"/>
  <c r="DB116" i="6"/>
  <c r="DA116" i="6"/>
  <c r="CZ116" i="6"/>
  <c r="CY116" i="6"/>
  <c r="CX116" i="6"/>
  <c r="CW116" i="6"/>
  <c r="CV116" i="6"/>
  <c r="CU116" i="6"/>
  <c r="CT116" i="6"/>
  <c r="CS116" i="6"/>
  <c r="CR116" i="6"/>
  <c r="CQ116" i="6"/>
  <c r="CP116" i="6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BL116" i="6"/>
  <c r="BK116" i="6"/>
  <c r="BJ116" i="6"/>
  <c r="BI116" i="6"/>
  <c r="BH116" i="6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AP116" i="6"/>
  <c r="AO116" i="6"/>
  <c r="AN116" i="6"/>
  <c r="AM116" i="6"/>
  <c r="AL116" i="6"/>
  <c r="AK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DE115" i="6"/>
  <c r="DD115" i="6"/>
  <c r="DC115" i="6"/>
  <c r="DB115" i="6"/>
  <c r="DA115" i="6"/>
  <c r="CZ115" i="6"/>
  <c r="CY115" i="6"/>
  <c r="CX115" i="6"/>
  <c r="CW115" i="6"/>
  <c r="CV115" i="6"/>
  <c r="CU115" i="6"/>
  <c r="CT115" i="6"/>
  <c r="CS115" i="6"/>
  <c r="CR115" i="6"/>
  <c r="CQ115" i="6"/>
  <c r="CP115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AP115" i="6"/>
  <c r="AO115" i="6"/>
  <c r="AN115" i="6"/>
  <c r="AM115" i="6"/>
  <c r="AL115" i="6"/>
  <c r="AK115" i="6"/>
  <c r="AJ115" i="6"/>
  <c r="AI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DE114" i="6"/>
  <c r="DD114" i="6"/>
  <c r="DC114" i="6"/>
  <c r="DB114" i="6"/>
  <c r="DA114" i="6"/>
  <c r="CZ114" i="6"/>
  <c r="CY114" i="6"/>
  <c r="CX114" i="6"/>
  <c r="CW114" i="6"/>
  <c r="CV114" i="6"/>
  <c r="CU114" i="6"/>
  <c r="CT114" i="6"/>
  <c r="CS114" i="6"/>
  <c r="CR114" i="6"/>
  <c r="CQ114" i="6"/>
  <c r="CP114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R114" i="6"/>
  <c r="AQ114" i="6"/>
  <c r="AP114" i="6"/>
  <c r="AO114" i="6"/>
  <c r="AN114" i="6"/>
  <c r="AM114" i="6"/>
  <c r="AL114" i="6"/>
  <c r="AK114" i="6"/>
  <c r="AJ114" i="6"/>
  <c r="AI114" i="6"/>
  <c r="AH114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DE113" i="6"/>
  <c r="DD113" i="6"/>
  <c r="DC113" i="6"/>
  <c r="DB113" i="6"/>
  <c r="DA113" i="6"/>
  <c r="CZ113" i="6"/>
  <c r="CY113" i="6"/>
  <c r="CX113" i="6"/>
  <c r="CW113" i="6"/>
  <c r="CV113" i="6"/>
  <c r="CU113" i="6"/>
  <c r="CT113" i="6"/>
  <c r="CS113" i="6"/>
  <c r="CR113" i="6"/>
  <c r="CQ113" i="6"/>
  <c r="CP113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R113" i="6"/>
  <c r="AQ113" i="6"/>
  <c r="AP113" i="6"/>
  <c r="AO113" i="6"/>
  <c r="AN113" i="6"/>
  <c r="AM113" i="6"/>
  <c r="AL113" i="6"/>
  <c r="AK113" i="6"/>
  <c r="AJ113" i="6"/>
  <c r="AI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DE112" i="6"/>
  <c r="DD112" i="6"/>
  <c r="DC112" i="6"/>
  <c r="DB112" i="6"/>
  <c r="DA112" i="6"/>
  <c r="CZ112" i="6"/>
  <c r="CY112" i="6"/>
  <c r="CX112" i="6"/>
  <c r="CW112" i="6"/>
  <c r="CV112" i="6"/>
  <c r="CU112" i="6"/>
  <c r="CT112" i="6"/>
  <c r="CS112" i="6"/>
  <c r="CR112" i="6"/>
  <c r="CQ112" i="6"/>
  <c r="CP112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R112" i="6"/>
  <c r="AQ112" i="6"/>
  <c r="AP112" i="6"/>
  <c r="AO112" i="6"/>
  <c r="AN112" i="6"/>
  <c r="AM112" i="6"/>
  <c r="AL112" i="6"/>
  <c r="AK112" i="6"/>
  <c r="AJ112" i="6"/>
  <c r="AI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DE111" i="6"/>
  <c r="DD111" i="6"/>
  <c r="DC111" i="6"/>
  <c r="DB111" i="6"/>
  <c r="DA111" i="6"/>
  <c r="CZ111" i="6"/>
  <c r="CY111" i="6"/>
  <c r="CX111" i="6"/>
  <c r="CW111" i="6"/>
  <c r="CV111" i="6"/>
  <c r="CU111" i="6"/>
  <c r="CT111" i="6"/>
  <c r="CS111" i="6"/>
  <c r="CR111" i="6"/>
  <c r="CQ111" i="6"/>
  <c r="CP111" i="6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R111" i="6"/>
  <c r="AQ111" i="6"/>
  <c r="AP111" i="6"/>
  <c r="AO111" i="6"/>
  <c r="AN111" i="6"/>
  <c r="AM111" i="6"/>
  <c r="AL111" i="6"/>
  <c r="AK111" i="6"/>
  <c r="AJ111" i="6"/>
  <c r="AI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DE110" i="6"/>
  <c r="DD110" i="6"/>
  <c r="DC110" i="6"/>
  <c r="DB110" i="6"/>
  <c r="DA110" i="6"/>
  <c r="CZ110" i="6"/>
  <c r="CY110" i="6"/>
  <c r="CX110" i="6"/>
  <c r="CW110" i="6"/>
  <c r="CV110" i="6"/>
  <c r="CU110" i="6"/>
  <c r="CT110" i="6"/>
  <c r="CS110" i="6"/>
  <c r="CR110" i="6"/>
  <c r="CQ110" i="6"/>
  <c r="CP110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BL110" i="6"/>
  <c r="BK110" i="6"/>
  <c r="BJ110" i="6"/>
  <c r="BI110" i="6"/>
  <c r="BH110" i="6"/>
  <c r="BG110" i="6"/>
  <c r="BF110" i="6"/>
  <c r="BE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R110" i="6"/>
  <c r="AQ110" i="6"/>
  <c r="AP110" i="6"/>
  <c r="AO110" i="6"/>
  <c r="AN110" i="6"/>
  <c r="AM110" i="6"/>
  <c r="AL110" i="6"/>
  <c r="AK110" i="6"/>
  <c r="AJ110" i="6"/>
  <c r="AI110" i="6"/>
  <c r="AH110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DE109" i="6"/>
  <c r="DD109" i="6"/>
  <c r="DC109" i="6"/>
  <c r="DB109" i="6"/>
  <c r="DA109" i="6"/>
  <c r="CZ109" i="6"/>
  <c r="CY109" i="6"/>
  <c r="CX109" i="6"/>
  <c r="CW109" i="6"/>
  <c r="CV109" i="6"/>
  <c r="CU109" i="6"/>
  <c r="CT109" i="6"/>
  <c r="CS109" i="6"/>
  <c r="CR109" i="6"/>
  <c r="CQ109" i="6"/>
  <c r="CP109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R109" i="6"/>
  <c r="AQ109" i="6"/>
  <c r="AP109" i="6"/>
  <c r="AO109" i="6"/>
  <c r="AN109" i="6"/>
  <c r="AM109" i="6"/>
  <c r="AL109" i="6"/>
  <c r="AK109" i="6"/>
  <c r="AJ109" i="6"/>
  <c r="AI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DE108" i="6"/>
  <c r="DD108" i="6"/>
  <c r="DC108" i="6"/>
  <c r="DB108" i="6"/>
  <c r="DA108" i="6"/>
  <c r="CZ108" i="6"/>
  <c r="CY108" i="6"/>
  <c r="CX108" i="6"/>
  <c r="CW108" i="6"/>
  <c r="CV108" i="6"/>
  <c r="CU108" i="6"/>
  <c r="CT108" i="6"/>
  <c r="CS108" i="6"/>
  <c r="CR108" i="6"/>
  <c r="CQ108" i="6"/>
  <c r="CP108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BL108" i="6"/>
  <c r="BK108" i="6"/>
  <c r="BJ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R108" i="6"/>
  <c r="AQ108" i="6"/>
  <c r="AP108" i="6"/>
  <c r="AO108" i="6"/>
  <c r="AN108" i="6"/>
  <c r="AM108" i="6"/>
  <c r="AL108" i="6"/>
  <c r="AK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DE107" i="6"/>
  <c r="DD107" i="6"/>
  <c r="DC107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DE103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DE102" i="6"/>
  <c r="DD102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DE101" i="6"/>
  <c r="DD101" i="6"/>
  <c r="DC101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DE100" i="6"/>
  <c r="DD100" i="6"/>
  <c r="DC100" i="6"/>
  <c r="DB100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DE99" i="6"/>
  <c r="DD99" i="6"/>
  <c r="DC99" i="6"/>
  <c r="DB99" i="6"/>
  <c r="DA99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DE98" i="6"/>
  <c r="DD98" i="6"/>
  <c r="DC98" i="6"/>
  <c r="DB98" i="6"/>
  <c r="DA98" i="6"/>
  <c r="CZ98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DE97" i="6"/>
  <c r="DD97" i="6"/>
  <c r="DC97" i="6"/>
  <c r="DB97" i="6"/>
  <c r="DA97" i="6"/>
  <c r="CZ97" i="6"/>
  <c r="CY97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DE96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DE95" i="6"/>
  <c r="DD95" i="6"/>
  <c r="DC95" i="6"/>
  <c r="DB95" i="6"/>
  <c r="DA95" i="6"/>
  <c r="CZ95" i="6"/>
  <c r="CY95" i="6"/>
  <c r="CX95" i="6"/>
  <c r="CW95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DE94" i="6"/>
  <c r="DD94" i="6"/>
  <c r="DC94" i="6"/>
  <c r="DB94" i="6"/>
  <c r="DA94" i="6"/>
  <c r="CZ94" i="6"/>
  <c r="CY94" i="6"/>
  <c r="CX94" i="6"/>
  <c r="CW94" i="6"/>
  <c r="CV94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DE93" i="6"/>
  <c r="DD93" i="6"/>
  <c r="DC93" i="6"/>
  <c r="DB93" i="6"/>
  <c r="DA93" i="6"/>
  <c r="CZ93" i="6"/>
  <c r="CY93" i="6"/>
  <c r="CX93" i="6"/>
  <c r="CW93" i="6"/>
  <c r="CV93" i="6"/>
  <c r="CU93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DE92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DE91" i="6"/>
  <c r="DD91" i="6"/>
  <c r="DC91" i="6"/>
  <c r="DB91" i="6"/>
  <c r="DA91" i="6"/>
  <c r="CZ91" i="6"/>
  <c r="CY91" i="6"/>
  <c r="CX91" i="6"/>
  <c r="CW91" i="6"/>
  <c r="CV91" i="6"/>
  <c r="CU91" i="6"/>
  <c r="CT91" i="6"/>
  <c r="CS91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DE90" i="6"/>
  <c r="DD90" i="6"/>
  <c r="DC90" i="6"/>
  <c r="DB90" i="6"/>
  <c r="DA90" i="6"/>
  <c r="CZ90" i="6"/>
  <c r="CY90" i="6"/>
  <c r="CX90" i="6"/>
  <c r="CW90" i="6"/>
  <c r="CV90" i="6"/>
  <c r="CU90" i="6"/>
  <c r="CT90" i="6"/>
  <c r="CS90" i="6"/>
  <c r="CR90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DE89" i="6"/>
  <c r="DD89" i="6"/>
  <c r="DC89" i="6"/>
  <c r="DB89" i="6"/>
  <c r="DA89" i="6"/>
  <c r="CZ89" i="6"/>
  <c r="CY89" i="6"/>
  <c r="CX89" i="6"/>
  <c r="CW89" i="6"/>
  <c r="CV89" i="6"/>
  <c r="CU89" i="6"/>
  <c r="CT89" i="6"/>
  <c r="CS89" i="6"/>
  <c r="CR89" i="6"/>
  <c r="CQ89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DE88" i="6"/>
  <c r="DD88" i="6"/>
  <c r="DC88" i="6"/>
  <c r="DB88" i="6"/>
  <c r="DA88" i="6"/>
  <c r="CZ88" i="6"/>
  <c r="CY88" i="6"/>
  <c r="CX88" i="6"/>
  <c r="CW88" i="6"/>
  <c r="CV88" i="6"/>
  <c r="CU88" i="6"/>
  <c r="CT88" i="6"/>
  <c r="CS88" i="6"/>
  <c r="CR88" i="6"/>
  <c r="CQ88" i="6"/>
  <c r="CP88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DE87" i="6"/>
  <c r="DD87" i="6"/>
  <c r="DC87" i="6"/>
  <c r="DB87" i="6"/>
  <c r="DA87" i="6"/>
  <c r="CZ87" i="6"/>
  <c r="CY87" i="6"/>
  <c r="CX87" i="6"/>
  <c r="CW87" i="6"/>
  <c r="CV87" i="6"/>
  <c r="CU87" i="6"/>
  <c r="CT87" i="6"/>
  <c r="CS87" i="6"/>
  <c r="CR87" i="6"/>
  <c r="CQ87" i="6"/>
  <c r="CP87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DE86" i="6"/>
  <c r="DD86" i="6"/>
  <c r="DC86" i="6"/>
  <c r="DB86" i="6"/>
  <c r="DA86" i="6"/>
  <c r="CZ86" i="6"/>
  <c r="CY86" i="6"/>
  <c r="CX86" i="6"/>
  <c r="CW86" i="6"/>
  <c r="CV86" i="6"/>
  <c r="CU86" i="6"/>
  <c r="CT86" i="6"/>
  <c r="CS86" i="6"/>
  <c r="CR86" i="6"/>
  <c r="CQ86" i="6"/>
  <c r="CP86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DE85" i="6"/>
  <c r="DD85" i="6"/>
  <c r="DC85" i="6"/>
  <c r="DB85" i="6"/>
  <c r="DA85" i="6"/>
  <c r="CZ85" i="6"/>
  <c r="CY85" i="6"/>
  <c r="CX85" i="6"/>
  <c r="CW85" i="6"/>
  <c r="CV85" i="6"/>
  <c r="CU85" i="6"/>
  <c r="CT85" i="6"/>
  <c r="CS85" i="6"/>
  <c r="CR85" i="6"/>
  <c r="CQ85" i="6"/>
  <c r="CP85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DE84" i="6"/>
  <c r="DD84" i="6"/>
  <c r="DC84" i="6"/>
  <c r="DB84" i="6"/>
  <c r="DA84" i="6"/>
  <c r="CZ84" i="6"/>
  <c r="CY84" i="6"/>
  <c r="CX84" i="6"/>
  <c r="CW84" i="6"/>
  <c r="CV84" i="6"/>
  <c r="CU84" i="6"/>
  <c r="CT84" i="6"/>
  <c r="CS84" i="6"/>
  <c r="CR84" i="6"/>
  <c r="CQ84" i="6"/>
  <c r="CP84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DE83" i="6"/>
  <c r="DD83" i="6"/>
  <c r="DC83" i="6"/>
  <c r="DB83" i="6"/>
  <c r="DA83" i="6"/>
  <c r="CZ83" i="6"/>
  <c r="CY83" i="6"/>
  <c r="CX83" i="6"/>
  <c r="CW83" i="6"/>
  <c r="CV83" i="6"/>
  <c r="CU83" i="6"/>
  <c r="CT83" i="6"/>
  <c r="CS83" i="6"/>
  <c r="CR83" i="6"/>
  <c r="CQ83" i="6"/>
  <c r="CP83" i="6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DE82" i="6"/>
  <c r="DD82" i="6"/>
  <c r="DC82" i="6"/>
  <c r="DB82" i="6"/>
  <c r="DA82" i="6"/>
  <c r="CZ82" i="6"/>
  <c r="CY82" i="6"/>
  <c r="CX82" i="6"/>
  <c r="CW82" i="6"/>
  <c r="CV82" i="6"/>
  <c r="CU82" i="6"/>
  <c r="CT82" i="6"/>
  <c r="CS82" i="6"/>
  <c r="CR82" i="6"/>
  <c r="CQ82" i="6"/>
  <c r="CP82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DE81" i="6"/>
  <c r="DD81" i="6"/>
  <c r="DC81" i="6"/>
  <c r="DB81" i="6"/>
  <c r="DA81" i="6"/>
  <c r="CZ81" i="6"/>
  <c r="CY81" i="6"/>
  <c r="CX81" i="6"/>
  <c r="CW81" i="6"/>
  <c r="CV81" i="6"/>
  <c r="CU81" i="6"/>
  <c r="CT81" i="6"/>
  <c r="CS81" i="6"/>
  <c r="CR81" i="6"/>
  <c r="CQ81" i="6"/>
  <c r="CP81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DE80" i="6"/>
  <c r="DD80" i="6"/>
  <c r="DC80" i="6"/>
  <c r="DB80" i="6"/>
  <c r="DA80" i="6"/>
  <c r="CZ80" i="6"/>
  <c r="CY80" i="6"/>
  <c r="CX80" i="6"/>
  <c r="CW80" i="6"/>
  <c r="CV80" i="6"/>
  <c r="CU80" i="6"/>
  <c r="CT80" i="6"/>
  <c r="CS80" i="6"/>
  <c r="CR80" i="6"/>
  <c r="CQ80" i="6"/>
  <c r="CP80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DE79" i="6"/>
  <c r="DD79" i="6"/>
  <c r="DC79" i="6"/>
  <c r="DB79" i="6"/>
  <c r="DA79" i="6"/>
  <c r="CZ79" i="6"/>
  <c r="CY79" i="6"/>
  <c r="CX79" i="6"/>
  <c r="CW79" i="6"/>
  <c r="CV79" i="6"/>
  <c r="CU79" i="6"/>
  <c r="CT79" i="6"/>
  <c r="CS79" i="6"/>
  <c r="CR79" i="6"/>
  <c r="CQ79" i="6"/>
  <c r="CP79" i="6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DE78" i="6"/>
  <c r="DD78" i="6"/>
  <c r="DC78" i="6"/>
  <c r="DB78" i="6"/>
  <c r="DA78" i="6"/>
  <c r="CZ78" i="6"/>
  <c r="CY78" i="6"/>
  <c r="CX78" i="6"/>
  <c r="CW78" i="6"/>
  <c r="CV78" i="6"/>
  <c r="CU78" i="6"/>
  <c r="CT78" i="6"/>
  <c r="CS78" i="6"/>
  <c r="CR78" i="6"/>
  <c r="CQ78" i="6"/>
  <c r="CP78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DE77" i="6"/>
  <c r="DD77" i="6"/>
  <c r="DC77" i="6"/>
  <c r="DB77" i="6"/>
  <c r="DA77" i="6"/>
  <c r="CZ77" i="6"/>
  <c r="CY77" i="6"/>
  <c r="CX77" i="6"/>
  <c r="CW77" i="6"/>
  <c r="CV77" i="6"/>
  <c r="CU77" i="6"/>
  <c r="CT77" i="6"/>
  <c r="CS77" i="6"/>
  <c r="CR77" i="6"/>
  <c r="CQ77" i="6"/>
  <c r="CP77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DE76" i="6"/>
  <c r="DD76" i="6"/>
  <c r="DC76" i="6"/>
  <c r="DB76" i="6"/>
  <c r="DA76" i="6"/>
  <c r="CZ76" i="6"/>
  <c r="CY76" i="6"/>
  <c r="CX76" i="6"/>
  <c r="CW76" i="6"/>
  <c r="CV76" i="6"/>
  <c r="CU76" i="6"/>
  <c r="CT76" i="6"/>
  <c r="CS76" i="6"/>
  <c r="CR76" i="6"/>
  <c r="CQ76" i="6"/>
  <c r="CP76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DE75" i="6"/>
  <c r="DD75" i="6"/>
  <c r="DC75" i="6"/>
  <c r="DB75" i="6"/>
  <c r="DA75" i="6"/>
  <c r="CZ75" i="6"/>
  <c r="CY75" i="6"/>
  <c r="CX75" i="6"/>
  <c r="CW75" i="6"/>
  <c r="CV75" i="6"/>
  <c r="CU75" i="6"/>
  <c r="CT75" i="6"/>
  <c r="CS75" i="6"/>
  <c r="CR75" i="6"/>
  <c r="CQ75" i="6"/>
  <c r="CP75" i="6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DE74" i="6"/>
  <c r="DD74" i="6"/>
  <c r="DC74" i="6"/>
  <c r="DB74" i="6"/>
  <c r="DA74" i="6"/>
  <c r="CZ74" i="6"/>
  <c r="CY74" i="6"/>
  <c r="CX74" i="6"/>
  <c r="CW74" i="6"/>
  <c r="CV74" i="6"/>
  <c r="CU74" i="6"/>
  <c r="CT74" i="6"/>
  <c r="CS74" i="6"/>
  <c r="CR74" i="6"/>
  <c r="CQ74" i="6"/>
  <c r="CP74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DE73" i="6"/>
  <c r="DD73" i="6"/>
  <c r="DC73" i="6"/>
  <c r="DB73" i="6"/>
  <c r="DA73" i="6"/>
  <c r="CZ73" i="6"/>
  <c r="CY73" i="6"/>
  <c r="CX73" i="6"/>
  <c r="CW73" i="6"/>
  <c r="CV73" i="6"/>
  <c r="CU73" i="6"/>
  <c r="CT73" i="6"/>
  <c r="CS73" i="6"/>
  <c r="CR73" i="6"/>
  <c r="CQ73" i="6"/>
  <c r="CP73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DE72" i="6"/>
  <c r="DD72" i="6"/>
  <c r="DC72" i="6"/>
  <c r="DB72" i="6"/>
  <c r="DA72" i="6"/>
  <c r="CZ72" i="6"/>
  <c r="CY72" i="6"/>
  <c r="CX72" i="6"/>
  <c r="CW72" i="6"/>
  <c r="CV72" i="6"/>
  <c r="CU72" i="6"/>
  <c r="CT72" i="6"/>
  <c r="CS72" i="6"/>
  <c r="CR72" i="6"/>
  <c r="CQ72" i="6"/>
  <c r="CP72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DE71" i="6"/>
  <c r="DD71" i="6"/>
  <c r="DC71" i="6"/>
  <c r="DB71" i="6"/>
  <c r="DA71" i="6"/>
  <c r="CZ71" i="6"/>
  <c r="CY71" i="6"/>
  <c r="CX71" i="6"/>
  <c r="CW71" i="6"/>
  <c r="CV71" i="6"/>
  <c r="CU71" i="6"/>
  <c r="CT71" i="6"/>
  <c r="CS71" i="6"/>
  <c r="CR71" i="6"/>
  <c r="CQ71" i="6"/>
  <c r="CP71" i="6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DE70" i="6"/>
  <c r="DD70" i="6"/>
  <c r="DC70" i="6"/>
  <c r="DB70" i="6"/>
  <c r="DA70" i="6"/>
  <c r="CZ70" i="6"/>
  <c r="CY70" i="6"/>
  <c r="CX70" i="6"/>
  <c r="CW70" i="6"/>
  <c r="CV70" i="6"/>
  <c r="CU70" i="6"/>
  <c r="CT70" i="6"/>
  <c r="CS70" i="6"/>
  <c r="CR70" i="6"/>
  <c r="CQ70" i="6"/>
  <c r="CP70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DE69" i="6"/>
  <c r="DD69" i="6"/>
  <c r="DC69" i="6"/>
  <c r="DB69" i="6"/>
  <c r="DA69" i="6"/>
  <c r="CZ69" i="6"/>
  <c r="CY69" i="6"/>
  <c r="CX69" i="6"/>
  <c r="CW69" i="6"/>
  <c r="CV69" i="6"/>
  <c r="CU69" i="6"/>
  <c r="CT69" i="6"/>
  <c r="CS69" i="6"/>
  <c r="CR69" i="6"/>
  <c r="CQ69" i="6"/>
  <c r="CP69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DE68" i="6"/>
  <c r="DD68" i="6"/>
  <c r="DC68" i="6"/>
  <c r="DB68" i="6"/>
  <c r="DA68" i="6"/>
  <c r="CZ68" i="6"/>
  <c r="CY68" i="6"/>
  <c r="CX68" i="6"/>
  <c r="CW68" i="6"/>
  <c r="CV68" i="6"/>
  <c r="CU68" i="6"/>
  <c r="CT68" i="6"/>
  <c r="CS68" i="6"/>
  <c r="CR68" i="6"/>
  <c r="CQ68" i="6"/>
  <c r="CP68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DE67" i="6"/>
  <c r="DD67" i="6"/>
  <c r="DC67" i="6"/>
  <c r="DB67" i="6"/>
  <c r="DA67" i="6"/>
  <c r="CZ67" i="6"/>
  <c r="CY67" i="6"/>
  <c r="CX67" i="6"/>
  <c r="CW67" i="6"/>
  <c r="CV67" i="6"/>
  <c r="CU67" i="6"/>
  <c r="CT67" i="6"/>
  <c r="CS67" i="6"/>
  <c r="CR67" i="6"/>
  <c r="CQ67" i="6"/>
  <c r="CP67" i="6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DE66" i="6"/>
  <c r="DD66" i="6"/>
  <c r="DC66" i="6"/>
  <c r="DB66" i="6"/>
  <c r="DA66" i="6"/>
  <c r="CZ66" i="6"/>
  <c r="CY66" i="6"/>
  <c r="CX66" i="6"/>
  <c r="CW66" i="6"/>
  <c r="CV66" i="6"/>
  <c r="CU66" i="6"/>
  <c r="CT66" i="6"/>
  <c r="CS66" i="6"/>
  <c r="CR66" i="6"/>
  <c r="CQ66" i="6"/>
  <c r="CP66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DE65" i="6"/>
  <c r="DD65" i="6"/>
  <c r="DC65" i="6"/>
  <c r="DB65" i="6"/>
  <c r="DA65" i="6"/>
  <c r="CZ65" i="6"/>
  <c r="CY65" i="6"/>
  <c r="CX65" i="6"/>
  <c r="CW65" i="6"/>
  <c r="CV65" i="6"/>
  <c r="CU65" i="6"/>
  <c r="CT65" i="6"/>
  <c r="CS65" i="6"/>
  <c r="CR65" i="6"/>
  <c r="CQ65" i="6"/>
  <c r="CP65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DE64" i="6"/>
  <c r="DD64" i="6"/>
  <c r="DC64" i="6"/>
  <c r="DB64" i="6"/>
  <c r="DA64" i="6"/>
  <c r="CZ64" i="6"/>
  <c r="CY64" i="6"/>
  <c r="CX64" i="6"/>
  <c r="CW64" i="6"/>
  <c r="CV64" i="6"/>
  <c r="CU64" i="6"/>
  <c r="CT64" i="6"/>
  <c r="CS64" i="6"/>
  <c r="CR64" i="6"/>
  <c r="CQ64" i="6"/>
  <c r="CP64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DE63" i="6"/>
  <c r="DD63" i="6"/>
  <c r="DC63" i="6"/>
  <c r="DB63" i="6"/>
  <c r="DA63" i="6"/>
  <c r="CZ63" i="6"/>
  <c r="CY63" i="6"/>
  <c r="CX63" i="6"/>
  <c r="CW63" i="6"/>
  <c r="CV63" i="6"/>
  <c r="CU63" i="6"/>
  <c r="CT63" i="6"/>
  <c r="CS63" i="6"/>
  <c r="CR63" i="6"/>
  <c r="CQ63" i="6"/>
  <c r="CP63" i="6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DE62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DE61" i="6"/>
  <c r="DD61" i="6"/>
  <c r="DC61" i="6"/>
  <c r="DB61" i="6"/>
  <c r="DA61" i="6"/>
  <c r="CZ61" i="6"/>
  <c r="CY61" i="6"/>
  <c r="CX61" i="6"/>
  <c r="CW61" i="6"/>
  <c r="CV61" i="6"/>
  <c r="CU61" i="6"/>
  <c r="CT61" i="6"/>
  <c r="CS61" i="6"/>
  <c r="CR61" i="6"/>
  <c r="CQ61" i="6"/>
  <c r="CP61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DE60" i="6"/>
  <c r="DD60" i="6"/>
  <c r="DC60" i="6"/>
  <c r="DB60" i="6"/>
  <c r="DA60" i="6"/>
  <c r="CZ60" i="6"/>
  <c r="CY60" i="6"/>
  <c r="CX60" i="6"/>
  <c r="CW60" i="6"/>
  <c r="CV60" i="6"/>
  <c r="CU60" i="6"/>
  <c r="CT60" i="6"/>
  <c r="CS60" i="6"/>
  <c r="CR60" i="6"/>
  <c r="CQ60" i="6"/>
  <c r="CP60" i="6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DE59" i="6"/>
  <c r="DD59" i="6"/>
  <c r="DC59" i="6"/>
  <c r="DB59" i="6"/>
  <c r="DA59" i="6"/>
  <c r="CZ59" i="6"/>
  <c r="CY59" i="6"/>
  <c r="CX59" i="6"/>
  <c r="CW59" i="6"/>
  <c r="CV59" i="6"/>
  <c r="CU59" i="6"/>
  <c r="CT59" i="6"/>
  <c r="CS59" i="6"/>
  <c r="CR59" i="6"/>
  <c r="CQ59" i="6"/>
  <c r="CP59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DE7" i="6"/>
  <c r="DD7" i="6"/>
  <c r="DC7" i="6"/>
  <c r="DB7" i="6"/>
  <c r="DA7" i="6"/>
  <c r="CZ7" i="6"/>
  <c r="CZ4" i="6" s="1"/>
  <c r="CY7" i="6"/>
  <c r="CX7" i="6"/>
  <c r="CW7" i="6"/>
  <c r="CV7" i="6"/>
  <c r="CU7" i="6"/>
  <c r="CU4" i="6" s="1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E4" i="6" s="1"/>
  <c r="CD7" i="6"/>
  <c r="CD4" i="6" s="1"/>
  <c r="CC7" i="6"/>
  <c r="CB7" i="6"/>
  <c r="CA7" i="6"/>
  <c r="BZ7" i="6"/>
  <c r="BY7" i="6"/>
  <c r="BX7" i="6"/>
  <c r="BW7" i="6"/>
  <c r="BV7" i="6"/>
  <c r="BV4" i="6" s="1"/>
  <c r="BU7" i="6"/>
  <c r="BT7" i="6"/>
  <c r="BT4" i="6" s="1"/>
  <c r="BS7" i="6"/>
  <c r="BR7" i="6"/>
  <c r="BQ7" i="6"/>
  <c r="BP7" i="6"/>
  <c r="BO7" i="6"/>
  <c r="BO4" i="6" s="1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Y4" i="6" s="1"/>
  <c r="AX7" i="6"/>
  <c r="AX4" i="6" s="1"/>
  <c r="AW7" i="6"/>
  <c r="AV7" i="6"/>
  <c r="AU7" i="6"/>
  <c r="AT7" i="6"/>
  <c r="AS7" i="6"/>
  <c r="AR7" i="6"/>
  <c r="AQ7" i="6"/>
  <c r="AP7" i="6"/>
  <c r="AO7" i="6"/>
  <c r="AN7" i="6"/>
  <c r="AN4" i="6" s="1"/>
  <c r="AM7" i="6"/>
  <c r="AL7" i="6"/>
  <c r="AK7" i="6"/>
  <c r="AJ7" i="6"/>
  <c r="AI7" i="6"/>
  <c r="AI4" i="6" s="1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S4" i="6" s="1"/>
  <c r="R7" i="6"/>
  <c r="R4" i="6" s="1"/>
  <c r="Q7" i="6"/>
  <c r="P7" i="6"/>
  <c r="O7" i="6"/>
  <c r="N7" i="6"/>
  <c r="M7" i="6"/>
  <c r="L7" i="6"/>
  <c r="K7" i="6"/>
  <c r="J7" i="6"/>
  <c r="J4" i="6" s="1"/>
  <c r="DE6" i="6"/>
  <c r="DD6" i="6"/>
  <c r="DD4" i="6" s="1"/>
  <c r="DC6" i="6"/>
  <c r="DB6" i="6"/>
  <c r="DA6" i="6"/>
  <c r="CZ6" i="6"/>
  <c r="CY6" i="6"/>
  <c r="CY4" i="6" s="1"/>
  <c r="CX6" i="6"/>
  <c r="CX4" i="6" s="1"/>
  <c r="CW6" i="6"/>
  <c r="CV6" i="6"/>
  <c r="CU6" i="6"/>
  <c r="CT6" i="6"/>
  <c r="CT4" i="6" s="1"/>
  <c r="CS6" i="6"/>
  <c r="CR6" i="6"/>
  <c r="CQ6" i="6"/>
  <c r="CQ4" i="6" s="1"/>
  <c r="CP6" i="6"/>
  <c r="CP4" i="6" s="1"/>
  <c r="CO6" i="6"/>
  <c r="CN6" i="6"/>
  <c r="CN4" i="6" s="1"/>
  <c r="CM6" i="6"/>
  <c r="CL6" i="6"/>
  <c r="CL4" i="6" s="1"/>
  <c r="CK6" i="6"/>
  <c r="CJ6" i="6"/>
  <c r="CI6" i="6"/>
  <c r="CI4" i="6" s="1"/>
  <c r="CH6" i="6"/>
  <c r="CH4" i="6" s="1"/>
  <c r="CG6" i="6"/>
  <c r="CF6" i="6"/>
  <c r="CE6" i="6"/>
  <c r="CD6" i="6"/>
  <c r="CC6" i="6"/>
  <c r="CB6" i="6"/>
  <c r="CA6" i="6"/>
  <c r="CA4" i="6" s="1"/>
  <c r="BZ6" i="6"/>
  <c r="BZ4" i="6" s="1"/>
  <c r="BY6" i="6"/>
  <c r="BX6" i="6"/>
  <c r="BX4" i="6" s="1"/>
  <c r="BW6" i="6"/>
  <c r="BV6" i="6"/>
  <c r="BU6" i="6"/>
  <c r="BT6" i="6"/>
  <c r="BS6" i="6"/>
  <c r="BS4" i="6" s="1"/>
  <c r="BR6" i="6"/>
  <c r="BR4" i="6" s="1"/>
  <c r="BQ6" i="6"/>
  <c r="BP6" i="6"/>
  <c r="BO6" i="6"/>
  <c r="BN6" i="6"/>
  <c r="BN4" i="6" s="1"/>
  <c r="BM6" i="6"/>
  <c r="BL6" i="6"/>
  <c r="BK6" i="6"/>
  <c r="BK4" i="6" s="1"/>
  <c r="BJ6" i="6"/>
  <c r="BJ4" i="6" s="1"/>
  <c r="BI6" i="6"/>
  <c r="BH6" i="6"/>
  <c r="BH4" i="6" s="1"/>
  <c r="BG6" i="6"/>
  <c r="BF6" i="6"/>
  <c r="BF4" i="6" s="1"/>
  <c r="BE6" i="6"/>
  <c r="BD6" i="6"/>
  <c r="BC6" i="6"/>
  <c r="BC4" i="6" s="1"/>
  <c r="BB6" i="6"/>
  <c r="BB4" i="6" s="1"/>
  <c r="BA6" i="6"/>
  <c r="AZ6" i="6"/>
  <c r="AY6" i="6"/>
  <c r="AX6" i="6"/>
  <c r="AW6" i="6"/>
  <c r="AV6" i="6"/>
  <c r="AU6" i="6"/>
  <c r="AU4" i="6" s="1"/>
  <c r="AT6" i="6"/>
  <c r="AS6" i="6"/>
  <c r="AR6" i="6"/>
  <c r="AR4" i="6" s="1"/>
  <c r="AQ6" i="6"/>
  <c r="AP6" i="6"/>
  <c r="AO6" i="6"/>
  <c r="AN6" i="6"/>
  <c r="AM6" i="6"/>
  <c r="AM4" i="6" s="1"/>
  <c r="AL6" i="6"/>
  <c r="AL4" i="6" s="1"/>
  <c r="AK6" i="6"/>
  <c r="AJ6" i="6"/>
  <c r="AI6" i="6"/>
  <c r="AH6" i="6"/>
  <c r="AH4" i="6" s="1"/>
  <c r="AG6" i="6"/>
  <c r="AF6" i="6"/>
  <c r="AE6" i="6"/>
  <c r="AE4" i="6" s="1"/>
  <c r="AD6" i="6"/>
  <c r="AD4" i="6" s="1"/>
  <c r="AC6" i="6"/>
  <c r="AB6" i="6"/>
  <c r="AB4" i="6" s="1"/>
  <c r="AA6" i="6"/>
  <c r="Z6" i="6"/>
  <c r="Z4" i="6" s="1"/>
  <c r="Y6" i="6"/>
  <c r="X6" i="6"/>
  <c r="W6" i="6"/>
  <c r="W4" i="6" s="1"/>
  <c r="V6" i="6"/>
  <c r="V4" i="6" s="1"/>
  <c r="U6" i="6"/>
  <c r="T6" i="6"/>
  <c r="S6" i="6"/>
  <c r="R6" i="6"/>
  <c r="Q6" i="6"/>
  <c r="P6" i="6"/>
  <c r="O6" i="6"/>
  <c r="O4" i="6" s="1"/>
  <c r="N6" i="6"/>
  <c r="N4" i="6" s="1"/>
  <c r="M6" i="6"/>
  <c r="L6" i="6"/>
  <c r="L4" i="6" s="1"/>
  <c r="K6" i="6"/>
  <c r="J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6" i="6"/>
  <c r="DB4" i="6"/>
  <c r="AP4" i="6"/>
  <c r="CV4" i="6"/>
  <c r="CR4" i="6"/>
  <c r="CJ4" i="6"/>
  <c r="CF4" i="6"/>
  <c r="CB4" i="6"/>
  <c r="BP4" i="6"/>
  <c r="BL4" i="6"/>
  <c r="BD4" i="6"/>
  <c r="AZ4" i="6"/>
  <c r="AV4" i="6"/>
  <c r="AJ4" i="6"/>
  <c r="AF4" i="6"/>
  <c r="X4" i="6"/>
  <c r="T4" i="6"/>
  <c r="P4" i="6"/>
  <c r="DE4" i="6"/>
  <c r="DC4" i="6"/>
  <c r="DA4" i="6"/>
  <c r="CW4" i="6"/>
  <c r="CS4" i="6"/>
  <c r="CO4" i="6"/>
  <c r="CM4" i="6"/>
  <c r="CK4" i="6"/>
  <c r="CG4" i="6"/>
  <c r="CC4" i="6"/>
  <c r="BY4" i="6"/>
  <c r="BW4" i="6"/>
  <c r="BU4" i="6"/>
  <c r="BQ4" i="6"/>
  <c r="BM4" i="6"/>
  <c r="BI4" i="6"/>
  <c r="BG4" i="6"/>
  <c r="BE4" i="6"/>
  <c r="BA4" i="6"/>
  <c r="AW4" i="6"/>
  <c r="AS4" i="6"/>
  <c r="AQ4" i="6"/>
  <c r="AO4" i="6"/>
  <c r="AK4" i="6"/>
  <c r="AG4" i="6"/>
  <c r="AC4" i="6"/>
  <c r="AA4" i="6"/>
  <c r="Y4" i="6"/>
  <c r="U4" i="6"/>
  <c r="Q4" i="6"/>
  <c r="M4" i="6"/>
  <c r="K4" i="6"/>
  <c r="I4" i="6"/>
  <c r="AT4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C264" i="6" s="1"/>
  <c r="A264" i="6"/>
  <c r="B263" i="6"/>
  <c r="A263" i="6"/>
  <c r="B262" i="6"/>
  <c r="C262" i="6" s="1"/>
  <c r="A262" i="6"/>
  <c r="B261" i="6"/>
  <c r="A261" i="6"/>
  <c r="B260" i="6"/>
  <c r="C260" i="6" s="1"/>
  <c r="A260" i="6"/>
  <c r="B259" i="6"/>
  <c r="A259" i="6"/>
  <c r="B258" i="6"/>
  <c r="C258" i="6" s="1"/>
  <c r="A258" i="6"/>
  <c r="B257" i="6"/>
  <c r="A257" i="6"/>
  <c r="C256" i="6"/>
  <c r="B256" i="6"/>
  <c r="A256" i="6"/>
  <c r="B255" i="6"/>
  <c r="A255" i="6"/>
  <c r="C254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C219" i="6" s="1"/>
  <c r="A219" i="6"/>
  <c r="B218" i="6"/>
  <c r="A218" i="6"/>
  <c r="B217" i="6"/>
  <c r="C217" i="6" s="1"/>
  <c r="A217" i="6"/>
  <c r="B216" i="6"/>
  <c r="A216" i="6"/>
  <c r="B215" i="6"/>
  <c r="C215" i="6" s="1"/>
  <c r="A215" i="6"/>
  <c r="B214" i="6"/>
  <c r="C214" i="6" s="1"/>
  <c r="A214" i="6"/>
  <c r="B213" i="6"/>
  <c r="A213" i="6"/>
  <c r="B212" i="6"/>
  <c r="A212" i="6"/>
  <c r="B211" i="6"/>
  <c r="C211" i="6" s="1"/>
  <c r="A211" i="6"/>
  <c r="B210" i="6"/>
  <c r="A210" i="6"/>
  <c r="C209" i="6"/>
  <c r="B209" i="6"/>
  <c r="A209" i="6"/>
  <c r="B208" i="6"/>
  <c r="A208" i="6"/>
  <c r="C207" i="6"/>
  <c r="B207" i="6"/>
  <c r="A207" i="6"/>
  <c r="B206" i="6"/>
  <c r="C206" i="6" s="1"/>
  <c r="A206" i="6"/>
  <c r="B205" i="6"/>
  <c r="A205" i="6"/>
  <c r="B204" i="6"/>
  <c r="A204" i="6"/>
  <c r="C203" i="6"/>
  <c r="B203" i="6"/>
  <c r="A203" i="6"/>
  <c r="B202" i="6"/>
  <c r="A202" i="6"/>
  <c r="B201" i="6"/>
  <c r="C201" i="6" s="1"/>
  <c r="A201" i="6"/>
  <c r="B200" i="6"/>
  <c r="A200" i="6"/>
  <c r="B199" i="6"/>
  <c r="C199" i="6" s="1"/>
  <c r="A199" i="6"/>
  <c r="B198" i="6"/>
  <c r="C198" i="6" s="1"/>
  <c r="A198" i="6"/>
  <c r="B197" i="6"/>
  <c r="C197" i="6" s="1"/>
  <c r="A197" i="6"/>
  <c r="B196" i="6"/>
  <c r="A196" i="6"/>
  <c r="B195" i="6"/>
  <c r="C195" i="6" s="1"/>
  <c r="A195" i="6"/>
  <c r="B194" i="6"/>
  <c r="C194" i="6" s="1"/>
  <c r="A194" i="6"/>
  <c r="B193" i="6"/>
  <c r="C193" i="6" s="1"/>
  <c r="A193" i="6"/>
  <c r="B192" i="6"/>
  <c r="A192" i="6"/>
  <c r="B191" i="6"/>
  <c r="C191" i="6" s="1"/>
  <c r="A191" i="6"/>
  <c r="B190" i="6"/>
  <c r="A190" i="6"/>
  <c r="B189" i="6"/>
  <c r="C189" i="6" s="1"/>
  <c r="A189" i="6"/>
  <c r="B188" i="6"/>
  <c r="A188" i="6"/>
  <c r="B187" i="6"/>
  <c r="C187" i="6" s="1"/>
  <c r="A187" i="6"/>
  <c r="B186" i="6"/>
  <c r="C186" i="6" s="1"/>
  <c r="A186" i="6"/>
  <c r="B185" i="6"/>
  <c r="C185" i="6" s="1"/>
  <c r="A185" i="6"/>
  <c r="B184" i="6"/>
  <c r="C184" i="6" s="1"/>
  <c r="A184" i="6"/>
  <c r="B183" i="6"/>
  <c r="C183" i="6" s="1"/>
  <c r="A183" i="6"/>
  <c r="B182" i="6"/>
  <c r="C182" i="6" s="1"/>
  <c r="A182" i="6"/>
  <c r="B181" i="6"/>
  <c r="C181" i="6" s="1"/>
  <c r="A181" i="6"/>
  <c r="B180" i="6"/>
  <c r="C180" i="6" s="1"/>
  <c r="A180" i="6"/>
  <c r="B179" i="6"/>
  <c r="C179" i="6" s="1"/>
  <c r="A179" i="6"/>
  <c r="B178" i="6"/>
  <c r="C178" i="6" s="1"/>
  <c r="A178" i="6"/>
  <c r="B177" i="6"/>
  <c r="C177" i="6" s="1"/>
  <c r="A177" i="6"/>
  <c r="B176" i="6"/>
  <c r="C176" i="6" s="1"/>
  <c r="A176" i="6"/>
  <c r="B175" i="6"/>
  <c r="C175" i="6" s="1"/>
  <c r="A175" i="6"/>
  <c r="B174" i="6"/>
  <c r="C174" i="6" s="1"/>
  <c r="A174" i="6"/>
  <c r="B173" i="6"/>
  <c r="C173" i="6" s="1"/>
  <c r="A173" i="6"/>
  <c r="B172" i="6"/>
  <c r="C172" i="6" s="1"/>
  <c r="A172" i="6"/>
  <c r="B171" i="6"/>
  <c r="C171" i="6" s="1"/>
  <c r="A171" i="6"/>
  <c r="B170" i="6"/>
  <c r="C170" i="6" s="1"/>
  <c r="A170" i="6"/>
  <c r="B169" i="6"/>
  <c r="C169" i="6" s="1"/>
  <c r="A169" i="6"/>
  <c r="B168" i="6"/>
  <c r="C168" i="6" s="1"/>
  <c r="A168" i="6"/>
  <c r="B167" i="6"/>
  <c r="C167" i="6" s="1"/>
  <c r="A167" i="6"/>
  <c r="B166" i="6"/>
  <c r="C166" i="6" s="1"/>
  <c r="A166" i="6"/>
  <c r="B165" i="6"/>
  <c r="C165" i="6" s="1"/>
  <c r="A165" i="6"/>
  <c r="B164" i="6"/>
  <c r="C164" i="6" s="1"/>
  <c r="A164" i="6"/>
  <c r="B163" i="6"/>
  <c r="C163" i="6" s="1"/>
  <c r="A163" i="6"/>
  <c r="B162" i="6"/>
  <c r="C162" i="6" s="1"/>
  <c r="A162" i="6"/>
  <c r="B161" i="6"/>
  <c r="C161" i="6" s="1"/>
  <c r="A161" i="6"/>
  <c r="B160" i="6"/>
  <c r="C160" i="6" s="1"/>
  <c r="A160" i="6"/>
  <c r="B159" i="6"/>
  <c r="A159" i="6"/>
  <c r="B158" i="6"/>
  <c r="C158" i="6" s="1"/>
  <c r="A158" i="6"/>
  <c r="B157" i="6"/>
  <c r="C157" i="6" s="1"/>
  <c r="A157" i="6"/>
  <c r="B156" i="6"/>
  <c r="C156" i="6" s="1"/>
  <c r="A156" i="6"/>
  <c r="B155" i="6"/>
  <c r="C155" i="6" s="1"/>
  <c r="A155" i="6"/>
  <c r="B154" i="6"/>
  <c r="C154" i="6" s="1"/>
  <c r="A154" i="6"/>
  <c r="B153" i="6"/>
  <c r="C153" i="6" s="1"/>
  <c r="A153" i="6"/>
  <c r="B152" i="6"/>
  <c r="C152" i="6" s="1"/>
  <c r="A152" i="6"/>
  <c r="B151" i="6"/>
  <c r="A151" i="6"/>
  <c r="B150" i="6"/>
  <c r="C150" i="6" s="1"/>
  <c r="A150" i="6"/>
  <c r="B149" i="6"/>
  <c r="C149" i="6" s="1"/>
  <c r="A149" i="6"/>
  <c r="B148" i="6"/>
  <c r="C148" i="6" s="1"/>
  <c r="A148" i="6"/>
  <c r="B147" i="6"/>
  <c r="C147" i="6" s="1"/>
  <c r="A147" i="6"/>
  <c r="B146" i="6"/>
  <c r="C146" i="6" s="1"/>
  <c r="A146" i="6"/>
  <c r="B145" i="6"/>
  <c r="C145" i="6" s="1"/>
  <c r="A145" i="6"/>
  <c r="B144" i="6"/>
  <c r="C144" i="6" s="1"/>
  <c r="A144" i="6"/>
  <c r="C143" i="6"/>
  <c r="B143" i="6"/>
  <c r="A143" i="6"/>
  <c r="B142" i="6"/>
  <c r="C142" i="6" s="1"/>
  <c r="A142" i="6"/>
  <c r="B141" i="6"/>
  <c r="C141" i="6" s="1"/>
  <c r="A141" i="6"/>
  <c r="B140" i="6"/>
  <c r="A140" i="6"/>
  <c r="C139" i="6"/>
  <c r="B139" i="6"/>
  <c r="A139" i="6"/>
  <c r="B138" i="6"/>
  <c r="C138" i="6" s="1"/>
  <c r="A138" i="6"/>
  <c r="B137" i="6"/>
  <c r="C137" i="6" s="1"/>
  <c r="A137" i="6"/>
  <c r="B136" i="6"/>
  <c r="A136" i="6"/>
  <c r="B135" i="6"/>
  <c r="C135" i="6" s="1"/>
  <c r="A135" i="6"/>
  <c r="B134" i="6"/>
  <c r="C134" i="6" s="1"/>
  <c r="A134" i="6"/>
  <c r="B133" i="6"/>
  <c r="C133" i="6" s="1"/>
  <c r="A133" i="6"/>
  <c r="B132" i="6"/>
  <c r="A132" i="6"/>
  <c r="C131" i="6"/>
  <c r="B131" i="6"/>
  <c r="A131" i="6"/>
  <c r="B130" i="6"/>
  <c r="C130" i="6" s="1"/>
  <c r="A130" i="6"/>
  <c r="C129" i="6"/>
  <c r="B129" i="6"/>
  <c r="A129" i="6"/>
  <c r="B128" i="6"/>
  <c r="A128" i="6"/>
  <c r="B127" i="6"/>
  <c r="C127" i="6" s="1"/>
  <c r="A127" i="6"/>
  <c r="B126" i="6"/>
  <c r="C126" i="6" s="1"/>
  <c r="A126" i="6"/>
  <c r="B125" i="6"/>
  <c r="C125" i="6" s="1"/>
  <c r="A125" i="6"/>
  <c r="B124" i="6"/>
  <c r="A124" i="6"/>
  <c r="B123" i="6"/>
  <c r="C123" i="6" s="1"/>
  <c r="A123" i="6"/>
  <c r="B122" i="6"/>
  <c r="C122" i="6" s="1"/>
  <c r="A122" i="6"/>
  <c r="C121" i="6"/>
  <c r="B121" i="6"/>
  <c r="A121" i="6"/>
  <c r="B120" i="6"/>
  <c r="A120" i="6"/>
  <c r="C119" i="6"/>
  <c r="B119" i="6"/>
  <c r="A119" i="6"/>
  <c r="B118" i="6"/>
  <c r="C118" i="6" s="1"/>
  <c r="A118" i="6"/>
  <c r="B117" i="6"/>
  <c r="C117" i="6" s="1"/>
  <c r="A117" i="6"/>
  <c r="B116" i="6"/>
  <c r="A116" i="6"/>
  <c r="B115" i="6"/>
  <c r="C115" i="6" s="1"/>
  <c r="A115" i="6"/>
  <c r="B114" i="6"/>
  <c r="C114" i="6" s="1"/>
  <c r="A114" i="6"/>
  <c r="B113" i="6"/>
  <c r="C113" i="6" s="1"/>
  <c r="A113" i="6"/>
  <c r="B112" i="6"/>
  <c r="A112" i="6"/>
  <c r="C111" i="6"/>
  <c r="B111" i="6"/>
  <c r="A111" i="6"/>
  <c r="B110" i="6"/>
  <c r="C110" i="6" s="1"/>
  <c r="A110" i="6"/>
  <c r="B109" i="6"/>
  <c r="C109" i="6" s="1"/>
  <c r="A109" i="6"/>
  <c r="B108" i="6"/>
  <c r="A108" i="6"/>
  <c r="B107" i="6"/>
  <c r="C107" i="6" s="1"/>
  <c r="A107" i="6"/>
  <c r="B106" i="6"/>
  <c r="C106" i="6" s="1"/>
  <c r="A106" i="6"/>
  <c r="B105" i="6"/>
  <c r="C105" i="6" s="1"/>
  <c r="A105" i="6"/>
  <c r="B104" i="6"/>
  <c r="A104" i="6"/>
  <c r="B103" i="6"/>
  <c r="C103" i="6" s="1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C92" i="6"/>
  <c r="B92" i="6"/>
  <c r="A92" i="6"/>
  <c r="B91" i="6"/>
  <c r="C91" i="6" s="1"/>
  <c r="A91" i="6"/>
  <c r="B90" i="6"/>
  <c r="A90" i="6"/>
  <c r="B89" i="6"/>
  <c r="A89" i="6"/>
  <c r="B88" i="6"/>
  <c r="C88" i="6" s="1"/>
  <c r="A88" i="6"/>
  <c r="B87" i="6"/>
  <c r="A87" i="6"/>
  <c r="B86" i="6"/>
  <c r="A86" i="6"/>
  <c r="B85" i="6"/>
  <c r="A85" i="6"/>
  <c r="B84" i="6"/>
  <c r="C84" i="6" s="1"/>
  <c r="A84" i="6"/>
  <c r="B83" i="6"/>
  <c r="C83" i="6" s="1"/>
  <c r="A83" i="6"/>
  <c r="B82" i="6"/>
  <c r="A82" i="6"/>
  <c r="B81" i="6"/>
  <c r="A81" i="6"/>
  <c r="B80" i="6"/>
  <c r="C80" i="6" s="1"/>
  <c r="A80" i="6"/>
  <c r="B79" i="6"/>
  <c r="A79" i="6"/>
  <c r="B78" i="6"/>
  <c r="A78" i="6"/>
  <c r="B77" i="6"/>
  <c r="A77" i="6"/>
  <c r="B76" i="6"/>
  <c r="C76" i="6" s="1"/>
  <c r="A76" i="6"/>
  <c r="B75" i="6"/>
  <c r="C75" i="6" s="1"/>
  <c r="A75" i="6"/>
  <c r="B74" i="6"/>
  <c r="C74" i="6" s="1"/>
  <c r="A74" i="6"/>
  <c r="B73" i="6"/>
  <c r="C73" i="6" s="1"/>
  <c r="A73" i="6"/>
  <c r="B72" i="6"/>
  <c r="C72" i="6" s="1"/>
  <c r="A72" i="6"/>
  <c r="B71" i="6"/>
  <c r="C71" i="6" s="1"/>
  <c r="A71" i="6"/>
  <c r="B70" i="6"/>
  <c r="C70" i="6" s="1"/>
  <c r="A70" i="6"/>
  <c r="B69" i="6"/>
  <c r="C69" i="6" s="1"/>
  <c r="A69" i="6"/>
  <c r="B68" i="6"/>
  <c r="C68" i="6" s="1"/>
  <c r="A68" i="6"/>
  <c r="B67" i="6"/>
  <c r="C67" i="6" s="1"/>
  <c r="A67" i="6"/>
  <c r="B66" i="6"/>
  <c r="C66" i="6" s="1"/>
  <c r="A66" i="6"/>
  <c r="B65" i="6"/>
  <c r="C65" i="6" s="1"/>
  <c r="A65" i="6"/>
  <c r="B64" i="6"/>
  <c r="C64" i="6" s="1"/>
  <c r="A64" i="6"/>
  <c r="B63" i="6"/>
  <c r="C63" i="6" s="1"/>
  <c r="A63" i="6"/>
  <c r="B62" i="6"/>
  <c r="C62" i="6" s="1"/>
  <c r="A62" i="6"/>
  <c r="B61" i="6"/>
  <c r="C61" i="6" s="1"/>
  <c r="A61" i="6"/>
  <c r="B60" i="6"/>
  <c r="C60" i="6" s="1"/>
  <c r="A60" i="6"/>
  <c r="B59" i="6"/>
  <c r="C59" i="6" s="1"/>
  <c r="A59" i="6"/>
  <c r="B58" i="6"/>
  <c r="C58" i="6" s="1"/>
  <c r="A58" i="6"/>
  <c r="B57" i="6"/>
  <c r="C57" i="6" s="1"/>
  <c r="A57" i="6"/>
  <c r="B56" i="6"/>
  <c r="C56" i="6" s="1"/>
  <c r="A56" i="6"/>
  <c r="B55" i="6"/>
  <c r="C55" i="6" s="1"/>
  <c r="A55" i="6"/>
  <c r="B54" i="6"/>
  <c r="C54" i="6" s="1"/>
  <c r="A54" i="6"/>
  <c r="B53" i="6"/>
  <c r="C53" i="6" s="1"/>
  <c r="A53" i="6"/>
  <c r="B52" i="6"/>
  <c r="C52" i="6" s="1"/>
  <c r="A52" i="6"/>
  <c r="B51" i="6"/>
  <c r="C51" i="6" s="1"/>
  <c r="A51" i="6"/>
  <c r="B50" i="6"/>
  <c r="C50" i="6" s="1"/>
  <c r="A50" i="6"/>
  <c r="C49" i="6"/>
  <c r="B49" i="6"/>
  <c r="A49" i="6"/>
  <c r="B48" i="6"/>
  <c r="C48" i="6" s="1"/>
  <c r="A48" i="6"/>
  <c r="B47" i="6"/>
  <c r="C47" i="6" s="1"/>
  <c r="A47" i="6"/>
  <c r="B46" i="6"/>
  <c r="C46" i="6" s="1"/>
  <c r="A46" i="6"/>
  <c r="B45" i="6"/>
  <c r="C45" i="6" s="1"/>
  <c r="A45" i="6"/>
  <c r="B44" i="6"/>
  <c r="C44" i="6" s="1"/>
  <c r="A44" i="6"/>
  <c r="C43" i="6"/>
  <c r="B43" i="6"/>
  <c r="A43" i="6"/>
  <c r="C42" i="6"/>
  <c r="B42" i="6"/>
  <c r="A42" i="6"/>
  <c r="B41" i="6"/>
  <c r="C41" i="6" s="1"/>
  <c r="A41" i="6"/>
  <c r="C40" i="6"/>
  <c r="B40" i="6"/>
  <c r="A40" i="6"/>
  <c r="B39" i="6"/>
  <c r="C39" i="6" s="1"/>
  <c r="A39" i="6"/>
  <c r="B38" i="6"/>
  <c r="C38" i="6" s="1"/>
  <c r="A38" i="6"/>
  <c r="B37" i="6"/>
  <c r="C37" i="6" s="1"/>
  <c r="A37" i="6"/>
  <c r="B36" i="6"/>
  <c r="C36" i="6" s="1"/>
  <c r="A36" i="6"/>
  <c r="B35" i="6"/>
  <c r="C35" i="6" s="1"/>
  <c r="A35" i="6"/>
  <c r="B34" i="6"/>
  <c r="C34" i="6" s="1"/>
  <c r="A34" i="6"/>
  <c r="C33" i="6"/>
  <c r="B33" i="6"/>
  <c r="A33" i="6"/>
  <c r="C32" i="6"/>
  <c r="B32" i="6"/>
  <c r="A32" i="6"/>
  <c r="B31" i="6"/>
  <c r="C31" i="6" s="1"/>
  <c r="A31" i="6"/>
  <c r="B30" i="6"/>
  <c r="C30" i="6" s="1"/>
  <c r="A30" i="6"/>
  <c r="B29" i="6"/>
  <c r="C29" i="6" s="1"/>
  <c r="A29" i="6"/>
  <c r="B28" i="6"/>
  <c r="C28" i="6" s="1"/>
  <c r="A28" i="6"/>
  <c r="B27" i="6"/>
  <c r="C27" i="6" s="1"/>
  <c r="A27" i="6"/>
  <c r="B26" i="6"/>
  <c r="C26" i="6" s="1"/>
  <c r="A26" i="6"/>
  <c r="C25" i="6"/>
  <c r="B25" i="6"/>
  <c r="A25" i="6"/>
  <c r="B24" i="6"/>
  <c r="C24" i="6" s="1"/>
  <c r="A24" i="6"/>
  <c r="B23" i="6"/>
  <c r="C23" i="6" s="1"/>
  <c r="A23" i="6"/>
  <c r="B22" i="6"/>
  <c r="C22" i="6" s="1"/>
  <c r="A22" i="6"/>
  <c r="B21" i="6"/>
  <c r="C21" i="6" s="1"/>
  <c r="A21" i="6"/>
  <c r="B20" i="6"/>
  <c r="C20" i="6" s="1"/>
  <c r="A20" i="6"/>
  <c r="B19" i="6"/>
  <c r="C19" i="6" s="1"/>
  <c r="A19" i="6"/>
  <c r="C18" i="6"/>
  <c r="B18" i="6"/>
  <c r="A18" i="6"/>
  <c r="C17" i="6"/>
  <c r="B17" i="6"/>
  <c r="A17" i="6"/>
  <c r="C16" i="6"/>
  <c r="B16" i="6"/>
  <c r="A16" i="6"/>
  <c r="B15" i="6"/>
  <c r="C15" i="6" s="1"/>
  <c r="A15" i="6"/>
  <c r="B14" i="6"/>
  <c r="A14" i="6"/>
  <c r="B13" i="6"/>
  <c r="C13" i="6" s="1"/>
  <c r="A13" i="6"/>
  <c r="B12" i="6"/>
  <c r="C12" i="6" s="1"/>
  <c r="A12" i="6"/>
  <c r="B11" i="6"/>
  <c r="C11" i="6" s="1"/>
  <c r="A11" i="6"/>
  <c r="B10" i="6"/>
  <c r="C10" i="6" s="1"/>
  <c r="A10" i="6"/>
  <c r="B9" i="6"/>
  <c r="C9" i="6" s="1"/>
  <c r="A9" i="6"/>
  <c r="B8" i="6"/>
  <c r="C8" i="6" s="1"/>
  <c r="A8" i="6"/>
  <c r="B7" i="6"/>
  <c r="C7" i="6" s="1"/>
  <c r="A7" i="6"/>
  <c r="B6" i="6"/>
  <c r="C6" i="6" s="1"/>
  <c r="A6" i="6"/>
  <c r="C6" i="1"/>
  <c r="C11" i="1"/>
  <c r="C13" i="1"/>
  <c r="C19" i="1"/>
  <c r="C20" i="1"/>
  <c r="B6" i="1"/>
  <c r="B7" i="1"/>
  <c r="C7" i="1" s="1"/>
  <c r="B8" i="1"/>
  <c r="C8" i="1" s="1"/>
  <c r="B9" i="1"/>
  <c r="C9" i="1" s="1"/>
  <c r="B10" i="1"/>
  <c r="C10" i="1" s="1"/>
  <c r="B11" i="1"/>
  <c r="B12" i="1"/>
  <c r="C12" i="1" s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B20" i="1"/>
  <c r="B21" i="1"/>
  <c r="C21" i="1" s="1"/>
  <c r="B22" i="1"/>
  <c r="C22" i="1" s="1"/>
  <c r="B23" i="1"/>
  <c r="C23" i="1" s="1"/>
  <c r="B24" i="1"/>
  <c r="C24" i="1" s="1"/>
  <c r="B25" i="1"/>
  <c r="C25" i="1" s="1"/>
  <c r="B5" i="1"/>
  <c r="C5" i="1" s="1"/>
  <c r="A5" i="1"/>
  <c r="K1" i="7" l="1"/>
  <c r="C14" i="6"/>
  <c r="C104" i="6"/>
  <c r="C112" i="6"/>
  <c r="C120" i="6"/>
  <c r="C128" i="6"/>
  <c r="C136" i="6"/>
  <c r="C108" i="6"/>
  <c r="C116" i="6"/>
  <c r="C124" i="6"/>
  <c r="C132" i="6"/>
  <c r="C140" i="6"/>
  <c r="C81" i="6"/>
  <c r="C89" i="6"/>
  <c r="C78" i="6"/>
  <c r="C86" i="6"/>
  <c r="C94" i="6"/>
  <c r="C96" i="6"/>
  <c r="C98" i="6"/>
  <c r="C100" i="6"/>
  <c r="C102" i="6"/>
  <c r="C208" i="6"/>
  <c r="C77" i="6"/>
  <c r="C85" i="6"/>
  <c r="C93" i="6"/>
  <c r="C151" i="6"/>
  <c r="C82" i="6"/>
  <c r="C90" i="6"/>
  <c r="C95" i="6"/>
  <c r="C97" i="6"/>
  <c r="C99" i="6"/>
  <c r="C101" i="6"/>
  <c r="C159" i="6"/>
  <c r="C196" i="6"/>
  <c r="C79" i="6"/>
  <c r="C87" i="6"/>
  <c r="C213" i="6"/>
  <c r="C188" i="6"/>
  <c r="C190" i="6"/>
  <c r="C192" i="6"/>
  <c r="C216" i="6"/>
  <c r="C221" i="6"/>
  <c r="C200" i="6"/>
  <c r="C205" i="6"/>
  <c r="C202" i="6"/>
  <c r="C210" i="6"/>
  <c r="C218" i="6"/>
  <c r="C223" i="6"/>
  <c r="C225" i="6"/>
  <c r="C227" i="6"/>
  <c r="C229" i="6"/>
  <c r="C231" i="6"/>
  <c r="C233" i="6"/>
  <c r="C235" i="6"/>
  <c r="C237" i="6"/>
  <c r="C239" i="6"/>
  <c r="C241" i="6"/>
  <c r="C243" i="6"/>
  <c r="C245" i="6"/>
  <c r="C247" i="6"/>
  <c r="C249" i="6"/>
  <c r="C251" i="6"/>
  <c r="C253" i="6"/>
  <c r="C255" i="6"/>
  <c r="C257" i="6"/>
  <c r="C259" i="6"/>
  <c r="C261" i="6"/>
  <c r="C263" i="6"/>
  <c r="C265" i="6"/>
  <c r="C267" i="6"/>
  <c r="C269" i="6"/>
  <c r="C271" i="6"/>
  <c r="C204" i="6"/>
  <c r="C212" i="6"/>
  <c r="C220" i="6"/>
  <c r="C222" i="6"/>
  <c r="C224" i="6"/>
  <c r="C226" i="6"/>
  <c r="C228" i="6"/>
  <c r="C230" i="6"/>
  <c r="C232" i="6"/>
  <c r="C234" i="6"/>
  <c r="C236" i="6"/>
  <c r="C238" i="6"/>
  <c r="C240" i="6"/>
  <c r="C242" i="6"/>
  <c r="C244" i="6"/>
  <c r="C246" i="6"/>
  <c r="C248" i="6"/>
  <c r="C250" i="6"/>
  <c r="C252" i="6"/>
  <c r="C266" i="6"/>
  <c r="C268" i="6"/>
  <c r="C270" i="6"/>
  <c r="C272" i="6"/>
  <c r="H4" i="6" l="1"/>
</calcChain>
</file>

<file path=xl/sharedStrings.xml><?xml version="1.0" encoding="utf-8"?>
<sst xmlns="http://schemas.openxmlformats.org/spreadsheetml/2006/main" count="3249" uniqueCount="1803">
  <si>
    <t>X</t>
  </si>
  <si>
    <t>B0</t>
  </si>
  <si>
    <t>B1</t>
  </si>
  <si>
    <t>Intercept</t>
  </si>
  <si>
    <t>Slope</t>
  </si>
  <si>
    <t>y linear</t>
  </si>
  <si>
    <t>y sigmoid</t>
  </si>
  <si>
    <t>Washington</t>
  </si>
  <si>
    <t>77-70</t>
  </si>
  <si>
    <t>McDaniels 3</t>
  </si>
  <si>
    <t>Stewart 12</t>
  </si>
  <si>
    <t>Stewart 29</t>
  </si>
  <si>
    <t>15-17 (5-13)</t>
  </si>
  <si>
    <t>L77-70</t>
  </si>
  <si>
    <t>vs Arizona *</t>
  </si>
  <si>
    <t>Wed, Mar 11</t>
  </si>
  <si>
    <t>69-63</t>
  </si>
  <si>
    <t>Tsohonis 5</t>
  </si>
  <si>
    <t>Stewart 7</t>
  </si>
  <si>
    <t>McDaniels 20</t>
  </si>
  <si>
    <t>15-16 (5-13)</t>
  </si>
  <si>
    <t>W69-63</t>
  </si>
  <si>
    <t>@ Arizona</t>
  </si>
  <si>
    <t>Sat, Mar 7</t>
  </si>
  <si>
    <t>90-83</t>
  </si>
  <si>
    <t>Hardy 5</t>
  </si>
  <si>
    <t>Carter 23</t>
  </si>
  <si>
    <t>14-16 (4-13)</t>
  </si>
  <si>
    <t>W90-83</t>
  </si>
  <si>
    <t>@ Arizona State</t>
  </si>
  <si>
    <t>Thu, Mar 5</t>
  </si>
  <si>
    <t>78-74</t>
  </si>
  <si>
    <t>Tsohonis 2</t>
  </si>
  <si>
    <t>Stewart 11</t>
  </si>
  <si>
    <t>McDaniels 19</t>
  </si>
  <si>
    <t>13-16 (3-13)</t>
  </si>
  <si>
    <t>L78-74</t>
  </si>
  <si>
    <t>vs Washington State</t>
  </si>
  <si>
    <t>Fri, Feb 28</t>
  </si>
  <si>
    <t>72-64</t>
  </si>
  <si>
    <t>Stewart 3</t>
  </si>
  <si>
    <t>Carter 9</t>
  </si>
  <si>
    <t>Stewart 14</t>
  </si>
  <si>
    <t>12-15 (2-12)</t>
  </si>
  <si>
    <t>L72-64</t>
  </si>
  <si>
    <t>vs Stanford</t>
  </si>
  <si>
    <t>Thu, Feb 20</t>
  </si>
  <si>
    <t>67-57</t>
  </si>
  <si>
    <t>Tsohonis 3</t>
  </si>
  <si>
    <t>Stewart 10</t>
  </si>
  <si>
    <t>Stewart 15</t>
  </si>
  <si>
    <t>12-14 (2-11)</t>
  </si>
  <si>
    <t>L67-57</t>
  </si>
  <si>
    <t>@ UCLA</t>
  </si>
  <si>
    <t>Sat, Feb 15</t>
  </si>
  <si>
    <t>62-56</t>
  </si>
  <si>
    <t>Carter 6</t>
  </si>
  <si>
    <t>McDaniels 12</t>
  </si>
  <si>
    <t>12-13 (2-10)</t>
  </si>
  <si>
    <t>L62-56</t>
  </si>
  <si>
    <t>@ USC</t>
  </si>
  <si>
    <t>Thu, Feb 13</t>
  </si>
  <si>
    <t>87-83</t>
  </si>
  <si>
    <t>Bey 3</t>
  </si>
  <si>
    <t>Tsohonis 19</t>
  </si>
  <si>
    <t>12-11 (2-8)</t>
  </si>
  <si>
    <t>L87-83</t>
  </si>
  <si>
    <t>vs Arizona State</t>
  </si>
  <si>
    <t>Sat, Feb 1</t>
  </si>
  <si>
    <t>75-72</t>
  </si>
  <si>
    <t>McDaniels 5</t>
  </si>
  <si>
    <t>Battle 14</t>
  </si>
  <si>
    <t>12-10 (2-7)</t>
  </si>
  <si>
    <t>L75-72</t>
  </si>
  <si>
    <t>vs Arizona</t>
  </si>
  <si>
    <t>Thu, Jan 30</t>
  </si>
  <si>
    <t>76-62</t>
  </si>
  <si>
    <t>Wright 5</t>
  </si>
  <si>
    <t>Stewart 8</t>
  </si>
  <si>
    <t>Stewart 23</t>
  </si>
  <si>
    <t>12-9 (2-6)</t>
  </si>
  <si>
    <t>L76-62</t>
  </si>
  <si>
    <t>@ 23 Colorado</t>
  </si>
  <si>
    <t>Sat, Jan 25</t>
  </si>
  <si>
    <t>64-61</t>
  </si>
  <si>
    <t>Stewart 2</t>
  </si>
  <si>
    <t>Stewart 19</t>
  </si>
  <si>
    <t>Stewart 25</t>
  </si>
  <si>
    <t>12-7 (2-4)</t>
  </si>
  <si>
    <t>L64-61 OT</t>
  </si>
  <si>
    <t>vs 8 Oregon</t>
  </si>
  <si>
    <t>Sat, Jan 18</t>
  </si>
  <si>
    <t>64-56</t>
  </si>
  <si>
    <t>Carter 7</t>
  </si>
  <si>
    <t>Stewart 13</t>
  </si>
  <si>
    <t>12-6 (2-3)</t>
  </si>
  <si>
    <t>W64-56</t>
  </si>
  <si>
    <t>vs Oregon State</t>
  </si>
  <si>
    <t>Thu, Jan 16</t>
  </si>
  <si>
    <t>61-58</t>
  </si>
  <si>
    <t>Wright 3</t>
  </si>
  <si>
    <t>McDaniels 11</t>
  </si>
  <si>
    <t>11-6 (1-3)</t>
  </si>
  <si>
    <t>L61-58 OT</t>
  </si>
  <si>
    <t>@ California</t>
  </si>
  <si>
    <t>Sat, Jan 11</t>
  </si>
  <si>
    <t>61-55</t>
  </si>
  <si>
    <t>Hardy 3</t>
  </si>
  <si>
    <t>McDaniels 15</t>
  </si>
  <si>
    <t>McDaniels 18</t>
  </si>
  <si>
    <t>11-5 (1-2)</t>
  </si>
  <si>
    <t>L61-55</t>
  </si>
  <si>
    <t>@ Stanford</t>
  </si>
  <si>
    <t>Thu, Jan 9</t>
  </si>
  <si>
    <t>72-40</t>
  </si>
  <si>
    <t>Green 5</t>
  </si>
  <si>
    <t>Stewart 18</t>
  </si>
  <si>
    <t>11-4 (1-1)</t>
  </si>
  <si>
    <t>W72-40</t>
  </si>
  <si>
    <t>vs USC</t>
  </si>
  <si>
    <t>Sun, Jan 5</t>
  </si>
  <si>
    <t>66-64</t>
  </si>
  <si>
    <t>Green 4</t>
  </si>
  <si>
    <t>Stewart 24</t>
  </si>
  <si>
    <t>10-4 (0-1)</t>
  </si>
  <si>
    <t>L66-64</t>
  </si>
  <si>
    <t>vs UCLA</t>
  </si>
  <si>
    <t>Thu, Jan 2</t>
  </si>
  <si>
    <t>75-71</t>
  </si>
  <si>
    <t>Green 7</t>
  </si>
  <si>
    <t>10-3 (0-0)</t>
  </si>
  <si>
    <t>L75-71</t>
  </si>
  <si>
    <t>vs Houston *</t>
  </si>
  <si>
    <t>Wed, Dec 25</t>
  </si>
  <si>
    <t>72-61</t>
  </si>
  <si>
    <t>Stewart 26</t>
  </si>
  <si>
    <t>10-2 (0-0)</t>
  </si>
  <si>
    <t>W72-61</t>
  </si>
  <si>
    <t>vs Hawai'i *</t>
  </si>
  <si>
    <t>Mon, Dec 23</t>
  </si>
  <si>
    <t>81-59</t>
  </si>
  <si>
    <t>McDaniels 4</t>
  </si>
  <si>
    <t>Stewart 27</t>
  </si>
  <si>
    <t>8-2 (0-0)</t>
  </si>
  <si>
    <t>W81-59</t>
  </si>
  <si>
    <t>vs Seattle U</t>
  </si>
  <si>
    <t>Tue, Dec 17</t>
  </si>
  <si>
    <t>83-76</t>
  </si>
  <si>
    <t>Green 8</t>
  </si>
  <si>
    <t>Stewart 21</t>
  </si>
  <si>
    <t>7-2 (0-0)</t>
  </si>
  <si>
    <t>L83-76</t>
  </si>
  <si>
    <t>vs 9 Gonzaga</t>
  </si>
  <si>
    <t>Sun, Dec 8</t>
  </si>
  <si>
    <t>75-55</t>
  </si>
  <si>
    <t>6-1 (0-0)</t>
  </si>
  <si>
    <t>W75-55</t>
  </si>
  <si>
    <t>vs South Dakota</t>
  </si>
  <si>
    <t>Mon, Dec 2</t>
  </si>
  <si>
    <t>73-56</t>
  </si>
  <si>
    <t>Wright 8</t>
  </si>
  <si>
    <t>4-1 (0-0)</t>
  </si>
  <si>
    <t>W73-56</t>
  </si>
  <si>
    <t>vs Montana</t>
  </si>
  <si>
    <t>Fri, Nov 22</t>
  </si>
  <si>
    <t>72-53</t>
  </si>
  <si>
    <t>Stewart 9</t>
  </si>
  <si>
    <t>Stewart 16</t>
  </si>
  <si>
    <t>3-1 (0-0)</t>
  </si>
  <si>
    <t>W72-53</t>
  </si>
  <si>
    <t>vs Maine</t>
  </si>
  <si>
    <t>Tue, Nov 19</t>
  </si>
  <si>
    <t>75-62</t>
  </si>
  <si>
    <t>Green 6</t>
  </si>
  <si>
    <t>Carter 12</t>
  </si>
  <si>
    <t>Carter 18</t>
  </si>
  <si>
    <t>2-1 (0-0)</t>
  </si>
  <si>
    <t>L75-62</t>
  </si>
  <si>
    <t>vs Tennessee *</t>
  </si>
  <si>
    <t>Sat, Nov 16</t>
  </si>
  <si>
    <t>56-46</t>
  </si>
  <si>
    <t>Wright 4</t>
  </si>
  <si>
    <t>McDaniels 9</t>
  </si>
  <si>
    <t>2-0 (0-0)</t>
  </si>
  <si>
    <t>W56-46</t>
  </si>
  <si>
    <t>vs Mount St. Mary's</t>
  </si>
  <si>
    <t>Tue, Nov 12</t>
  </si>
  <si>
    <t>67-64</t>
  </si>
  <si>
    <t>Green 9</t>
  </si>
  <si>
    <t>McDaniels 8</t>
  </si>
  <si>
    <t>1-0 (0-0)</t>
  </si>
  <si>
    <t>W67-64</t>
  </si>
  <si>
    <t>vs 16 Baylor *</t>
  </si>
  <si>
    <t>Fri, Nov 8</t>
  </si>
  <si>
    <t>68-48</t>
  </si>
  <si>
    <t>Crisp 6</t>
  </si>
  <si>
    <t>Dickerson 6</t>
  </si>
  <si>
    <t>Nowell 8</t>
  </si>
  <si>
    <t>26-8 (15-3)</t>
  </si>
  <si>
    <t>L68-48</t>
  </si>
  <si>
    <t>vs Oregon *</t>
  </si>
  <si>
    <t>Sat, Mar 16</t>
  </si>
  <si>
    <t>66-61</t>
  </si>
  <si>
    <t>Nowell 4</t>
  </si>
  <si>
    <t>Dickerson 11</t>
  </si>
  <si>
    <t>Nowell 14</t>
  </si>
  <si>
    <t>26-7 (15-3)</t>
  </si>
  <si>
    <t>W66-61</t>
  </si>
  <si>
    <t>vs Colorado *</t>
  </si>
  <si>
    <t>Fri, Mar 15</t>
  </si>
  <si>
    <t>78-75</t>
  </si>
  <si>
    <t>Nowell 24</t>
  </si>
  <si>
    <t>25-7 (15-3)</t>
  </si>
  <si>
    <t>W78-75</t>
  </si>
  <si>
    <t>vs USC *</t>
  </si>
  <si>
    <t>Thu, Mar 14</t>
  </si>
  <si>
    <t>55-47</t>
  </si>
  <si>
    <t>Nowell 1</t>
  </si>
  <si>
    <t>Dickerson 16</t>
  </si>
  <si>
    <t>Nowell 17</t>
  </si>
  <si>
    <t>24-7 (15-3)</t>
  </si>
  <si>
    <t>L55-47</t>
  </si>
  <si>
    <t>vs Oregon</t>
  </si>
  <si>
    <t>Sat, Mar 9</t>
  </si>
  <si>
    <t>81-76</t>
  </si>
  <si>
    <t>Nowell 5</t>
  </si>
  <si>
    <t>Dickerson 17</t>
  </si>
  <si>
    <t>Dickerson 22</t>
  </si>
  <si>
    <t>24-6 (15-2)</t>
  </si>
  <si>
    <t>W81-76 OT</t>
  </si>
  <si>
    <t>Wed, Mar 6</t>
  </si>
  <si>
    <t>62-61</t>
  </si>
  <si>
    <t>Carter 2</t>
  </si>
  <si>
    <t>Nowell 6</t>
  </si>
  <si>
    <t>Nowell 13</t>
  </si>
  <si>
    <t>23-6 (14-2)</t>
  </si>
  <si>
    <t>W62-61</t>
  </si>
  <si>
    <t>Sun, Mar 3</t>
  </si>
  <si>
    <t>76-73</t>
  </si>
  <si>
    <t>Thybulle 7</t>
  </si>
  <si>
    <t>Crisp 32</t>
  </si>
  <si>
    <t>22-6 (13-2)</t>
  </si>
  <si>
    <t>L76-73</t>
  </si>
  <si>
    <t>Thu, Feb 28</t>
  </si>
  <si>
    <t>64-55</t>
  </si>
  <si>
    <t>Crisp 3</t>
  </si>
  <si>
    <t>Thybulle 17</t>
  </si>
  <si>
    <t>22-5 (13-1)</t>
  </si>
  <si>
    <t>W64-55</t>
  </si>
  <si>
    <t>vs Colorado</t>
  </si>
  <si>
    <t>Sat, Feb 23</t>
  </si>
  <si>
    <t>62-45</t>
  </si>
  <si>
    <t>Crisp 5</t>
  </si>
  <si>
    <t>21-5 (12-1)</t>
  </si>
  <si>
    <t>W62-45</t>
  </si>
  <si>
    <t>vs Utah</t>
  </si>
  <si>
    <t>Wed, Feb 20</t>
  </si>
  <si>
    <t>72-70</t>
  </si>
  <si>
    <t>Thybulle 3</t>
  </si>
  <si>
    <t>Dickerson 10</t>
  </si>
  <si>
    <t>Nowell 20</t>
  </si>
  <si>
    <t>20-5 (11-1)</t>
  </si>
  <si>
    <t>W72-70</t>
  </si>
  <si>
    <t>@ Washington State</t>
  </si>
  <si>
    <t>Sat, Feb 16</t>
  </si>
  <si>
    <t>75-63</t>
  </si>
  <si>
    <t>Dickerson 8</t>
  </si>
  <si>
    <t>Dickerson 18</t>
  </si>
  <si>
    <t>19-5 (10-1)</t>
  </si>
  <si>
    <t>L75-63</t>
  </si>
  <si>
    <t>Sat, Feb 9</t>
  </si>
  <si>
    <t>67-60</t>
  </si>
  <si>
    <t>Crisp 17</t>
  </si>
  <si>
    <t>19-4 (10-0)</t>
  </si>
  <si>
    <t>W67-60</t>
  </si>
  <si>
    <t>Thu, Feb 7</t>
  </si>
  <si>
    <t>69-55</t>
  </si>
  <si>
    <t>Nowell 15</t>
  </si>
  <si>
    <t>18-4 (9-0)</t>
  </si>
  <si>
    <t>W69-55</t>
  </si>
  <si>
    <t>Sat, Feb 2</t>
  </si>
  <si>
    <t>Dickerson 14</t>
  </si>
  <si>
    <t>Dickerson 21</t>
  </si>
  <si>
    <t>17-4 (8-0)</t>
  </si>
  <si>
    <t>W75-62</t>
  </si>
  <si>
    <t>Wed, Jan 30</t>
  </si>
  <si>
    <t>79-69</t>
  </si>
  <si>
    <t>Crisp 4</t>
  </si>
  <si>
    <t>Nowell 19</t>
  </si>
  <si>
    <t>16-4 (7-0)</t>
  </si>
  <si>
    <t>W79-69</t>
  </si>
  <si>
    <t>@ Oregon State</t>
  </si>
  <si>
    <t>Sat, Jan 26</t>
  </si>
  <si>
    <t>61-56</t>
  </si>
  <si>
    <t>15-4 (6-0)</t>
  </si>
  <si>
    <t>W61-56</t>
  </si>
  <si>
    <t>@ Oregon</t>
  </si>
  <si>
    <t>Thu, Jan 24</t>
  </si>
  <si>
    <t>71-52</t>
  </si>
  <si>
    <t>Green 17</t>
  </si>
  <si>
    <t>14-4 (5-0)</t>
  </si>
  <si>
    <t>W71-52</t>
  </si>
  <si>
    <t>vs California</t>
  </si>
  <si>
    <t>Sat, Jan 19</t>
  </si>
  <si>
    <t>80-64</t>
  </si>
  <si>
    <t>Nowell 2</t>
  </si>
  <si>
    <t>Nowell 22</t>
  </si>
  <si>
    <t>13-4 (4-0)</t>
  </si>
  <si>
    <t>W80-64</t>
  </si>
  <si>
    <t>Thu, Jan 17</t>
  </si>
  <si>
    <t>69-53</t>
  </si>
  <si>
    <t>Nowell 12</t>
  </si>
  <si>
    <t>11-4 (2-0)</t>
  </si>
  <si>
    <t>W69-53</t>
  </si>
  <si>
    <t>@ Utah</t>
  </si>
  <si>
    <t>Thu, Jan 10</t>
  </si>
  <si>
    <t>85-67</t>
  </si>
  <si>
    <t>Crisp 23</t>
  </si>
  <si>
    <t>10-4 (1-0)</t>
  </si>
  <si>
    <t>W85-67</t>
  </si>
  <si>
    <t>Sat, Jan 5</t>
  </si>
  <si>
    <t>84-76</t>
  </si>
  <si>
    <t>Dickerson 12</t>
  </si>
  <si>
    <t>9-4 (0-0)</t>
  </si>
  <si>
    <t>W84-76</t>
  </si>
  <si>
    <t>vs CSU Fullerton</t>
  </si>
  <si>
    <t>Tue, Jan 1</t>
  </si>
  <si>
    <t>57-41</t>
  </si>
  <si>
    <t>Wright 7</t>
  </si>
  <si>
    <t>Thybulle 12</t>
  </si>
  <si>
    <t>8-4 (0-0)</t>
  </si>
  <si>
    <t>W57-41</t>
  </si>
  <si>
    <t>vs Sacramento State</t>
  </si>
  <si>
    <t>Fri, Dec 21</t>
  </si>
  <si>
    <t>73-61</t>
  </si>
  <si>
    <t>Thybulle 16</t>
  </si>
  <si>
    <t>7-4 (0-0)</t>
  </si>
  <si>
    <t>L73-61</t>
  </si>
  <si>
    <t>vs 13 Virginia Tech *</t>
  </si>
  <si>
    <t>Sat, Dec 15</t>
  </si>
  <si>
    <t>70-62</t>
  </si>
  <si>
    <t>Nowell 3</t>
  </si>
  <si>
    <t>Nowell 9</t>
  </si>
  <si>
    <t>Nowell 18</t>
  </si>
  <si>
    <t>7-3 (0-0)</t>
  </si>
  <si>
    <t>W70-62</t>
  </si>
  <si>
    <t>Sun, Dec 9</t>
  </si>
  <si>
    <t>83-59</t>
  </si>
  <si>
    <t>Nowell 7</t>
  </si>
  <si>
    <t>Green 25</t>
  </si>
  <si>
    <t>5-2 (0-0)</t>
  </si>
  <si>
    <t>W83-59</t>
  </si>
  <si>
    <t>vs Eastern Washington</t>
  </si>
  <si>
    <t>Tue, Nov 27</t>
  </si>
  <si>
    <t>71-67</t>
  </si>
  <si>
    <t>Dickerson 24</t>
  </si>
  <si>
    <t>W71-67</t>
  </si>
  <si>
    <t>vs Texas A&amp;M *</t>
  </si>
  <si>
    <t>Tue, Nov 20</t>
  </si>
  <si>
    <t>82-68</t>
  </si>
  <si>
    <t>Nowell 32</t>
  </si>
  <si>
    <t>W82-68</t>
  </si>
  <si>
    <t>vs Santa Clara *</t>
  </si>
  <si>
    <t>Sun, Nov 18</t>
  </si>
  <si>
    <t>66-63</t>
  </si>
  <si>
    <t>W66-63</t>
  </si>
  <si>
    <t>vs San Diego</t>
  </si>
  <si>
    <t>Mon, Nov 12</t>
  </si>
  <si>
    <t>88-66</t>
  </si>
  <si>
    <t>Thybulle 5</t>
  </si>
  <si>
    <t>Dickerson 5</t>
  </si>
  <si>
    <t>Nowell 16</t>
  </si>
  <si>
    <t>1-1 (0-0)</t>
  </si>
  <si>
    <t>L88-66</t>
  </si>
  <si>
    <t>@ 11 Auburn</t>
  </si>
  <si>
    <t>Fri, Nov 9</t>
  </si>
  <si>
    <t>73-55</t>
  </si>
  <si>
    <t>Crisp 7</t>
  </si>
  <si>
    <t>W73-55</t>
  </si>
  <si>
    <t>vs Western Kentucky</t>
  </si>
  <si>
    <t>Tue, Nov 6</t>
  </si>
  <si>
    <t>Thybulle 4</t>
  </si>
  <si>
    <t>27-9 (15-3)</t>
  </si>
  <si>
    <t>L81-59</t>
  </si>
  <si>
    <t>vs 1 North Carolina *</t>
  </si>
  <si>
    <t>Sun, Mar 24</t>
  </si>
  <si>
    <t>78-61</t>
  </si>
  <si>
    <t>Dickerson 20</t>
  </si>
  <si>
    <t>27-8 (15-3)</t>
  </si>
  <si>
    <t>W78-61</t>
  </si>
  <si>
    <t>vs 8 Utah State *</t>
  </si>
  <si>
    <t>Fri, Mar 22</t>
  </si>
  <si>
    <t>69-66</t>
  </si>
  <si>
    <t>20-12 (10-8)</t>
  </si>
  <si>
    <t>L69-66 OT</t>
  </si>
  <si>
    <t>vs Oregon State *</t>
  </si>
  <si>
    <t>Wed, Mar 7</t>
  </si>
  <si>
    <t>Crisp 19</t>
  </si>
  <si>
    <t>20-11 (10-8)</t>
  </si>
  <si>
    <t>Sat, Mar 3</t>
  </si>
  <si>
    <t>79-77</t>
  </si>
  <si>
    <t>Dickerson 25</t>
  </si>
  <si>
    <t>20-10 (10-7)</t>
  </si>
  <si>
    <t>W79-77</t>
  </si>
  <si>
    <t>Thu, Mar 1</t>
  </si>
  <si>
    <t>68-51</t>
  </si>
  <si>
    <t>Carter 3</t>
  </si>
  <si>
    <t>Dickerson 9</t>
  </si>
  <si>
    <t>Nowell 23</t>
  </si>
  <si>
    <t>19-10 (9-7)</t>
  </si>
  <si>
    <t>W68-51</t>
  </si>
  <si>
    <t>Sat, Feb 24</t>
  </si>
  <si>
    <t>94-78</t>
  </si>
  <si>
    <t>Dickerson 13</t>
  </si>
  <si>
    <t>18-10 (8-7)</t>
  </si>
  <si>
    <t>L94-78</t>
  </si>
  <si>
    <t>Thu, Feb 22</t>
  </si>
  <si>
    <t>82-59</t>
  </si>
  <si>
    <t>Thybulle 26</t>
  </si>
  <si>
    <t>18-9 (8-6)</t>
  </si>
  <si>
    <t>W82-59</t>
  </si>
  <si>
    <t>Sat, Feb 17</t>
  </si>
  <si>
    <t>70-58</t>
  </si>
  <si>
    <t>Crisp 18</t>
  </si>
  <si>
    <t>17-9 (7-6)</t>
  </si>
  <si>
    <t>L70-58</t>
  </si>
  <si>
    <t>Thu, Feb 15</t>
  </si>
  <si>
    <t>97-94</t>
  </si>
  <si>
    <t>Dickerson 28</t>
  </si>
  <si>
    <t>17-8 (7-5)</t>
  </si>
  <si>
    <t>L97-94 2OT</t>
  </si>
  <si>
    <t>Sat, Feb 10</t>
  </si>
  <si>
    <t>Crisp 2</t>
  </si>
  <si>
    <t>Dickerson 7</t>
  </si>
  <si>
    <t>17-6 (7-3)</t>
  </si>
  <si>
    <t>vs 9 Arizona</t>
  </si>
  <si>
    <t>Sat, Feb 3</t>
  </si>
  <si>
    <t>80-62</t>
  </si>
  <si>
    <t>Thybulle 6</t>
  </si>
  <si>
    <t>Thybulle 18</t>
  </si>
  <si>
    <t>15-6 (5-3)</t>
  </si>
  <si>
    <t>W80-62</t>
  </si>
  <si>
    <t>Sun, Jan 28</t>
  </si>
  <si>
    <t>72-62</t>
  </si>
  <si>
    <t>14-6 (4-3)</t>
  </si>
  <si>
    <t>W72-62</t>
  </si>
  <si>
    <t>@ Colorado</t>
  </si>
  <si>
    <t>Sat, Jan 20</t>
  </si>
  <si>
    <t>73-64</t>
  </si>
  <si>
    <t>13-5 (3-2)</t>
  </si>
  <si>
    <t>L73-64</t>
  </si>
  <si>
    <t>Sat, Jan 13</t>
  </si>
  <si>
    <t>70-65</t>
  </si>
  <si>
    <t>12-4 (2-1)</t>
  </si>
  <si>
    <t>W70-65</t>
  </si>
  <si>
    <t>Sat, Jan 6</t>
  </si>
  <si>
    <t>74-53</t>
  </si>
  <si>
    <t>Timmins 9</t>
  </si>
  <si>
    <t>L74-53</t>
  </si>
  <si>
    <t>Sun, Dec 31</t>
  </si>
  <si>
    <t>88-81</t>
  </si>
  <si>
    <t>11-3 (1-0)</t>
  </si>
  <si>
    <t>W88-81</t>
  </si>
  <si>
    <t>Fri, Dec 29</t>
  </si>
  <si>
    <t>Fri, Dec 22</t>
  </si>
  <si>
    <t>80-78</t>
  </si>
  <si>
    <t>Timmins 11</t>
  </si>
  <si>
    <t>Nowell 21</t>
  </si>
  <si>
    <t>8-3 (0-0)</t>
  </si>
  <si>
    <t>W80-78</t>
  </si>
  <si>
    <t>vs Loyola Marymount</t>
  </si>
  <si>
    <t>Sun, Dec 17</t>
  </si>
  <si>
    <t>74-65</t>
  </si>
  <si>
    <t>Thybulle 19</t>
  </si>
  <si>
    <t>W74-65</t>
  </si>
  <si>
    <t>@ 2 Kansas</t>
  </si>
  <si>
    <t>Wed, Dec 6</t>
  </si>
  <si>
    <t>86-73</t>
  </si>
  <si>
    <t>Crisp 24</t>
  </si>
  <si>
    <t>6-2 (0-0)</t>
  </si>
  <si>
    <t>W86-73</t>
  </si>
  <si>
    <t>vs Omaha</t>
  </si>
  <si>
    <t>Sun, Dec 3</t>
  </si>
  <si>
    <t>85-71</t>
  </si>
  <si>
    <t>Dickerson 4</t>
  </si>
  <si>
    <t>W85-71</t>
  </si>
  <si>
    <t>vs Kennesaw State</t>
  </si>
  <si>
    <t>Tue, Nov 28</t>
  </si>
  <si>
    <t>4-2 (0-0)</t>
  </si>
  <si>
    <t>W77-70</t>
  </si>
  <si>
    <t>vs UC Davis</t>
  </si>
  <si>
    <t>Sun, Nov 26</t>
  </si>
  <si>
    <t>89-84</t>
  </si>
  <si>
    <t>Timmins 8</t>
  </si>
  <si>
    <t>Nowell 25</t>
  </si>
  <si>
    <t>3-2 (0-0)</t>
  </si>
  <si>
    <t>W89-84</t>
  </si>
  <si>
    <t>Fri, Nov 24</t>
  </si>
  <si>
    <t>103-79</t>
  </si>
  <si>
    <t>Johnson 5</t>
  </si>
  <si>
    <t>2-2 (0-0)</t>
  </si>
  <si>
    <t>L103-79</t>
  </si>
  <si>
    <t>vs Virginia Tech *</t>
  </si>
  <si>
    <t>Fri, Nov 17</t>
  </si>
  <si>
    <t>Dickerson 19</t>
  </si>
  <si>
    <t>vs Providence *</t>
  </si>
  <si>
    <t>Thu, Nov 16</t>
  </si>
  <si>
    <t>Sun, Nov 12</t>
  </si>
  <si>
    <t>86-82</t>
  </si>
  <si>
    <t>W86-82</t>
  </si>
  <si>
    <t>vs Belmont</t>
  </si>
  <si>
    <t>Fri, Nov 10</t>
  </si>
  <si>
    <t>77-74</t>
  </si>
  <si>
    <t>21-12 (10-8)</t>
  </si>
  <si>
    <t>W77-74</t>
  </si>
  <si>
    <t>vs 4 Boise State</t>
  </si>
  <si>
    <t>Wed, Mar 14</t>
  </si>
  <si>
    <t>78-73</t>
  </si>
  <si>
    <t>Crisp 8</t>
  </si>
  <si>
    <t>Crisp 22</t>
  </si>
  <si>
    <t>9-22 (2-16)</t>
  </si>
  <si>
    <t>L78-73</t>
  </si>
  <si>
    <t>Wed, Mar 8</t>
  </si>
  <si>
    <t>98-66</t>
  </si>
  <si>
    <t>Dickerson 15</t>
  </si>
  <si>
    <t>Dickerson 23</t>
  </si>
  <si>
    <t>9-20 (2-15)</t>
  </si>
  <si>
    <t>L98-66</t>
  </si>
  <si>
    <t>@ 3 UCLA</t>
  </si>
  <si>
    <t>Wed, Mar 1</t>
  </si>
  <si>
    <t>79-71</t>
  </si>
  <si>
    <t>Johnson 17</t>
  </si>
  <si>
    <t>9-19 (2-14)</t>
  </si>
  <si>
    <t>L79-71</t>
  </si>
  <si>
    <t>Sun, Feb 26</t>
  </si>
  <si>
    <t>76-68</t>
  </si>
  <si>
    <t>Fultz 6</t>
  </si>
  <si>
    <t>Fultz 26</t>
  </si>
  <si>
    <t>9-18 (2-13)</t>
  </si>
  <si>
    <t>L76-68</t>
  </si>
  <si>
    <t>vs 5 Arizona</t>
  </si>
  <si>
    <t>Sat, Feb 18</t>
  </si>
  <si>
    <t>83-81</t>
  </si>
  <si>
    <t>Fultz 4</t>
  </si>
  <si>
    <t>Johnson 12</t>
  </si>
  <si>
    <t>Johnson 19</t>
  </si>
  <si>
    <t>9-17 (2-12)</t>
  </si>
  <si>
    <t>L83-81</t>
  </si>
  <si>
    <t>Thu, Feb 16</t>
  </si>
  <si>
    <t>85-61</t>
  </si>
  <si>
    <t>Johnson 6</t>
  </si>
  <si>
    <t>Crisp 31</t>
  </si>
  <si>
    <t>9-16 (2-11)</t>
  </si>
  <si>
    <t>L85-61</t>
  </si>
  <si>
    <t>Sat, Feb 11</t>
  </si>
  <si>
    <t>81-66</t>
  </si>
  <si>
    <t>9-15 (2-10)</t>
  </si>
  <si>
    <t>L81-66</t>
  </si>
  <si>
    <t>Thu, Feb 9</t>
  </si>
  <si>
    <t>107-66</t>
  </si>
  <si>
    <t>Fultz 5</t>
  </si>
  <si>
    <t>Fultz 25</t>
  </si>
  <si>
    <t>9-14 (2-9)</t>
  </si>
  <si>
    <t>L107-66</t>
  </si>
  <si>
    <t>vs 11 UCLA</t>
  </si>
  <si>
    <t>Sat, Feb 4</t>
  </si>
  <si>
    <t>77-66</t>
  </si>
  <si>
    <t>Fultz 3</t>
  </si>
  <si>
    <t>Fultz 9</t>
  </si>
  <si>
    <t>Fultz 16</t>
  </si>
  <si>
    <t>9-12 (2-7)</t>
  </si>
  <si>
    <t>L77-66</t>
  </si>
  <si>
    <t>@ 7 Arizona</t>
  </si>
  <si>
    <t>Sun, Jan 29</t>
  </si>
  <si>
    <t>86-75</t>
  </si>
  <si>
    <t>Fultz 28</t>
  </si>
  <si>
    <t>9-11 (2-6)</t>
  </si>
  <si>
    <t>L86-75</t>
  </si>
  <si>
    <t>Wed, Jan 25</t>
  </si>
  <si>
    <t>76-69</t>
  </si>
  <si>
    <t>Fultz 7</t>
  </si>
  <si>
    <t>Fultz 34</t>
  </si>
  <si>
    <t>8-9 (1-4)</t>
  </si>
  <si>
    <t>L76-69</t>
  </si>
  <si>
    <t>Sat, Jan 14</t>
  </si>
  <si>
    <t>83-61</t>
  </si>
  <si>
    <t>Dime 11</t>
  </si>
  <si>
    <t>Fultz 22</t>
  </si>
  <si>
    <t>7-7 (0-2)</t>
  </si>
  <si>
    <t>L83-61</t>
  </si>
  <si>
    <t>vs 15 Oregon</t>
  </si>
  <si>
    <t>Wed, Jan 4</t>
  </si>
  <si>
    <t>79-74</t>
  </si>
  <si>
    <t>Fultz 11</t>
  </si>
  <si>
    <t>7-6 (0-1)</t>
  </si>
  <si>
    <t>L79-74</t>
  </si>
  <si>
    <t>Sun, Jan 1</t>
  </si>
  <si>
    <t>94-72</t>
  </si>
  <si>
    <t>7-5 (0-0)</t>
  </si>
  <si>
    <t>W94-72</t>
  </si>
  <si>
    <t>@ Seattle U</t>
  </si>
  <si>
    <t>Thu, Dec 22</t>
  </si>
  <si>
    <t>77-61</t>
  </si>
  <si>
    <t>Crisp 21</t>
  </si>
  <si>
    <t>6-5 (0-0)</t>
  </si>
  <si>
    <t>W77-61</t>
  </si>
  <si>
    <t>vs Cal Poly</t>
  </si>
  <si>
    <t>Tue, Dec 20</t>
  </si>
  <si>
    <t>92-86</t>
  </si>
  <si>
    <t>Fultz 10</t>
  </si>
  <si>
    <t>Fultz 8</t>
  </si>
  <si>
    <t>Fultz 27</t>
  </si>
  <si>
    <t>5-5 (0-0)</t>
  </si>
  <si>
    <t>W92-86</t>
  </si>
  <si>
    <t>vs Western Michigan</t>
  </si>
  <si>
    <t>Sun, Dec 18</t>
  </si>
  <si>
    <t>87-85</t>
  </si>
  <si>
    <t>Fultz 21</t>
  </si>
  <si>
    <t>4-5 (0-0)</t>
  </si>
  <si>
    <t>L87-85</t>
  </si>
  <si>
    <t>vs Nevada</t>
  </si>
  <si>
    <t>Sun, Dec 11</t>
  </si>
  <si>
    <t>98-71</t>
  </si>
  <si>
    <t>4-4 (0-0)</t>
  </si>
  <si>
    <t>L98-71</t>
  </si>
  <si>
    <t>@ 8 Gonzaga</t>
  </si>
  <si>
    <t>Wed, Dec 7</t>
  </si>
  <si>
    <t>94-88</t>
  </si>
  <si>
    <t>Crisp 26</t>
  </si>
  <si>
    <t>W94-88</t>
  </si>
  <si>
    <t>vs Long Beach State</t>
  </si>
  <si>
    <t>Tue, Nov 22</t>
  </si>
  <si>
    <t>92-58</t>
  </si>
  <si>
    <t>W92-58</t>
  </si>
  <si>
    <t>vs Northern Arizona</t>
  </si>
  <si>
    <t>Sun, Nov 20</t>
  </si>
  <si>
    <t>104-88</t>
  </si>
  <si>
    <t>Dime 8</t>
  </si>
  <si>
    <t>Fultz 35</t>
  </si>
  <si>
    <t>W104-88</t>
  </si>
  <si>
    <t>Thu, Nov 17</t>
  </si>
  <si>
    <t>83-77</t>
  </si>
  <si>
    <t>Murray 7</t>
  </si>
  <si>
    <t>Murray 9</t>
  </si>
  <si>
    <t>Chriss 19</t>
  </si>
  <si>
    <t>18-14 (9-9)</t>
  </si>
  <si>
    <t>L83-77</t>
  </si>
  <si>
    <t>vs 8 Oregon *</t>
  </si>
  <si>
    <t>Thu, Mar 10</t>
  </si>
  <si>
    <t>99-91</t>
  </si>
  <si>
    <t>Andrews 4</t>
  </si>
  <si>
    <t>Andrews 47</t>
  </si>
  <si>
    <t>17-13 (9-9)</t>
  </si>
  <si>
    <t>W99-91</t>
  </si>
  <si>
    <t>Wed, Mar 2</t>
  </si>
  <si>
    <t>Andrews 8</t>
  </si>
  <si>
    <t>Dime 5</t>
  </si>
  <si>
    <t>Andrews 21</t>
  </si>
  <si>
    <t>16-13 (8-9)</t>
  </si>
  <si>
    <t>L86-73</t>
  </si>
  <si>
    <t>@ 13 Oregon</t>
  </si>
  <si>
    <t>Sun, Feb 28</t>
  </si>
  <si>
    <t>82-81</t>
  </si>
  <si>
    <t>Andrews 5</t>
  </si>
  <si>
    <t>Andrews 6</t>
  </si>
  <si>
    <t>Andrews 30</t>
  </si>
  <si>
    <t>16-12 (8-8)</t>
  </si>
  <si>
    <t>L82-81</t>
  </si>
  <si>
    <t>Wed, Feb 24</t>
  </si>
  <si>
    <t>64-53</t>
  </si>
  <si>
    <t>Murray 25</t>
  </si>
  <si>
    <t>16-11 (8-7)</t>
  </si>
  <si>
    <t>W64-53</t>
  </si>
  <si>
    <t>Sat, Feb 20</t>
  </si>
  <si>
    <t>Murray 5</t>
  </si>
  <si>
    <t>Andrews 18</t>
  </si>
  <si>
    <t>15-11 (7-7)</t>
  </si>
  <si>
    <t>L78-75</t>
  </si>
  <si>
    <t>Thu, Feb 18</t>
  </si>
  <si>
    <t>81-80</t>
  </si>
  <si>
    <t>Andrews 3</t>
  </si>
  <si>
    <t>Chriss 10</t>
  </si>
  <si>
    <t>Chriss 18</t>
  </si>
  <si>
    <t>15-10 (7-6)</t>
  </si>
  <si>
    <t>L81-80</t>
  </si>
  <si>
    <t>Sat, Feb 13</t>
  </si>
  <si>
    <t>95-83</t>
  </si>
  <si>
    <t>Murray 6</t>
  </si>
  <si>
    <t>Murray 11</t>
  </si>
  <si>
    <t>Murray 34</t>
  </si>
  <si>
    <t>15-7 (7-3)</t>
  </si>
  <si>
    <t>W95-83 OT</t>
  </si>
  <si>
    <t>Wed, Feb 3</t>
  </si>
  <si>
    <t>86-84</t>
  </si>
  <si>
    <t>Dime 10</t>
  </si>
  <si>
    <t>14-6 (6-2)</t>
  </si>
  <si>
    <t>W86-84</t>
  </si>
  <si>
    <t>Thu, Jan 28</t>
  </si>
  <si>
    <t>80-75</t>
  </si>
  <si>
    <t>Murray 13</t>
  </si>
  <si>
    <t>Andrews 17</t>
  </si>
  <si>
    <t>13-6 (5-2)</t>
  </si>
  <si>
    <t>L80-75 OT</t>
  </si>
  <si>
    <t>Sun, Jan 24</t>
  </si>
  <si>
    <t>89-85</t>
  </si>
  <si>
    <t>Andrews 12</t>
  </si>
  <si>
    <t>12-5 (4-1)</t>
  </si>
  <si>
    <t>W89-85</t>
  </si>
  <si>
    <t>Sat, Jan 16</t>
  </si>
  <si>
    <t>99-67</t>
  </si>
  <si>
    <t>Chriss 5</t>
  </si>
  <si>
    <t>11-5 (3-1)</t>
  </si>
  <si>
    <t>L99-67</t>
  </si>
  <si>
    <t>@ 18 Arizona</t>
  </si>
  <si>
    <t>Thu, Jan 14</t>
  </si>
  <si>
    <t>99-95</t>
  </si>
  <si>
    <t>Andrews 7</t>
  </si>
  <si>
    <t>Andrews 10</t>
  </si>
  <si>
    <t>Andrews 29</t>
  </si>
  <si>
    <t>11-4 (3-0)</t>
  </si>
  <si>
    <t>W99-95 OT</t>
  </si>
  <si>
    <t>Sat, Jan 9</t>
  </si>
  <si>
    <t>Chriss 12</t>
  </si>
  <si>
    <t>Murray 29</t>
  </si>
  <si>
    <t>10-4 (2-0)</t>
  </si>
  <si>
    <t>W87-85</t>
  </si>
  <si>
    <t>Sun, Jan 3</t>
  </si>
  <si>
    <t>97-83</t>
  </si>
  <si>
    <t>Murray 16</t>
  </si>
  <si>
    <t>L97-83</t>
  </si>
  <si>
    <t>vs Oakland</t>
  </si>
  <si>
    <t>Sat, Dec 19</t>
  </si>
  <si>
    <t>92-62</t>
  </si>
  <si>
    <t>Chriss 4</t>
  </si>
  <si>
    <t>Chriss 11</t>
  </si>
  <si>
    <t>Chriss 22</t>
  </si>
  <si>
    <t>W92-62</t>
  </si>
  <si>
    <t>Sat, Dec 12</t>
  </si>
  <si>
    <t>71-66</t>
  </si>
  <si>
    <t>Andrews 13</t>
  </si>
  <si>
    <t>W71-66</t>
  </si>
  <si>
    <t>vs Charlotte *</t>
  </si>
  <si>
    <t>Fri, Nov 27</t>
  </si>
  <si>
    <t>Andrews 11</t>
  </si>
  <si>
    <t>L80-64</t>
  </si>
  <si>
    <t>vs 10 Gonzaga *</t>
  </si>
  <si>
    <t>Wed, Nov 25</t>
  </si>
  <si>
    <t>104-67</t>
  </si>
  <si>
    <t>Murray 22</t>
  </si>
  <si>
    <t>3-0 (0-0)</t>
  </si>
  <si>
    <t>W104-67</t>
  </si>
  <si>
    <t>vs Pennsylvania</t>
  </si>
  <si>
    <t>Sat, Nov 21</t>
  </si>
  <si>
    <t>100-67</t>
  </si>
  <si>
    <t>Chriss 29</t>
  </si>
  <si>
    <t>W100-67</t>
  </si>
  <si>
    <t>Thu, Nov 19</t>
  </si>
  <si>
    <t>93-78</t>
  </si>
  <si>
    <t>Murray 20</t>
  </si>
  <si>
    <t>19-15 (9-9)</t>
  </si>
  <si>
    <t>L93-78</t>
  </si>
  <si>
    <t>@ 2 San Diego State</t>
  </si>
  <si>
    <t>Mon, Mar 21</t>
  </si>
  <si>
    <t>107-102</t>
  </si>
  <si>
    <t>Murray 30</t>
  </si>
  <si>
    <t>19-14 (9-9)</t>
  </si>
  <si>
    <t>W107-102</t>
  </si>
  <si>
    <t>vs 6 Long Beach State</t>
  </si>
  <si>
    <t>Tue, Mar 15</t>
  </si>
  <si>
    <t>71-69</t>
  </si>
  <si>
    <t>Williams-Goss 7</t>
  </si>
  <si>
    <t>Anderson 10</t>
  </si>
  <si>
    <t>Andrews 22</t>
  </si>
  <si>
    <t>16-15 (5-13)</t>
  </si>
  <si>
    <t>L71-69</t>
  </si>
  <si>
    <t>vs Stanford *</t>
  </si>
  <si>
    <t>77-68</t>
  </si>
  <si>
    <t>Williams-Goss 3</t>
  </si>
  <si>
    <t>Williams-Goss 6</t>
  </si>
  <si>
    <t>Williams-Goss 28</t>
  </si>
  <si>
    <t>16-14 (5-13)</t>
  </si>
  <si>
    <t>W77-68</t>
  </si>
  <si>
    <t>vs 13 Utah</t>
  </si>
  <si>
    <t>64-47</t>
  </si>
  <si>
    <t>Dierickx 3</t>
  </si>
  <si>
    <t>Anderson 7</t>
  </si>
  <si>
    <t>Andrews 20</t>
  </si>
  <si>
    <t>15-14 (4-13)</t>
  </si>
  <si>
    <t>L64-47</t>
  </si>
  <si>
    <t>70-55</t>
  </si>
  <si>
    <t>Winters 3</t>
  </si>
  <si>
    <t>Anderson 15</t>
  </si>
  <si>
    <t>Andrews 19</t>
  </si>
  <si>
    <t>15-13 (4-12)</t>
  </si>
  <si>
    <t>L70-55</t>
  </si>
  <si>
    <t>Sat, Feb 28</t>
  </si>
  <si>
    <t>87-84</t>
  </si>
  <si>
    <t>Andrews 35</t>
  </si>
  <si>
    <t>15-11 (4-10)</t>
  </si>
  <si>
    <t>W87-84</t>
  </si>
  <si>
    <t>Sun, Feb 22</t>
  </si>
  <si>
    <t>78-68</t>
  </si>
  <si>
    <t>Kemp Jr. 8</t>
  </si>
  <si>
    <t>Williams-Goss 20</t>
  </si>
  <si>
    <t>14-11 (3-10)</t>
  </si>
  <si>
    <t>L78-68</t>
  </si>
  <si>
    <t>Sun, Feb 15</t>
  </si>
  <si>
    <t>86-62</t>
  </si>
  <si>
    <t>14-10 (3-9)</t>
  </si>
  <si>
    <t>L86-62</t>
  </si>
  <si>
    <t>vs 7 Arizona</t>
  </si>
  <si>
    <t>Fri, Feb 13</t>
  </si>
  <si>
    <t>Anderson 6</t>
  </si>
  <si>
    <t>Williams-Goss 19</t>
  </si>
  <si>
    <t>14-8 (3-7)</t>
  </si>
  <si>
    <t>Wed, Feb 4</t>
  </si>
  <si>
    <t>90-88</t>
  </si>
  <si>
    <t>Williams-Goss 5</t>
  </si>
  <si>
    <t>Williams-Goss 31</t>
  </si>
  <si>
    <t>14-7 (3-6)</t>
  </si>
  <si>
    <t>L90-88</t>
  </si>
  <si>
    <t>Sun, Feb 1</t>
  </si>
  <si>
    <t>84-74</t>
  </si>
  <si>
    <t>Williams-Goss 17</t>
  </si>
  <si>
    <t>14-6 (3-5)</t>
  </si>
  <si>
    <t>L84-74</t>
  </si>
  <si>
    <t>Wed, Jan 28</t>
  </si>
  <si>
    <t>52-50</t>
  </si>
  <si>
    <t>Williams-Goss 16</t>
  </si>
  <si>
    <t>14-4 (3-3)</t>
  </si>
  <si>
    <t>W52-50</t>
  </si>
  <si>
    <t>Thu, Jan 22</t>
  </si>
  <si>
    <t>85-77</t>
  </si>
  <si>
    <t>Upshaw 12</t>
  </si>
  <si>
    <t>13-4 (2-3)</t>
  </si>
  <si>
    <t>W85-77</t>
  </si>
  <si>
    <t>Sun, Jan 18</t>
  </si>
  <si>
    <t>56-43</t>
  </si>
  <si>
    <t>Upshaw 15</t>
  </si>
  <si>
    <t>12-4 (1-3)</t>
  </si>
  <si>
    <t>W56-43</t>
  </si>
  <si>
    <t>Thu, Jan 15</t>
  </si>
  <si>
    <t>80-77</t>
  </si>
  <si>
    <t>Anderson 8</t>
  </si>
  <si>
    <t>Williams-Goss 30</t>
  </si>
  <si>
    <t>11-4 (0-3)</t>
  </si>
  <si>
    <t>L80-77</t>
  </si>
  <si>
    <t>Sat, Jan 10</t>
  </si>
  <si>
    <t>81-75</t>
  </si>
  <si>
    <t>Williams-Goss 9</t>
  </si>
  <si>
    <t>Williams-Goss 8</t>
  </si>
  <si>
    <t>11-2 (0-1)</t>
  </si>
  <si>
    <t>L81-75</t>
  </si>
  <si>
    <t>Fri, Jan 2</t>
  </si>
  <si>
    <t>62-57</t>
  </si>
  <si>
    <t>Upshaw 11</t>
  </si>
  <si>
    <t>Upshaw 10</t>
  </si>
  <si>
    <t>11-1 (0-0)</t>
  </si>
  <si>
    <t>L62-57</t>
  </si>
  <si>
    <t>vs Stony Brook</t>
  </si>
  <si>
    <t>Sun, Dec 28</t>
  </si>
  <si>
    <t>66-57</t>
  </si>
  <si>
    <t>Kemp Jr. 16</t>
  </si>
  <si>
    <t>11-0 (0-0)</t>
  </si>
  <si>
    <t>W66-57</t>
  </si>
  <si>
    <t>vs Tulane</t>
  </si>
  <si>
    <t>Mon, Dec 22</t>
  </si>
  <si>
    <t>69-67</t>
  </si>
  <si>
    <t>Jarreau 12</t>
  </si>
  <si>
    <t>10-0 (0-0)</t>
  </si>
  <si>
    <t>W69-67</t>
  </si>
  <si>
    <t>vs 15 Oklahoma *</t>
  </si>
  <si>
    <t>Sat, Dec 20</t>
  </si>
  <si>
    <t>86-38</t>
  </si>
  <si>
    <t>Williams-Goss 11</t>
  </si>
  <si>
    <t>Kemp Jr. 21</t>
  </si>
  <si>
    <t>9-0 (0-0)</t>
  </si>
  <si>
    <t>W86-38</t>
  </si>
  <si>
    <t>vs Grambling</t>
  </si>
  <si>
    <t>Wed, Dec 17</t>
  </si>
  <si>
    <t>81-77</t>
  </si>
  <si>
    <t>Anderson 4</t>
  </si>
  <si>
    <t>Upshaw 9</t>
  </si>
  <si>
    <t>Upshaw 21</t>
  </si>
  <si>
    <t>8-0 (0-0)</t>
  </si>
  <si>
    <t>W81-77</t>
  </si>
  <si>
    <t>Sun, Dec 14</t>
  </si>
  <si>
    <t>49-36</t>
  </si>
  <si>
    <t>Upshaw 7</t>
  </si>
  <si>
    <t>Williams-Goss 15</t>
  </si>
  <si>
    <t>7-0 (0-0)</t>
  </si>
  <si>
    <t>W49-36</t>
  </si>
  <si>
    <t>vs 13 San Diego State</t>
  </si>
  <si>
    <t>Sun, Dec 7</t>
  </si>
  <si>
    <t>68-65</t>
  </si>
  <si>
    <t>Jarreau 8</t>
  </si>
  <si>
    <t>6-0 (0-0)</t>
  </si>
  <si>
    <t>W68-65</t>
  </si>
  <si>
    <t>vs UTEP *</t>
  </si>
  <si>
    <t>Sun, Nov 30</t>
  </si>
  <si>
    <t>80-70</t>
  </si>
  <si>
    <t>Williams-Goss 12</t>
  </si>
  <si>
    <t>Williams-Goss 21</t>
  </si>
  <si>
    <t>5-0 (0-0)</t>
  </si>
  <si>
    <t>W80-70</t>
  </si>
  <si>
    <t>vs Long Beach State *</t>
  </si>
  <si>
    <t>Fri, Nov 28</t>
  </si>
  <si>
    <t>78-56</t>
  </si>
  <si>
    <t>Dorsey 17</t>
  </si>
  <si>
    <t>4-0 (0-0)</t>
  </si>
  <si>
    <t>W78-56</t>
  </si>
  <si>
    <t>vs San JosÃ© St *</t>
  </si>
  <si>
    <t>Thu, Nov 27</t>
  </si>
  <si>
    <t>Kemp Jr. 18</t>
  </si>
  <si>
    <t>W76-69</t>
  </si>
  <si>
    <t>vs Pacific *</t>
  </si>
  <si>
    <t>Sun, Nov 23</t>
  </si>
  <si>
    <t>67-61</t>
  </si>
  <si>
    <t>Simmons 9</t>
  </si>
  <si>
    <t>Johnson 16</t>
  </si>
  <si>
    <t>17-15 (9-9)</t>
  </si>
  <si>
    <t>L67-61</t>
  </si>
  <si>
    <t>vs Utah *</t>
  </si>
  <si>
    <t>Wed, Mar 12</t>
  </si>
  <si>
    <t>82-75</t>
  </si>
  <si>
    <t>Wilcox 8</t>
  </si>
  <si>
    <t>Wilcox 24</t>
  </si>
  <si>
    <t>17-14 (9-9)</t>
  </si>
  <si>
    <t>W82-75</t>
  </si>
  <si>
    <t>Sat, Mar 8</t>
  </si>
  <si>
    <t>91-82</t>
  </si>
  <si>
    <t>Blackwell 10</t>
  </si>
  <si>
    <t>Wilcox 20</t>
  </si>
  <si>
    <t>16-14 (8-9)</t>
  </si>
  <si>
    <t>L91-82</t>
  </si>
  <si>
    <t>Thu, Mar 6</t>
  </si>
  <si>
    <t>72-49</t>
  </si>
  <si>
    <t>Williams-Goss 4</t>
  </si>
  <si>
    <t>16-13 (8-8)</t>
  </si>
  <si>
    <t>W72-49</t>
  </si>
  <si>
    <t>72-59</t>
  </si>
  <si>
    <t>Wilcox 5</t>
  </si>
  <si>
    <t>Blackwell 11</t>
  </si>
  <si>
    <t>14-12 (6-7)</t>
  </si>
  <si>
    <t>L72-59</t>
  </si>
  <si>
    <t>91-65</t>
  </si>
  <si>
    <t>13-11 (5-6)</t>
  </si>
  <si>
    <t>L91-65</t>
  </si>
  <si>
    <t>Sun, Feb 9</t>
  </si>
  <si>
    <t>78-69</t>
  </si>
  <si>
    <t>Simmons 6</t>
  </si>
  <si>
    <t>13-10 (5-5)</t>
  </si>
  <si>
    <t>L78-69</t>
  </si>
  <si>
    <t>Thu, Feb 6</t>
  </si>
  <si>
    <t>72-67</t>
  </si>
  <si>
    <t>13-9 (5-4)</t>
  </si>
  <si>
    <t>L72-67</t>
  </si>
  <si>
    <t>87-81</t>
  </si>
  <si>
    <t>Anderson 5</t>
  </si>
  <si>
    <t>Blackwell 7</t>
  </si>
  <si>
    <t>Williams-Goss 32</t>
  </si>
  <si>
    <t>13-8 (5-3)</t>
  </si>
  <si>
    <t>W87-81</t>
  </si>
  <si>
    <t>80-76</t>
  </si>
  <si>
    <t>Simmons 5</t>
  </si>
  <si>
    <t>Wilcox 23</t>
  </si>
  <si>
    <t>12-8 (4-3)</t>
  </si>
  <si>
    <t>W80-76</t>
  </si>
  <si>
    <t>Thu, Jan 23</t>
  </si>
  <si>
    <t>79-67</t>
  </si>
  <si>
    <t>11-8 (3-3)</t>
  </si>
  <si>
    <t>L79-67</t>
  </si>
  <si>
    <t>82-56</t>
  </si>
  <si>
    <t>Wilcox 18</t>
  </si>
  <si>
    <t>11-7 (3-2)</t>
  </si>
  <si>
    <t>L82-56</t>
  </si>
  <si>
    <t>Wed, Jan 15</t>
  </si>
  <si>
    <t>71-54</t>
  </si>
  <si>
    <t>Blackwell 3</t>
  </si>
  <si>
    <t>Wilcox 31</t>
  </si>
  <si>
    <t>11-6 (3-1)</t>
  </si>
  <si>
    <t>W71-54</t>
  </si>
  <si>
    <t>vs 15 Colorado</t>
  </si>
  <si>
    <t>Sun, Jan 12</t>
  </si>
  <si>
    <t>59-57</t>
  </si>
  <si>
    <t>Andrews 2</t>
  </si>
  <si>
    <t>Blackwell 6</t>
  </si>
  <si>
    <t>10-6 (2-1)</t>
  </si>
  <si>
    <t>W59-57</t>
  </si>
  <si>
    <t>Wed, Jan 8</t>
  </si>
  <si>
    <t>71-62</t>
  </si>
  <si>
    <t>Blackwell 12</t>
  </si>
  <si>
    <t>9-6 (1-1)</t>
  </si>
  <si>
    <t>L71-62</t>
  </si>
  <si>
    <t>@ 1 Arizona</t>
  </si>
  <si>
    <t>Sat, Jan 4</t>
  </si>
  <si>
    <t>76-65</t>
  </si>
  <si>
    <t>Wilcox 17</t>
  </si>
  <si>
    <t>9-5 (1-0)</t>
  </si>
  <si>
    <t>W76-65</t>
  </si>
  <si>
    <t>73-67</t>
  </si>
  <si>
    <t>8-5 (0-0)</t>
  </si>
  <si>
    <t>W73-67</t>
  </si>
  <si>
    <t>vs Hartford</t>
  </si>
  <si>
    <t>Sun, Dec 29</t>
  </si>
  <si>
    <t>95-80</t>
  </si>
  <si>
    <t>Williams-Goss 18</t>
  </si>
  <si>
    <t>W95-80</t>
  </si>
  <si>
    <t>vs Mississippi Valley State</t>
  </si>
  <si>
    <t>Fri, Dec 27</t>
  </si>
  <si>
    <t>82-70</t>
  </si>
  <si>
    <t>Wilcox 4</t>
  </si>
  <si>
    <t>Wilcox 19</t>
  </si>
  <si>
    <t>L82-70</t>
  </si>
  <si>
    <t>vs 10 UConn</t>
  </si>
  <si>
    <t>Sun, Dec 22</t>
  </si>
  <si>
    <t>73-62</t>
  </si>
  <si>
    <t>Anderson 3</t>
  </si>
  <si>
    <t>Wilcox 15</t>
  </si>
  <si>
    <t>6-4 (0-0)</t>
  </si>
  <si>
    <t>W73-62</t>
  </si>
  <si>
    <t>@ Tulane</t>
  </si>
  <si>
    <t>85-66</t>
  </si>
  <si>
    <t>Blackwell 20</t>
  </si>
  <si>
    <t>5-4 (0-0)</t>
  </si>
  <si>
    <t>W85-66</t>
  </si>
  <si>
    <t>vs Idaho State</t>
  </si>
  <si>
    <t>Sat, Dec 14</t>
  </si>
  <si>
    <t>70-63</t>
  </si>
  <si>
    <t>L70-63</t>
  </si>
  <si>
    <t>@ 24 San Diego State</t>
  </si>
  <si>
    <t>92-89</t>
  </si>
  <si>
    <t>Anderson 16</t>
  </si>
  <si>
    <t>Anderson 19</t>
  </si>
  <si>
    <t>4-3 (0-0)</t>
  </si>
  <si>
    <t>W92-89 2OT</t>
  </si>
  <si>
    <t>Sat, Nov 30</t>
  </si>
  <si>
    <t>102-84</t>
  </si>
  <si>
    <t>L102-84</t>
  </si>
  <si>
    <t>vs Indiana *</t>
  </si>
  <si>
    <t>Thu, Nov 21</t>
  </si>
  <si>
    <t>92-80</t>
  </si>
  <si>
    <t>Williams-Goss 22</t>
  </si>
  <si>
    <t>W92-80</t>
  </si>
  <si>
    <t>Sun, Nov 17</t>
  </si>
  <si>
    <t>86-72</t>
  </si>
  <si>
    <t>L86-72</t>
  </si>
  <si>
    <t>vs UC Irvine</t>
  </si>
  <si>
    <t>Thu, Nov 14</t>
  </si>
  <si>
    <t>88-78</t>
  </si>
  <si>
    <t>Wilcox 22</t>
  </si>
  <si>
    <t>W88-78</t>
  </si>
  <si>
    <t>Sun, Nov 10</t>
  </si>
  <si>
    <t>Gaddy 5</t>
  </si>
  <si>
    <t>N'Diaye 9</t>
  </si>
  <si>
    <t>18-15 (9-9)</t>
  </si>
  <si>
    <t>L80-77 OT</t>
  </si>
  <si>
    <t>61-54</t>
  </si>
  <si>
    <t>Gaddy 4</t>
  </si>
  <si>
    <t>Simmons 11</t>
  </si>
  <si>
    <t>Suggs 14</t>
  </si>
  <si>
    <t>L61-54</t>
  </si>
  <si>
    <t>vs 23 UCLA</t>
  </si>
  <si>
    <t>65-57</t>
  </si>
  <si>
    <t>Suggs 3</t>
  </si>
  <si>
    <t>N'Diaye 11</t>
  </si>
  <si>
    <t>Suggs 18</t>
  </si>
  <si>
    <t>17-13 (9-8)</t>
  </si>
  <si>
    <t>W65-57</t>
  </si>
  <si>
    <t>72-68</t>
  </si>
  <si>
    <t>Gaddy 6</t>
  </si>
  <si>
    <t>Simmons 8</t>
  </si>
  <si>
    <t>W72-68</t>
  </si>
  <si>
    <t>68-59</t>
  </si>
  <si>
    <t>Gaddy 7</t>
  </si>
  <si>
    <t>N'Diaye 10</t>
  </si>
  <si>
    <t>Suggs 16</t>
  </si>
  <si>
    <t>15-13 (7-8)</t>
  </si>
  <si>
    <t>W68-59</t>
  </si>
  <si>
    <t>70-52</t>
  </si>
  <si>
    <t>Kemp Jr. 9</t>
  </si>
  <si>
    <t>14-13 (6-8)</t>
  </si>
  <si>
    <t>L70-52</t>
  </si>
  <si>
    <t>@ 12 Arizona</t>
  </si>
  <si>
    <t>Gaddy 9</t>
  </si>
  <si>
    <t>Jarreau 7</t>
  </si>
  <si>
    <t>65-52</t>
  </si>
  <si>
    <t>Gaddy 17</t>
  </si>
  <si>
    <t>13-12 (5-7)</t>
  </si>
  <si>
    <t>L65-52</t>
  </si>
  <si>
    <t>vs 23 Oregon</t>
  </si>
  <si>
    <t>Wed, Feb 13</t>
  </si>
  <si>
    <t>71-60</t>
  </si>
  <si>
    <t>N'Diaye 12</t>
  </si>
  <si>
    <t>L71-60</t>
  </si>
  <si>
    <t>Sun, Feb 10</t>
  </si>
  <si>
    <t>Gaddy 8</t>
  </si>
  <si>
    <t>N'Diaye 18</t>
  </si>
  <si>
    <t>L59-57</t>
  </si>
  <si>
    <t>96-92</t>
  </si>
  <si>
    <t>Wilcox 7</t>
  </si>
  <si>
    <t>W96-92</t>
  </si>
  <si>
    <t>Kemp Jr. 6</t>
  </si>
  <si>
    <t>Andrews 15</t>
  </si>
  <si>
    <t>L81-76</t>
  </si>
  <si>
    <t>@ 16 Oregon</t>
  </si>
  <si>
    <t>74-66</t>
  </si>
  <si>
    <t>12-7 (4-2)</t>
  </si>
  <si>
    <t>L74-66</t>
  </si>
  <si>
    <t>Wed, Jan 23</t>
  </si>
  <si>
    <t>12-6 (4-1)</t>
  </si>
  <si>
    <t>L74-65</t>
  </si>
  <si>
    <t>64-54</t>
  </si>
  <si>
    <t>Gaddy 3</t>
  </si>
  <si>
    <t>Simmons 12</t>
  </si>
  <si>
    <t>Wilcox 25</t>
  </si>
  <si>
    <t>12-5 (4-0)</t>
  </si>
  <si>
    <t>W64-54</t>
  </si>
  <si>
    <t>Wed, Jan 16</t>
  </si>
  <si>
    <t>65-60</t>
  </si>
  <si>
    <t>Suggs 2</t>
  </si>
  <si>
    <t>Simmons 13</t>
  </si>
  <si>
    <t>Wilcox 27</t>
  </si>
  <si>
    <t>11-5 (3-0)</t>
  </si>
  <si>
    <t>W65-60</t>
  </si>
  <si>
    <t>Sat, Jan 12</t>
  </si>
  <si>
    <t>68-63</t>
  </si>
  <si>
    <t>W68-63</t>
  </si>
  <si>
    <t>61-53</t>
  </si>
  <si>
    <t>Suggs 4</t>
  </si>
  <si>
    <t>Simmons 10</t>
  </si>
  <si>
    <t>Suggs 15</t>
  </si>
  <si>
    <t>L61-53</t>
  </si>
  <si>
    <t>@ UConn</t>
  </si>
  <si>
    <t>Sat, Dec 29</t>
  </si>
  <si>
    <t>W67-57</t>
  </si>
  <si>
    <t>vs Northern Illinois</t>
  </si>
  <si>
    <t>Sat, Dec 22</t>
  </si>
  <si>
    <t>Wilcox 21</t>
  </si>
  <si>
    <t>Thu, Dec 20</t>
  </si>
  <si>
    <t>75-67</t>
  </si>
  <si>
    <t>W75-67</t>
  </si>
  <si>
    <t>vs Jackson State</t>
  </si>
  <si>
    <t>87-74</t>
  </si>
  <si>
    <t>Suggs 24</t>
  </si>
  <si>
    <t>W87-74</t>
  </si>
  <si>
    <t>Thu, Dec 13</t>
  </si>
  <si>
    <t>Sat, Dec 8</t>
  </si>
  <si>
    <t>74-72</t>
  </si>
  <si>
    <t>Simmons 18</t>
  </si>
  <si>
    <t>W74-72</t>
  </si>
  <si>
    <t>Sun, Dec 2</t>
  </si>
  <si>
    <t>N'Diaye 8</t>
  </si>
  <si>
    <t>Wilcox 28</t>
  </si>
  <si>
    <t>2-3 (0-0)</t>
  </si>
  <si>
    <t>L73-55</t>
  </si>
  <si>
    <t>vs Colorado State</t>
  </si>
  <si>
    <t>Sat, Nov 24</t>
  </si>
  <si>
    <t>Gaddy 2</t>
  </si>
  <si>
    <t>vs 4 Ohio State *</t>
  </si>
  <si>
    <t>85-63</t>
  </si>
  <si>
    <t>N'Diaye 16</t>
  </si>
  <si>
    <t>W85-63</t>
  </si>
  <si>
    <t>vs Loyola (MD)</t>
  </si>
  <si>
    <t>Sun, Nov 11</t>
  </si>
  <si>
    <t>90-79</t>
  </si>
  <si>
    <t>Kemp Jr. 11</t>
  </si>
  <si>
    <t>18-16 (9-9)</t>
  </si>
  <si>
    <t>L90-79</t>
  </si>
  <si>
    <t>@ 3 BYU</t>
  </si>
  <si>
    <t>Tue, Mar 19</t>
  </si>
  <si>
    <t>Gant 10</t>
  </si>
  <si>
    <t>Wroten 29</t>
  </si>
  <si>
    <t>21-10 (14-4)</t>
  </si>
  <si>
    <t>L86-84</t>
  </si>
  <si>
    <t>Thu, Mar 8</t>
  </si>
  <si>
    <t>59-55</t>
  </si>
  <si>
    <t>Wroten 5</t>
  </si>
  <si>
    <t>N'Diaye 7</t>
  </si>
  <si>
    <t>Wroten 21</t>
  </si>
  <si>
    <t>20-8 (13-3)</t>
  </si>
  <si>
    <t>W59-55</t>
  </si>
  <si>
    <t>Sat, Feb 25</t>
  </si>
  <si>
    <t>79-70</t>
  </si>
  <si>
    <t>Ross 25</t>
  </si>
  <si>
    <t>19-8 (12-3)</t>
  </si>
  <si>
    <t>W79-70</t>
  </si>
  <si>
    <t>77-69</t>
  </si>
  <si>
    <t>Ross 18</t>
  </si>
  <si>
    <t>18-8 (11-3)</t>
  </si>
  <si>
    <t>W77-69</t>
  </si>
  <si>
    <t>Ross 13</t>
  </si>
  <si>
    <t>Ross 21</t>
  </si>
  <si>
    <t>17-8 (10-3)</t>
  </si>
  <si>
    <t>W75-72</t>
  </si>
  <si>
    <t>Sun, Feb 12</t>
  </si>
  <si>
    <t>82-57</t>
  </si>
  <si>
    <t>Wroten 4</t>
  </si>
  <si>
    <t>Wroten 14</t>
  </si>
  <si>
    <t>16-8 (9-3)</t>
  </si>
  <si>
    <t>L82-57</t>
  </si>
  <si>
    <t>69-41</t>
  </si>
  <si>
    <t>Wroten 8</t>
  </si>
  <si>
    <t>Ross 14</t>
  </si>
  <si>
    <t>Wroten 13</t>
  </si>
  <si>
    <t>16-7 (9-2)</t>
  </si>
  <si>
    <t>W69-41</t>
  </si>
  <si>
    <t>Ross 22</t>
  </si>
  <si>
    <t>15-7 (8-2)</t>
  </si>
  <si>
    <t>W71-69</t>
  </si>
  <si>
    <t>Thu, Feb 2</t>
  </si>
  <si>
    <t>Wroten 17</t>
  </si>
  <si>
    <t>14-7 (7-2)</t>
  </si>
  <si>
    <t>Sat, Jan 28</t>
  </si>
  <si>
    <t>60-54</t>
  </si>
  <si>
    <t>Wroten 22</t>
  </si>
  <si>
    <t>13-7 (6-2)</t>
  </si>
  <si>
    <t>W60-54</t>
  </si>
  <si>
    <t>Thu, Jan 26</t>
  </si>
  <si>
    <t>76-63</t>
  </si>
  <si>
    <t>Ross 7</t>
  </si>
  <si>
    <t>12-7 (5-2)</t>
  </si>
  <si>
    <t>W76-63</t>
  </si>
  <si>
    <t>Sat, Jan 21</t>
  </si>
  <si>
    <t>Ross 2</t>
  </si>
  <si>
    <t>Ross 15</t>
  </si>
  <si>
    <t>11-7 (4-2)</t>
  </si>
  <si>
    <t>L69-66</t>
  </si>
  <si>
    <t>Thu, Jan 19</t>
  </si>
  <si>
    <t>75-65</t>
  </si>
  <si>
    <t>Ross 30</t>
  </si>
  <si>
    <t>11-6 (4-1)</t>
  </si>
  <si>
    <t>W75-65</t>
  </si>
  <si>
    <t>Sun, Jan 15</t>
  </si>
  <si>
    <t>91-83</t>
  </si>
  <si>
    <t>Wroten 6</t>
  </si>
  <si>
    <t>N'Diaye 13</t>
  </si>
  <si>
    <t>10-6 (3-1)</t>
  </si>
  <si>
    <t>W91-83</t>
  </si>
  <si>
    <t>Tue, Jan 10</t>
  </si>
  <si>
    <t>57-53</t>
  </si>
  <si>
    <t>9-6 (3-1)</t>
  </si>
  <si>
    <t>W57-53</t>
  </si>
  <si>
    <t>Sat, Jan 7</t>
  </si>
  <si>
    <t>87-69</t>
  </si>
  <si>
    <t>Wroten 3</t>
  </si>
  <si>
    <t>Ross 10</t>
  </si>
  <si>
    <t>8-6 (2-1)</t>
  </si>
  <si>
    <t>L87-69</t>
  </si>
  <si>
    <t>Thu, Jan 5</t>
  </si>
  <si>
    <t>76-60</t>
  </si>
  <si>
    <t>N'Diaye 6</t>
  </si>
  <si>
    <t>8-5 (2-0)</t>
  </si>
  <si>
    <t>W76-60</t>
  </si>
  <si>
    <t>Sat, Dec 31</t>
  </si>
  <si>
    <t>Wroten 9</t>
  </si>
  <si>
    <t>Wroten 26</t>
  </si>
  <si>
    <t>7-5 (1-0)</t>
  </si>
  <si>
    <t>Thu, Dec 29</t>
  </si>
  <si>
    <t>74-51</t>
  </si>
  <si>
    <t>W74-51</t>
  </si>
  <si>
    <t>vs CSU Northridge</t>
  </si>
  <si>
    <t>92-73</t>
  </si>
  <si>
    <t>Wroten 23</t>
  </si>
  <si>
    <t>L92-73</t>
  </si>
  <si>
    <t>vs South Dakota State</t>
  </si>
  <si>
    <t>87-80</t>
  </si>
  <si>
    <t>Gant 8</t>
  </si>
  <si>
    <t>Wroten 27</t>
  </si>
  <si>
    <t>W87-80</t>
  </si>
  <si>
    <t>vs UC Santa Barbara</t>
  </si>
  <si>
    <t>Fri, Dec 16</t>
  </si>
  <si>
    <t>86-80</t>
  </si>
  <si>
    <t>L86-80</t>
  </si>
  <si>
    <t>vs 7 Duke *</t>
  </si>
  <si>
    <t>Sat, Dec 10</t>
  </si>
  <si>
    <t>Gant 4</t>
  </si>
  <si>
    <t>Ross 19</t>
  </si>
  <si>
    <t>L79-77</t>
  </si>
  <si>
    <t>vs 11 Marquette *</t>
  </si>
  <si>
    <t>Tue, Dec 6</t>
  </si>
  <si>
    <t>L76-73 OT</t>
  </si>
  <si>
    <t>@ Nevada</t>
  </si>
  <si>
    <t>Fri, Dec 2</t>
  </si>
  <si>
    <t>88-65</t>
  </si>
  <si>
    <t>W88-65</t>
  </si>
  <si>
    <t>vs Houston Baptist</t>
  </si>
  <si>
    <t>Fri, Nov 25</t>
  </si>
  <si>
    <t>77-64</t>
  </si>
  <si>
    <t>Ross 3</t>
  </si>
  <si>
    <t>Ross 17</t>
  </si>
  <si>
    <t>L77-64</t>
  </si>
  <si>
    <t>@ Saint Louis</t>
  </si>
  <si>
    <t>93-63</t>
  </si>
  <si>
    <t>Ross 24</t>
  </si>
  <si>
    <t>W93-63</t>
  </si>
  <si>
    <t>vs Portland</t>
  </si>
  <si>
    <t>Mon, Nov 14</t>
  </si>
  <si>
    <t>91-74</t>
  </si>
  <si>
    <t>W91-74</t>
  </si>
  <si>
    <t>vs Georgia State</t>
  </si>
  <si>
    <t>Sat, Nov 12</t>
  </si>
  <si>
    <t>68-67</t>
  </si>
  <si>
    <t>Gant 9</t>
  </si>
  <si>
    <t>24-11 (14-4)</t>
  </si>
  <si>
    <t>L68-67 OT</t>
  </si>
  <si>
    <t>vs 6 Minnesota *</t>
  </si>
  <si>
    <t>Tue, Mar 27</t>
  </si>
  <si>
    <t>90-86</t>
  </si>
  <si>
    <t>Gaddy 10</t>
  </si>
  <si>
    <t>Wroten 7</t>
  </si>
  <si>
    <t>24-10 (14-4)</t>
  </si>
  <si>
    <t>W90-86</t>
  </si>
  <si>
    <t>vs 3 Oregon</t>
  </si>
  <si>
    <t>Tue, Mar 20</t>
  </si>
  <si>
    <t>76-55</t>
  </si>
  <si>
    <t>Ross 8</t>
  </si>
  <si>
    <t>Ross 32</t>
  </si>
  <si>
    <t>23-10 (14-4)</t>
  </si>
  <si>
    <t>W76-55</t>
  </si>
  <si>
    <t>vs 4 Northwestern</t>
  </si>
  <si>
    <t>Fri, Mar 16</t>
  </si>
  <si>
    <t>82-72</t>
  </si>
  <si>
    <t>Ross 23</t>
  </si>
  <si>
    <t>22-10 (14-4)</t>
  </si>
  <si>
    <t>W82-72</t>
  </si>
  <si>
    <t>vs 8 UT Arlington</t>
  </si>
  <si>
    <t>Tue, Mar 13</t>
  </si>
  <si>
    <t>77-75</t>
  </si>
  <si>
    <t>Thomas 7</t>
  </si>
  <si>
    <t>Thomas 28</t>
  </si>
  <si>
    <t>23-10 (11-7)</t>
  </si>
  <si>
    <t>W77-75 OT</t>
  </si>
  <si>
    <t>vs 16 Arizona *</t>
  </si>
  <si>
    <t>Sat, Mar 12</t>
  </si>
  <si>
    <t>69-51</t>
  </si>
  <si>
    <t>Thomas 12</t>
  </si>
  <si>
    <t>Wilcox 14</t>
  </si>
  <si>
    <t>22-10 (11-7)</t>
  </si>
  <si>
    <t>W69-51</t>
  </si>
  <si>
    <t>Fri, Mar 11</t>
  </si>
  <si>
    <t>89-87</t>
  </si>
  <si>
    <t>Thomas 11</t>
  </si>
  <si>
    <t>Holiday 10</t>
  </si>
  <si>
    <t>Thomas 21</t>
  </si>
  <si>
    <t>21-10 (11-7)</t>
  </si>
  <si>
    <t>W89-87</t>
  </si>
  <si>
    <t>vs Washington State *</t>
  </si>
  <si>
    <t>80-69</t>
  </si>
  <si>
    <t>Thomas 5</t>
  </si>
  <si>
    <t>Bryan-Amaning 10</t>
  </si>
  <si>
    <t>19-9 (10-6)</t>
  </si>
  <si>
    <t>L80-69</t>
  </si>
  <si>
    <t>Sun, Feb 27</t>
  </si>
  <si>
    <t>95-74</t>
  </si>
  <si>
    <t>Thomas 4</t>
  </si>
  <si>
    <t>Bryan-Amaning 13</t>
  </si>
  <si>
    <t>Bryan-Amaning 24</t>
  </si>
  <si>
    <t>19-8 (10-5)</t>
  </si>
  <si>
    <t>W95-74</t>
  </si>
  <si>
    <t>Tue, Feb 22</t>
  </si>
  <si>
    <t>87-86</t>
  </si>
  <si>
    <t>Thomas 10</t>
  </si>
  <si>
    <t>Bryan-Amaning 8</t>
  </si>
  <si>
    <t>18-8 (10-5)</t>
  </si>
  <si>
    <t>L87-86</t>
  </si>
  <si>
    <t>Sat, Feb 19</t>
  </si>
  <si>
    <t>79-62</t>
  </si>
  <si>
    <t>Thomas 6</t>
  </si>
  <si>
    <t>Bryan-Amaning 12</t>
  </si>
  <si>
    <t>Bryan-Amaning 22</t>
  </si>
  <si>
    <t>18-7 (10-4)</t>
  </si>
  <si>
    <t>W79-62</t>
  </si>
  <si>
    <t>Thu, Feb 17</t>
  </si>
  <si>
    <t>87-76</t>
  </si>
  <si>
    <t>Overton 4</t>
  </si>
  <si>
    <t>Bryan-Amaning 6</t>
  </si>
  <si>
    <t>Thomas 22</t>
  </si>
  <si>
    <t>17-7 (9-4)</t>
  </si>
  <si>
    <t>W87-76</t>
  </si>
  <si>
    <t>Sat, Feb 12</t>
  </si>
  <si>
    <t>109-77</t>
  </si>
  <si>
    <t>Thomas 9</t>
  </si>
  <si>
    <t>Bryan-Amaning 9</t>
  </si>
  <si>
    <t>Thomas 23</t>
  </si>
  <si>
    <t>16-7 (8-4)</t>
  </si>
  <si>
    <t>W109-77</t>
  </si>
  <si>
    <t>Thu, Feb 10</t>
  </si>
  <si>
    <t>Bryan-Amaning 21</t>
  </si>
  <si>
    <t>15-7 (7-4)</t>
  </si>
  <si>
    <t>Sat, Feb 5</t>
  </si>
  <si>
    <t>68-56</t>
  </si>
  <si>
    <t>15-6 (7-3)</t>
  </si>
  <si>
    <t>L68-56</t>
  </si>
  <si>
    <t>Thu, Feb 3</t>
  </si>
  <si>
    <t>Holiday 12</t>
  </si>
  <si>
    <t>Thomas 19</t>
  </si>
  <si>
    <t>15-5 (7-2)</t>
  </si>
  <si>
    <t>L87-80</t>
  </si>
  <si>
    <t>Sun, Jan 30</t>
  </si>
  <si>
    <t>88-75</t>
  </si>
  <si>
    <t>Thomas 8</t>
  </si>
  <si>
    <t>Bryan-Amaning 30</t>
  </si>
  <si>
    <t>15-4 (7-1)</t>
  </si>
  <si>
    <t>W88-75</t>
  </si>
  <si>
    <t>Sat, Jan 22</t>
  </si>
  <si>
    <t>85-68</t>
  </si>
  <si>
    <t>14-4 (6-1)</t>
  </si>
  <si>
    <t>W85-68</t>
  </si>
  <si>
    <t>Thu, Jan 20</t>
  </si>
  <si>
    <t>92-71</t>
  </si>
  <si>
    <t>Thomas 13</t>
  </si>
  <si>
    <t>Bryan-Amaning 11</t>
  </si>
  <si>
    <t>Thomas 27</t>
  </si>
  <si>
    <t>13-4 (5-1)</t>
  </si>
  <si>
    <t>W92-71</t>
  </si>
  <si>
    <t>Sun, Jan 16</t>
  </si>
  <si>
    <t>74-63</t>
  </si>
  <si>
    <t>10-3 (2-0)</t>
  </si>
  <si>
    <t>W74-63</t>
  </si>
  <si>
    <t>Fri, Dec 31</t>
  </si>
  <si>
    <t>Thomas 3</t>
  </si>
  <si>
    <t>Bryan-Amaning 18</t>
  </si>
  <si>
    <t>9-3 (1-0)</t>
  </si>
  <si>
    <t>W73-67 OT</t>
  </si>
  <si>
    <t>Wed, Dec 29</t>
  </si>
  <si>
    <t>90-60</t>
  </si>
  <si>
    <t>Thomas 24</t>
  </si>
  <si>
    <t>W90-60</t>
  </si>
  <si>
    <t>Wed, Dec 22</t>
  </si>
  <si>
    <t>63-62</t>
  </si>
  <si>
    <t>Thomas 2</t>
  </si>
  <si>
    <t>6-3 (0-0)</t>
  </si>
  <si>
    <t>L63-62</t>
  </si>
  <si>
    <t>@ Texas A&amp;M</t>
  </si>
  <si>
    <t>Sat, Dec 11</t>
  </si>
  <si>
    <t>108-79</t>
  </si>
  <si>
    <t>Holiday 9</t>
  </si>
  <si>
    <t>Holiday 20</t>
  </si>
  <si>
    <t>W108-79</t>
  </si>
  <si>
    <t>vs Texas Tech</t>
  </si>
  <si>
    <t>Sat, Dec 4</t>
  </si>
  <si>
    <t>102-75</t>
  </si>
  <si>
    <t>Overton 8</t>
  </si>
  <si>
    <t>W102-75</t>
  </si>
  <si>
    <t>Tue, Nov 30</t>
  </si>
  <si>
    <t>76-71</t>
  </si>
  <si>
    <t>Bryan-Amaning 15</t>
  </si>
  <si>
    <t>L76-71</t>
  </si>
  <si>
    <t>vs 2 Michigan State *</t>
  </si>
  <si>
    <t>Wed, Nov 24</t>
  </si>
  <si>
    <t>74-67</t>
  </si>
  <si>
    <t>L74-67</t>
  </si>
  <si>
    <t>vs 8 Kentucky *</t>
  </si>
  <si>
    <t>Tue, Nov 23</t>
  </si>
  <si>
    <t>106-63</t>
  </si>
  <si>
    <t>Thomas 18</t>
  </si>
  <si>
    <t>W106-63</t>
  </si>
  <si>
    <t>vs Virginia *</t>
  </si>
  <si>
    <t>98-72</t>
  </si>
  <si>
    <t>Holiday 18</t>
  </si>
  <si>
    <t>W98-72</t>
  </si>
  <si>
    <t>Tue, Nov 16</t>
  </si>
  <si>
    <t>86-83</t>
  </si>
  <si>
    <t>24-11 (11-7)</t>
  </si>
  <si>
    <t>L86-83</t>
  </si>
  <si>
    <t>vs 2 North Carolina *</t>
  </si>
  <si>
    <t>Sun, Mar 20</t>
  </si>
  <si>
    <t>24-10 (11-7)</t>
  </si>
  <si>
    <t>vs 10 Georgia *</t>
  </si>
  <si>
    <t>Fri, Mar 18</t>
  </si>
  <si>
    <t>Largest Lead</t>
  </si>
  <si>
    <t>Flagrant Fouls</t>
  </si>
  <si>
    <t>Technical Fouls</t>
  </si>
  <si>
    <t>Fouls</t>
  </si>
  <si>
    <t>Total Turnovers</t>
  </si>
  <si>
    <t>Blocks</t>
  </si>
  <si>
    <t>Steals</t>
  </si>
  <si>
    <t>Assists</t>
  </si>
  <si>
    <t>Team Rebounds</t>
  </si>
  <si>
    <t>Defensive Rebounds</t>
  </si>
  <si>
    <t>Offensive Rebounds</t>
  </si>
  <si>
    <t>Rebounds</t>
  </si>
  <si>
    <t>Free Throw %</t>
  </si>
  <si>
    <t>Three Point %</t>
  </si>
  <si>
    <t>Field Goal %</t>
  </si>
  <si>
    <t>Team</t>
  </si>
  <si>
    <t>Game ID</t>
  </si>
  <si>
    <t>Points Team Scored</t>
  </si>
  <si>
    <t>Score</t>
  </si>
  <si>
    <t>Season Start Year</t>
  </si>
  <si>
    <t>Win/Loss (Win 1, Loss 0)</t>
  </si>
  <si>
    <t>Home/Away (Home 1, Away 0)</t>
  </si>
  <si>
    <t>HI Assists</t>
  </si>
  <si>
    <t>HI Rebounds</t>
  </si>
  <si>
    <t>HI Points</t>
  </si>
  <si>
    <t>W-L (Conference)</t>
  </si>
  <si>
    <t>Result</t>
  </si>
  <si>
    <t>Opponent</t>
  </si>
  <si>
    <t>Date</t>
  </si>
  <si>
    <t>87-52</t>
  </si>
  <si>
    <t>McDaniels 7</t>
  </si>
  <si>
    <t>Carter 16</t>
  </si>
  <si>
    <t>13-15 (3-12)</t>
  </si>
  <si>
    <t>W87-52</t>
  </si>
  <si>
    <t>Sat, Feb 22</t>
  </si>
  <si>
    <t>12-12 (2-9)</t>
  </si>
  <si>
    <t>67-66</t>
  </si>
  <si>
    <t>Wright 9</t>
  </si>
  <si>
    <t>McDaniels 14</t>
  </si>
  <si>
    <t>12-8 (2-5)</t>
  </si>
  <si>
    <t>L67-66</t>
  </si>
  <si>
    <t>85-64</t>
  </si>
  <si>
    <t>McDaniels 22</t>
  </si>
  <si>
    <t>9-2 (0-0)</t>
  </si>
  <si>
    <t>W85-64</t>
  </si>
  <si>
    <t>vs Ball State *</t>
  </si>
  <si>
    <t>90-80</t>
  </si>
  <si>
    <t>Green 20</t>
  </si>
  <si>
    <t>7-1 (0-0)</t>
  </si>
  <si>
    <t>W90-80</t>
  </si>
  <si>
    <t>Wed, Dec 4</t>
  </si>
  <si>
    <t>88-69</t>
  </si>
  <si>
    <t>Green 10</t>
  </si>
  <si>
    <t>5-1 (0-0)</t>
  </si>
  <si>
    <t>W88-69</t>
  </si>
  <si>
    <t>Sun, Nov 24</t>
  </si>
  <si>
    <t>12-4 (3-0)</t>
  </si>
  <si>
    <t>81-79</t>
  </si>
  <si>
    <t>Nowell 26</t>
  </si>
  <si>
    <t>L81-79</t>
  </si>
  <si>
    <t>@ 1 Gonzaga</t>
  </si>
  <si>
    <t>Wed, Dec 5</t>
  </si>
  <si>
    <t>67-63</t>
  </si>
  <si>
    <t>W67-63</t>
  </si>
  <si>
    <t>68-66</t>
  </si>
  <si>
    <t>L68-66</t>
  </si>
  <si>
    <t>vs Minnesota *</t>
  </si>
  <si>
    <t>Wed, Nov 21</t>
  </si>
  <si>
    <t>65-40</t>
  </si>
  <si>
    <t>17-7 (7-4)</t>
  </si>
  <si>
    <t>L65-40</t>
  </si>
  <si>
    <t>Thu, Feb 8</t>
  </si>
  <si>
    <t>68-64</t>
  </si>
  <si>
    <t>16-6 (6-3)</t>
  </si>
  <si>
    <t>W68-64</t>
  </si>
  <si>
    <t>vs 25 Arizona State</t>
  </si>
  <si>
    <t>Thu, Feb 1</t>
  </si>
  <si>
    <t>13-6 (3-3)</t>
  </si>
  <si>
    <t>L70-62</t>
  </si>
  <si>
    <t>Thu, Jan 18</t>
  </si>
  <si>
    <t>66-56</t>
  </si>
  <si>
    <t>13-4 (3-1)</t>
  </si>
  <si>
    <t>W66-56</t>
  </si>
  <si>
    <t>Thu, Jan 11</t>
  </si>
  <si>
    <t>106-55</t>
  </si>
  <si>
    <t>Timmins 7</t>
  </si>
  <si>
    <t>9-3 (0-0)</t>
  </si>
  <si>
    <t>W106-55</t>
  </si>
  <si>
    <t>vs Bethune-Cookman</t>
  </si>
  <si>
    <t>Tue, Dec 19</t>
  </si>
  <si>
    <t>97-70</t>
  </si>
  <si>
    <t>L97-70</t>
  </si>
  <si>
    <t>vs 12 Gonzaga</t>
  </si>
  <si>
    <t>Sun, Dec 10</t>
  </si>
  <si>
    <t>85-81</t>
  </si>
  <si>
    <t>21-13 (10-8)</t>
  </si>
  <si>
    <t>L85-81</t>
  </si>
  <si>
    <t>@ 1 Saint Mary's</t>
  </si>
  <si>
    <t>Mon, Mar 19</t>
  </si>
  <si>
    <t>74-58</t>
  </si>
  <si>
    <t>Dickerson 27</t>
  </si>
  <si>
    <t>9-21 (2-16)</t>
  </si>
  <si>
    <t>L74-58</t>
  </si>
  <si>
    <t>Sat, Mar 4</t>
  </si>
  <si>
    <t>82-74</t>
  </si>
  <si>
    <t>Fultz 20</t>
  </si>
  <si>
    <t>9-13 (2-8)</t>
  </si>
  <si>
    <t>L82-74</t>
  </si>
  <si>
    <t>Wed, Feb 1</t>
  </si>
  <si>
    <t>Fultz 30</t>
  </si>
  <si>
    <t>9-10 (2-5)</t>
  </si>
  <si>
    <t>L94-72</t>
  </si>
  <si>
    <t>85-83</t>
  </si>
  <si>
    <t>Fultz 37</t>
  </si>
  <si>
    <t>9-9 (2-4)</t>
  </si>
  <si>
    <t>W85-83 OT</t>
  </si>
  <si>
    <t>Wed, Jan 18</t>
  </si>
  <si>
    <t>69-59</t>
  </si>
  <si>
    <t>Crisp 16</t>
  </si>
  <si>
    <t>8-8 (1-3)</t>
  </si>
  <si>
    <t>L69-59</t>
  </si>
  <si>
    <t>Thu, Jan 12</t>
  </si>
  <si>
    <t>87-61</t>
  </si>
  <si>
    <t>Crisp 10</t>
  </si>
  <si>
    <t>8-7 (1-2)</t>
  </si>
  <si>
    <t>W87-61</t>
  </si>
  <si>
    <t>86-71</t>
  </si>
  <si>
    <t>Fultz 14</t>
  </si>
  <si>
    <t>L86-71</t>
  </si>
  <si>
    <t>@ TCU</t>
  </si>
  <si>
    <t>Wed, Nov 30</t>
  </si>
  <si>
    <t>93-80</t>
  </si>
  <si>
    <t>L93-80</t>
  </si>
  <si>
    <t>vs TCU *</t>
  </si>
  <si>
    <t>Sat, Nov 26</t>
  </si>
  <si>
    <t>86-47</t>
  </si>
  <si>
    <t>Timmins 12</t>
  </si>
  <si>
    <t>W86-47</t>
  </si>
  <si>
    <t>vs Western Kentucky *</t>
  </si>
  <si>
    <t>98-90</t>
  </si>
  <si>
    <t>0-1 (0-0)</t>
  </si>
  <si>
    <t>L98-90</t>
  </si>
  <si>
    <t>vs Yale</t>
  </si>
  <si>
    <t>Sun, Nov 13</t>
  </si>
  <si>
    <t>91-68</t>
  </si>
  <si>
    <t>Andrews 9</t>
  </si>
  <si>
    <t>18-13 (9-9)</t>
  </si>
  <si>
    <t>W91-68</t>
  </si>
  <si>
    <t>Wed, Mar 9</t>
  </si>
  <si>
    <t>90-82</t>
  </si>
  <si>
    <t>Dime 9</t>
  </si>
  <si>
    <t>Chriss 24</t>
  </si>
  <si>
    <t>15-9 (7-5)</t>
  </si>
  <si>
    <t>L90-82</t>
  </si>
  <si>
    <t>Wed, Feb 10</t>
  </si>
  <si>
    <t>77-72</t>
  </si>
  <si>
    <t>Murray 4</t>
  </si>
  <si>
    <t>Chriss 7</t>
  </si>
  <si>
    <t>15-8 (7-4)</t>
  </si>
  <si>
    <t>L77-72</t>
  </si>
  <si>
    <t>vs 23 Arizona</t>
  </si>
  <si>
    <t>Sat, Feb 6</t>
  </si>
  <si>
    <t>98-88</t>
  </si>
  <si>
    <t>Murray 8</t>
  </si>
  <si>
    <t>Chriss 6</t>
  </si>
  <si>
    <t>14-7 (6-3)</t>
  </si>
  <si>
    <t>L98-88</t>
  </si>
  <si>
    <t>Sat, Jan 30</t>
  </si>
  <si>
    <t>Andrews 33</t>
  </si>
  <si>
    <t>13-5 (5-1)</t>
  </si>
  <si>
    <t>W95-83</t>
  </si>
  <si>
    <t>Wed, Jan 20</t>
  </si>
  <si>
    <t>96-93</t>
  </si>
  <si>
    <t>9-4 (1-0)</t>
  </si>
  <si>
    <t>W96-93 2OT</t>
  </si>
  <si>
    <t>vs 25 UCLA</t>
  </si>
  <si>
    <t>Fri, Jan 1</t>
  </si>
  <si>
    <t>83-78</t>
  </si>
  <si>
    <t>Dime 17</t>
  </si>
  <si>
    <t>L83-78</t>
  </si>
  <si>
    <t>Mon, Dec 28</t>
  </si>
  <si>
    <t>79-68</t>
  </si>
  <si>
    <t>W79-68</t>
  </si>
  <si>
    <t>Tue, Dec 22</t>
  </si>
  <si>
    <t>92-67</t>
  </si>
  <si>
    <t>Andrews 32</t>
  </si>
  <si>
    <t>W92-67</t>
  </si>
  <si>
    <t>vs TCU</t>
  </si>
  <si>
    <t>Tue, Dec 8</t>
  </si>
  <si>
    <t>Murray 17</t>
  </si>
  <si>
    <t>W87-69</t>
  </si>
  <si>
    <t>Sun, Dec 6</t>
  </si>
  <si>
    <t>vs Texas *</t>
  </si>
  <si>
    <t>Thu, Nov 26</t>
  </si>
  <si>
    <t>77-71</t>
  </si>
  <si>
    <t>Dime 14</t>
  </si>
  <si>
    <t>Andrews 23</t>
  </si>
  <si>
    <t>W77-71</t>
  </si>
  <si>
    <t>Fri, Nov 13</t>
  </si>
  <si>
    <t>15-12 (4-11)</t>
  </si>
  <si>
    <t>Wed, Feb 25</t>
  </si>
  <si>
    <t>64-50</t>
  </si>
  <si>
    <t>Andrews 14</t>
  </si>
  <si>
    <t>14-9 (3-8)</t>
  </si>
  <si>
    <t>L64-50</t>
  </si>
  <si>
    <t>Sun, Feb 8</t>
  </si>
  <si>
    <t>77-56</t>
  </si>
  <si>
    <t>14-5 (3-4)</t>
  </si>
  <si>
    <t>L77-56</t>
  </si>
  <si>
    <t>@ 12 Utah</t>
  </si>
  <si>
    <t>Sun, Jan 25</t>
  </si>
  <si>
    <t>68-60</t>
  </si>
  <si>
    <t>Kemp Jr. 19</t>
  </si>
  <si>
    <t>11-3 (0-2)</t>
  </si>
  <si>
    <t>L68-60 OT</t>
  </si>
  <si>
    <t>Sun, Jan 4</t>
  </si>
  <si>
    <t>63-48</t>
  </si>
  <si>
    <t>Kemp Jr. 7</t>
  </si>
  <si>
    <t>Kemp Jr. 12</t>
  </si>
  <si>
    <t>W63-48</t>
  </si>
  <si>
    <t>Fri, Nov 21</t>
  </si>
  <si>
    <t>77-59</t>
  </si>
  <si>
    <t>Kemp Jr. 17</t>
  </si>
  <si>
    <t>W77-59</t>
  </si>
  <si>
    <t>vs South Carolina State</t>
  </si>
  <si>
    <t>Fri, Nov 14</t>
  </si>
  <si>
    <t>Williams-Goss 10</t>
  </si>
  <si>
    <t>W86-62</t>
  </si>
  <si>
    <t>78-71</t>
  </si>
  <si>
    <t>Blackwell 17</t>
  </si>
  <si>
    <t>L78-71</t>
  </si>
  <si>
    <t>Wed, Feb 19</t>
  </si>
  <si>
    <t>64-60</t>
  </si>
  <si>
    <t>Blackwell 8</t>
  </si>
  <si>
    <t>14-11 (6-6)</t>
  </si>
  <si>
    <t>W64-60</t>
  </si>
  <si>
    <t>Wed, Feb 12</t>
  </si>
  <si>
    <t>83-79</t>
  </si>
  <si>
    <t>Blackwell 9</t>
  </si>
  <si>
    <t>3-3 (0-0)</t>
  </si>
  <si>
    <t>W83-79</t>
  </si>
  <si>
    <t>Tue, Nov 26</t>
  </si>
  <si>
    <t>89-78</t>
  </si>
  <si>
    <t>Wilcox 30</t>
  </si>
  <si>
    <t>L89-78</t>
  </si>
  <si>
    <t>vs Boston College *</t>
  </si>
  <si>
    <t>64-62</t>
  </si>
  <si>
    <t>Gaddy 11</t>
  </si>
  <si>
    <t>Suggs 19</t>
  </si>
  <si>
    <t>W64-62</t>
  </si>
  <si>
    <t>Wed, Mar 13</t>
  </si>
  <si>
    <t>Wilcox 11</t>
  </si>
  <si>
    <t>12-9 (4-4)</t>
  </si>
  <si>
    <t>L57-53</t>
  </si>
  <si>
    <t>vs 8 Arizona</t>
  </si>
  <si>
    <t>Thu, Jan 31</t>
  </si>
  <si>
    <t>62-47</t>
  </si>
  <si>
    <t>10-5 (2-0)</t>
  </si>
  <si>
    <t>W62-47</t>
  </si>
  <si>
    <t>Wed, Jan 9</t>
  </si>
  <si>
    <t>vs Saint Louis</t>
  </si>
  <si>
    <t>Thu, Nov 29</t>
  </si>
  <si>
    <t>84-73</t>
  </si>
  <si>
    <t>Gaddy 16</t>
  </si>
  <si>
    <t>W84-73 OT</t>
  </si>
  <si>
    <t>vs Seton Hall *</t>
  </si>
  <si>
    <t>Sat, Nov 17</t>
  </si>
  <si>
    <t>vs Albany</t>
  </si>
  <si>
    <t>Tue, Nov 13</t>
  </si>
  <si>
    <t>75-69</t>
  </si>
  <si>
    <t>Gaddy 12</t>
  </si>
  <si>
    <t>21-9 (14-4)</t>
  </si>
  <si>
    <t>L75-69</t>
  </si>
  <si>
    <t>80-58</t>
  </si>
  <si>
    <t>21-8 (14-3)</t>
  </si>
  <si>
    <t>W80-58</t>
  </si>
  <si>
    <t>vs Florida Atlantic</t>
  </si>
  <si>
    <t>62-60</t>
  </si>
  <si>
    <t>Thomas 16</t>
  </si>
  <si>
    <t>20-10 (11-7)</t>
  </si>
  <si>
    <t>L62-60</t>
  </si>
  <si>
    <t>Sat, Mar 5</t>
  </si>
  <si>
    <t>Holiday 5</t>
  </si>
  <si>
    <t>20-9 (11-6)</t>
  </si>
  <si>
    <t>W70-63</t>
  </si>
  <si>
    <t>Thu, Mar 3</t>
  </si>
  <si>
    <t>58-56</t>
  </si>
  <si>
    <t>Holiday 15</t>
  </si>
  <si>
    <t>12-4 (4-1)</t>
  </si>
  <si>
    <t>L58-56</t>
  </si>
  <si>
    <t>Thu, Jan 13</t>
  </si>
  <si>
    <t>103-72</t>
  </si>
  <si>
    <t>12-3 (4-0)</t>
  </si>
  <si>
    <t>W103-72</t>
  </si>
  <si>
    <t>Sat, Jan 8</t>
  </si>
  <si>
    <t>11-3 (3-0)</t>
  </si>
  <si>
    <t>Thu, Jan 6</t>
  </si>
  <si>
    <t>80-52</t>
  </si>
  <si>
    <t>W80-52</t>
  </si>
  <si>
    <t>vs San Francisco</t>
  </si>
  <si>
    <t>Sat, Dec 18</t>
  </si>
  <si>
    <t>Thomas 20</t>
  </si>
  <si>
    <t>Mon, Dec 6</t>
  </si>
  <si>
    <t>118-64</t>
  </si>
  <si>
    <t>Overton 6</t>
  </si>
  <si>
    <t>N'Diaye 15</t>
  </si>
  <si>
    <t>Bryan-Amaning 28</t>
  </si>
  <si>
    <t>W118-64</t>
  </si>
  <si>
    <t>vs McNeese</t>
  </si>
  <si>
    <t>Sat, Nov 13</t>
  </si>
  <si>
    <t>X1</t>
  </si>
  <si>
    <t>Points Scored</t>
  </si>
  <si>
    <t>y</t>
  </si>
  <si>
    <t>Win (1)/Loss (0)</t>
  </si>
  <si>
    <t>Coefficients</t>
  </si>
  <si>
    <t>Points</t>
  </si>
  <si>
    <t>logit</t>
  </si>
  <si>
    <t>e logit</t>
  </si>
  <si>
    <t>predicted</t>
  </si>
  <si>
    <t>alternative y</t>
  </si>
  <si>
    <t>1-pred</t>
  </si>
  <si>
    <t>log likelihood</t>
  </si>
  <si>
    <t>Sum LL</t>
  </si>
  <si>
    <t>predicted (rounded)</t>
  </si>
  <si>
    <t>B2</t>
  </si>
  <si>
    <t>B3</t>
  </si>
  <si>
    <t>X2</t>
  </si>
  <si>
    <t>X3</t>
  </si>
  <si>
    <t>Home(1)/Away(0)</t>
  </si>
  <si>
    <t>FG%</t>
  </si>
  <si>
    <t>Transform(X1)</t>
  </si>
  <si>
    <t>Log Transform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</si>
</sst>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8" fillId="0" borderId="0" xfId="0" applyFont="1"/>
    <xf numFmtId="0" fontId="0" fillId="33" borderId="0" xfId="0" applyFill="1"/>
    <xf numFmtId="0" fontId="0" fillId="0" borderId="10" xfId="0" applyBorder="1"/>
    <xf numFmtId="0" fontId="1" fillId="34" borderId="10" xfId="0" applyFont="1" applyFill="1" applyBorder="1"/>
    <xf numFmtId="0" fontId="0" fillId="34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0" xfId="0" applyNumberFormat="1" applyBorder="1"/>
    <xf numFmtId="2" fontId="1" fillId="34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center"/>
    </xf>
    <xf numFmtId="0" fontId="0" fillId="0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Sigmoid'!$B$4</c:f>
              <c:strCache>
                <c:ptCount val="1"/>
                <c:pt idx="0">
                  <c:v>y linear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Sigmoid'!$B$5:$B$25</c:f>
              <c:numCache>
                <c:formatCode>General</c:formatCode>
                <c:ptCount val="21"/>
                <c:pt idx="0">
                  <c:v>-29</c:v>
                </c:pt>
                <c:pt idx="1">
                  <c:v>-26</c:v>
                </c:pt>
                <c:pt idx="2">
                  <c:v>-23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-8</c:v>
                </c:pt>
                <c:pt idx="8">
                  <c:v>-5</c:v>
                </c:pt>
                <c:pt idx="9">
                  <c:v>-2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7-4D8F-B8F1-2860AA4D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6032"/>
        <c:axId val="487626992"/>
      </c:scatterChart>
      <c:valAx>
        <c:axId val="4876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992"/>
        <c:crosses val="autoZero"/>
        <c:crossBetween val="midCat"/>
      </c:valAx>
      <c:valAx>
        <c:axId val="487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vs Sigmoid'!$C$4</c:f>
              <c:strCache>
                <c:ptCount val="1"/>
                <c:pt idx="0">
                  <c:v>y sigmoid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vs Sigmoid'!$A$5:$A$25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'Linear vs Sigmoid'!$C$5:$C$25</c:f>
              <c:numCache>
                <c:formatCode>General</c:formatCode>
                <c:ptCount val="21"/>
                <c:pt idx="0">
                  <c:v>2.543665647376276E-13</c:v>
                </c:pt>
                <c:pt idx="1">
                  <c:v>5.1090890280372213E-12</c:v>
                </c:pt>
                <c:pt idx="2">
                  <c:v>1.0261879630648827E-10</c:v>
                </c:pt>
                <c:pt idx="3">
                  <c:v>2.0611536181902037E-9</c:v>
                </c:pt>
                <c:pt idx="4">
                  <c:v>4.1399375473943306E-8</c:v>
                </c:pt>
                <c:pt idx="5">
                  <c:v>8.3152802766413209E-7</c:v>
                </c:pt>
                <c:pt idx="6">
                  <c:v>1.6701421848095181E-5</c:v>
                </c:pt>
                <c:pt idx="7">
                  <c:v>3.3535013046647811E-4</c:v>
                </c:pt>
                <c:pt idx="8">
                  <c:v>6.6928509242848554E-3</c:v>
                </c:pt>
                <c:pt idx="9">
                  <c:v>0.11920292202211755</c:v>
                </c:pt>
                <c:pt idx="10">
                  <c:v>0.7310585786300049</c:v>
                </c:pt>
                <c:pt idx="11">
                  <c:v>0.98201379003790845</c:v>
                </c:pt>
                <c:pt idx="12">
                  <c:v>0.9990889488055994</c:v>
                </c:pt>
                <c:pt idx="13">
                  <c:v>0.99995460213129761</c:v>
                </c:pt>
                <c:pt idx="14">
                  <c:v>0.99999773967570205</c:v>
                </c:pt>
                <c:pt idx="15">
                  <c:v>0.99999988746483792</c:v>
                </c:pt>
                <c:pt idx="16">
                  <c:v>0.99999999439720355</c:v>
                </c:pt>
                <c:pt idx="17">
                  <c:v>0.99999999972105313</c:v>
                </c:pt>
                <c:pt idx="18">
                  <c:v>0.999999999986112</c:v>
                </c:pt>
                <c:pt idx="19">
                  <c:v>0.99999999999930855</c:v>
                </c:pt>
                <c:pt idx="20">
                  <c:v>0.99999999999996558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C-4671-B964-3C68BAFCE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25944"/>
        <c:axId val="379126904"/>
      </c:scatterChart>
      <c:valAx>
        <c:axId val="3791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6904"/>
        <c:crosses val="autoZero"/>
        <c:crossBetween val="midCat"/>
      </c:valAx>
      <c:valAx>
        <c:axId val="3791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5</xdr:row>
      <xdr:rowOff>73025</xdr:rowOff>
    </xdr:from>
    <xdr:to>
      <xdr:col>8</xdr:col>
      <xdr:colOff>419100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B23B57-ED49-4835-AE48-989629EB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5</xdr:row>
      <xdr:rowOff>82549</xdr:rowOff>
    </xdr:from>
    <xdr:to>
      <xdr:col>14</xdr:col>
      <xdr:colOff>498474</xdr:colOff>
      <xdr:row>15</xdr:row>
      <xdr:rowOff>79374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1AF309-7DB0-4B8D-9D2B-96682DB1B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4367C3-EE11-4FD3-B089-F2B358C61FB1}">
  <we:reference id="wa104100404" version="3.0.0.1" store="en-US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C66B-4783-4959-8ED0-D24B5258E756}">
  <dimension ref="A1:O25"/>
  <sheetViews>
    <sheetView workbookViewId="0">
      <selection activeCell="B11" sqref="B11"/>
    </sheetView>
  </sheetViews>
  <sheetFormatPr defaultRowHeight="14.25" x14ac:dyDescent="0.45"/>
  <cols>
    <col min="1" max="1" width="8.33203125" bestFit="1" customWidth="1"/>
    <col min="2" max="2" width="6.9296875" bestFit="1" customWidth="1"/>
    <col min="3" max="3" width="11.796875" bestFit="1" customWidth="1"/>
    <col min="12" max="12" width="3.33203125" bestFit="1" customWidth="1"/>
    <col min="13" max="13" width="11.73046875" bestFit="1" customWidth="1"/>
  </cols>
  <sheetData>
    <row r="1" spans="1:15" x14ac:dyDescent="0.45">
      <c r="A1" t="s">
        <v>3</v>
      </c>
      <c r="B1" t="s">
        <v>1</v>
      </c>
      <c r="C1">
        <v>1</v>
      </c>
      <c r="L1" s="1"/>
      <c r="M1" s="1"/>
    </row>
    <row r="2" spans="1:15" x14ac:dyDescent="0.45">
      <c r="A2" t="s">
        <v>4</v>
      </c>
      <c r="B2" t="s">
        <v>2</v>
      </c>
      <c r="C2">
        <v>3</v>
      </c>
    </row>
    <row r="4" spans="1:15" x14ac:dyDescent="0.45">
      <c r="A4" s="1" t="s">
        <v>0</v>
      </c>
      <c r="B4" s="1" t="s">
        <v>5</v>
      </c>
      <c r="C4" s="1" t="s">
        <v>6</v>
      </c>
    </row>
    <row r="5" spans="1:15" x14ac:dyDescent="0.45">
      <c r="A5">
        <f>-10</f>
        <v>-10</v>
      </c>
      <c r="B5">
        <f>$C$1+$C$2*A5</f>
        <v>-29</v>
      </c>
      <c r="C5">
        <f>1/(1+EXP(-1*B5))</f>
        <v>2.543665647376276E-13</v>
      </c>
    </row>
    <row r="6" spans="1:15" x14ac:dyDescent="0.45">
      <c r="A6">
        <v>-9</v>
      </c>
      <c r="B6">
        <f t="shared" ref="B6:B25" si="0">$C$1+$C$2*A6</f>
        <v>-26</v>
      </c>
      <c r="C6">
        <f t="shared" ref="C6:C25" si="1">1/(1+EXP(-1*B6))</f>
        <v>5.1090890280372213E-12</v>
      </c>
      <c r="D6" s="1"/>
      <c r="O6" s="1"/>
    </row>
    <row r="7" spans="1:15" x14ac:dyDescent="0.45">
      <c r="A7">
        <v>-8</v>
      </c>
      <c r="B7">
        <f t="shared" si="0"/>
        <v>-23</v>
      </c>
      <c r="C7">
        <f t="shared" si="1"/>
        <v>1.0261879630648827E-10</v>
      </c>
    </row>
    <row r="8" spans="1:15" x14ac:dyDescent="0.45">
      <c r="A8">
        <v>-7</v>
      </c>
      <c r="B8">
        <f t="shared" si="0"/>
        <v>-20</v>
      </c>
      <c r="C8">
        <f t="shared" si="1"/>
        <v>2.0611536181902037E-9</v>
      </c>
    </row>
    <row r="9" spans="1:15" x14ac:dyDescent="0.45">
      <c r="A9">
        <v>-6</v>
      </c>
      <c r="B9">
        <f t="shared" si="0"/>
        <v>-17</v>
      </c>
      <c r="C9">
        <f t="shared" si="1"/>
        <v>4.1399375473943306E-8</v>
      </c>
    </row>
    <row r="10" spans="1:15" x14ac:dyDescent="0.45">
      <c r="A10">
        <v>-5</v>
      </c>
      <c r="B10">
        <f t="shared" si="0"/>
        <v>-14</v>
      </c>
      <c r="C10">
        <f t="shared" si="1"/>
        <v>8.3152802766413209E-7</v>
      </c>
    </row>
    <row r="11" spans="1:15" x14ac:dyDescent="0.45">
      <c r="A11">
        <v>-4</v>
      </c>
      <c r="B11">
        <f t="shared" si="0"/>
        <v>-11</v>
      </c>
      <c r="C11">
        <f t="shared" si="1"/>
        <v>1.6701421848095181E-5</v>
      </c>
    </row>
    <row r="12" spans="1:15" x14ac:dyDescent="0.45">
      <c r="A12">
        <v>-3</v>
      </c>
      <c r="B12">
        <f t="shared" si="0"/>
        <v>-8</v>
      </c>
      <c r="C12">
        <f t="shared" si="1"/>
        <v>3.3535013046647811E-4</v>
      </c>
    </row>
    <row r="13" spans="1:15" x14ac:dyDescent="0.45">
      <c r="A13">
        <v>-2</v>
      </c>
      <c r="B13">
        <f t="shared" si="0"/>
        <v>-5</v>
      </c>
      <c r="C13">
        <f t="shared" si="1"/>
        <v>6.6928509242848554E-3</v>
      </c>
    </row>
    <row r="14" spans="1:15" x14ac:dyDescent="0.45">
      <c r="A14">
        <v>-1</v>
      </c>
      <c r="B14">
        <f t="shared" si="0"/>
        <v>-2</v>
      </c>
      <c r="C14">
        <f t="shared" si="1"/>
        <v>0.11920292202211755</v>
      </c>
    </row>
    <row r="15" spans="1:15" x14ac:dyDescent="0.45">
      <c r="A15">
        <v>0</v>
      </c>
      <c r="B15">
        <f t="shared" si="0"/>
        <v>1</v>
      </c>
      <c r="C15">
        <f t="shared" si="1"/>
        <v>0.7310585786300049</v>
      </c>
    </row>
    <row r="16" spans="1:15" x14ac:dyDescent="0.45">
      <c r="A16">
        <v>1</v>
      </c>
      <c r="B16">
        <f t="shared" si="0"/>
        <v>4</v>
      </c>
      <c r="C16">
        <f t="shared" si="1"/>
        <v>0.98201379003790845</v>
      </c>
    </row>
    <row r="17" spans="1:3" x14ac:dyDescent="0.45">
      <c r="A17">
        <v>2</v>
      </c>
      <c r="B17">
        <f t="shared" si="0"/>
        <v>7</v>
      </c>
      <c r="C17">
        <f t="shared" si="1"/>
        <v>0.9990889488055994</v>
      </c>
    </row>
    <row r="18" spans="1:3" x14ac:dyDescent="0.45">
      <c r="A18">
        <v>3</v>
      </c>
      <c r="B18">
        <f t="shared" si="0"/>
        <v>10</v>
      </c>
      <c r="C18">
        <f t="shared" si="1"/>
        <v>0.99995460213129761</v>
      </c>
    </row>
    <row r="19" spans="1:3" x14ac:dyDescent="0.45">
      <c r="A19">
        <v>4</v>
      </c>
      <c r="B19">
        <f t="shared" si="0"/>
        <v>13</v>
      </c>
      <c r="C19">
        <f t="shared" si="1"/>
        <v>0.99999773967570205</v>
      </c>
    </row>
    <row r="20" spans="1:3" x14ac:dyDescent="0.45">
      <c r="A20">
        <v>5</v>
      </c>
      <c r="B20">
        <f t="shared" si="0"/>
        <v>16</v>
      </c>
      <c r="C20">
        <f t="shared" si="1"/>
        <v>0.99999988746483792</v>
      </c>
    </row>
    <row r="21" spans="1:3" x14ac:dyDescent="0.45">
      <c r="A21">
        <v>6</v>
      </c>
      <c r="B21">
        <f t="shared" si="0"/>
        <v>19</v>
      </c>
      <c r="C21">
        <f t="shared" si="1"/>
        <v>0.99999999439720355</v>
      </c>
    </row>
    <row r="22" spans="1:3" x14ac:dyDescent="0.45">
      <c r="A22">
        <v>7</v>
      </c>
      <c r="B22">
        <f t="shared" si="0"/>
        <v>22</v>
      </c>
      <c r="C22">
        <f t="shared" si="1"/>
        <v>0.99999999972105313</v>
      </c>
    </row>
    <row r="23" spans="1:3" x14ac:dyDescent="0.45">
      <c r="A23">
        <v>8</v>
      </c>
      <c r="B23">
        <f t="shared" si="0"/>
        <v>25</v>
      </c>
      <c r="C23">
        <f t="shared" si="1"/>
        <v>0.999999999986112</v>
      </c>
    </row>
    <row r="24" spans="1:3" x14ac:dyDescent="0.45">
      <c r="A24">
        <v>9</v>
      </c>
      <c r="B24">
        <f t="shared" si="0"/>
        <v>28</v>
      </c>
      <c r="C24">
        <f t="shared" si="1"/>
        <v>0.99999999999930855</v>
      </c>
    </row>
    <row r="25" spans="1:3" x14ac:dyDescent="0.45">
      <c r="A25">
        <v>10</v>
      </c>
      <c r="B25">
        <f t="shared" si="0"/>
        <v>31</v>
      </c>
      <c r="C25">
        <f t="shared" si="1"/>
        <v>0.99999999999996558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46D2-889F-4F75-84F8-1E15B7AF5E9F}">
  <dimension ref="A1:AC268"/>
  <sheetViews>
    <sheetView topLeftCell="E1" workbookViewId="0"/>
  </sheetViews>
  <sheetFormatPr defaultRowHeight="14.25" x14ac:dyDescent="0.45"/>
  <cols>
    <col min="1" max="1" width="11.06640625" bestFit="1" customWidth="1"/>
    <col min="2" max="2" width="21.19921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7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1470</v>
      </c>
      <c r="B2" t="s">
        <v>1469</v>
      </c>
      <c r="C2" t="s">
        <v>897</v>
      </c>
      <c r="D2" t="s">
        <v>1468</v>
      </c>
      <c r="E2" t="s">
        <v>1396</v>
      </c>
      <c r="F2" t="s">
        <v>1376</v>
      </c>
      <c r="G2" t="s">
        <v>1329</v>
      </c>
      <c r="H2">
        <v>1</v>
      </c>
      <c r="I2">
        <v>1</v>
      </c>
      <c r="J2">
        <v>2011</v>
      </c>
      <c r="K2" t="s">
        <v>894</v>
      </c>
      <c r="L2">
        <v>68</v>
      </c>
      <c r="M2">
        <v>310770264</v>
      </c>
      <c r="N2" t="s">
        <v>7</v>
      </c>
      <c r="O2">
        <v>46</v>
      </c>
      <c r="P2">
        <v>41.7</v>
      </c>
      <c r="Q2">
        <v>73.7</v>
      </c>
      <c r="R2">
        <v>40</v>
      </c>
      <c r="S2">
        <v>11</v>
      </c>
      <c r="T2">
        <v>25</v>
      </c>
      <c r="U2">
        <v>4</v>
      </c>
      <c r="V2">
        <v>9</v>
      </c>
      <c r="W2">
        <v>3</v>
      </c>
      <c r="X2">
        <v>1</v>
      </c>
      <c r="Y2">
        <v>15</v>
      </c>
      <c r="Z2">
        <v>13</v>
      </c>
      <c r="AA2">
        <v>0</v>
      </c>
      <c r="AB2">
        <v>0</v>
      </c>
      <c r="AC2">
        <v>7</v>
      </c>
    </row>
    <row r="3" spans="1:29" x14ac:dyDescent="0.45">
      <c r="A3" t="s">
        <v>1467</v>
      </c>
      <c r="B3" t="s">
        <v>1466</v>
      </c>
      <c r="C3" t="s">
        <v>1465</v>
      </c>
      <c r="D3" t="s">
        <v>1464</v>
      </c>
      <c r="E3" t="s">
        <v>1277</v>
      </c>
      <c r="F3" t="s">
        <v>1065</v>
      </c>
      <c r="G3" t="s">
        <v>1401</v>
      </c>
      <c r="H3">
        <v>1</v>
      </c>
      <c r="I3">
        <v>0</v>
      </c>
      <c r="J3">
        <v>2011</v>
      </c>
      <c r="K3" t="s">
        <v>1463</v>
      </c>
      <c r="L3">
        <v>83</v>
      </c>
      <c r="M3">
        <v>310790153</v>
      </c>
      <c r="N3" t="s">
        <v>7</v>
      </c>
      <c r="O3">
        <v>45.8</v>
      </c>
      <c r="P3">
        <v>52.6</v>
      </c>
      <c r="Q3">
        <v>100</v>
      </c>
      <c r="R3">
        <v>42</v>
      </c>
      <c r="S3">
        <v>14</v>
      </c>
      <c r="T3">
        <v>26</v>
      </c>
      <c r="U3">
        <v>2</v>
      </c>
      <c r="V3">
        <v>17</v>
      </c>
      <c r="W3">
        <v>6</v>
      </c>
      <c r="X3">
        <v>2</v>
      </c>
      <c r="Y3">
        <v>13</v>
      </c>
      <c r="Z3">
        <v>20</v>
      </c>
      <c r="AA3">
        <v>0</v>
      </c>
      <c r="AB3">
        <v>0</v>
      </c>
      <c r="AC3">
        <v>11</v>
      </c>
    </row>
    <row r="4" spans="1:29" x14ac:dyDescent="0.45">
      <c r="A4" t="s">
        <v>1462</v>
      </c>
      <c r="B4" t="s">
        <v>352</v>
      </c>
      <c r="C4" t="s">
        <v>1461</v>
      </c>
      <c r="D4" t="s">
        <v>183</v>
      </c>
      <c r="E4" t="s">
        <v>1460</v>
      </c>
      <c r="F4" t="s">
        <v>1350</v>
      </c>
      <c r="G4" t="s">
        <v>1443</v>
      </c>
      <c r="H4">
        <v>1</v>
      </c>
      <c r="I4">
        <v>1</v>
      </c>
      <c r="J4">
        <v>2011</v>
      </c>
      <c r="K4" t="s">
        <v>1459</v>
      </c>
      <c r="L4">
        <v>98</v>
      </c>
      <c r="M4">
        <v>303200264</v>
      </c>
      <c r="N4" t="s">
        <v>7</v>
      </c>
      <c r="O4">
        <v>45.6</v>
      </c>
      <c r="P4">
        <v>25</v>
      </c>
      <c r="Q4">
        <v>63</v>
      </c>
      <c r="R4">
        <v>43</v>
      </c>
      <c r="S4">
        <v>13</v>
      </c>
      <c r="T4">
        <v>27</v>
      </c>
      <c r="U4">
        <v>3</v>
      </c>
      <c r="V4">
        <v>8</v>
      </c>
      <c r="W4">
        <v>8</v>
      </c>
      <c r="X4">
        <v>3</v>
      </c>
      <c r="Y4">
        <v>24</v>
      </c>
      <c r="Z4">
        <v>17</v>
      </c>
      <c r="AA4">
        <v>0</v>
      </c>
      <c r="AB4">
        <v>0</v>
      </c>
      <c r="AC4">
        <v>6</v>
      </c>
    </row>
    <row r="5" spans="1:29" x14ac:dyDescent="0.45">
      <c r="A5" t="s">
        <v>1454</v>
      </c>
      <c r="B5" t="s">
        <v>1458</v>
      </c>
      <c r="C5" t="s">
        <v>1457</v>
      </c>
      <c r="D5" t="s">
        <v>749</v>
      </c>
      <c r="E5" t="s">
        <v>1456</v>
      </c>
      <c r="F5" t="s">
        <v>1437</v>
      </c>
      <c r="G5" t="s">
        <v>1070</v>
      </c>
      <c r="H5">
        <v>1</v>
      </c>
      <c r="I5">
        <v>1</v>
      </c>
      <c r="J5">
        <v>2011</v>
      </c>
      <c r="K5" t="s">
        <v>1455</v>
      </c>
      <c r="L5">
        <v>106</v>
      </c>
      <c r="M5">
        <v>303260264</v>
      </c>
      <c r="N5" t="s">
        <v>7</v>
      </c>
      <c r="O5">
        <v>37.9</v>
      </c>
      <c r="P5">
        <v>25</v>
      </c>
      <c r="Q5">
        <v>57.7</v>
      </c>
      <c r="R5">
        <v>35</v>
      </c>
      <c r="S5">
        <v>13</v>
      </c>
      <c r="T5">
        <v>21</v>
      </c>
      <c r="U5">
        <v>1</v>
      </c>
      <c r="V5">
        <v>9</v>
      </c>
      <c r="W5">
        <v>4</v>
      </c>
      <c r="X5">
        <v>2</v>
      </c>
      <c r="Y5">
        <v>17</v>
      </c>
      <c r="Z5">
        <v>17</v>
      </c>
      <c r="AA5">
        <v>0</v>
      </c>
      <c r="AB5">
        <v>0</v>
      </c>
      <c r="AC5">
        <v>2</v>
      </c>
    </row>
    <row r="6" spans="1:29" x14ac:dyDescent="0.45">
      <c r="A6" t="s">
        <v>1454</v>
      </c>
      <c r="B6" t="s">
        <v>1453</v>
      </c>
      <c r="C6" t="s">
        <v>1452</v>
      </c>
      <c r="D6" t="s">
        <v>168</v>
      </c>
      <c r="E6" t="s">
        <v>1411</v>
      </c>
      <c r="F6" t="s">
        <v>1075</v>
      </c>
      <c r="G6" t="s">
        <v>1058</v>
      </c>
      <c r="H6">
        <v>1</v>
      </c>
      <c r="I6">
        <v>0</v>
      </c>
      <c r="J6">
        <v>2011</v>
      </c>
      <c r="K6" t="s">
        <v>1451</v>
      </c>
      <c r="L6">
        <v>67</v>
      </c>
      <c r="M6">
        <v>303270264</v>
      </c>
      <c r="N6" t="s">
        <v>7</v>
      </c>
      <c r="O6">
        <v>39.1</v>
      </c>
      <c r="P6">
        <v>17.600000000000001</v>
      </c>
      <c r="Q6">
        <v>61.8</v>
      </c>
      <c r="R6">
        <v>53</v>
      </c>
      <c r="S6">
        <v>19</v>
      </c>
      <c r="T6">
        <v>30</v>
      </c>
      <c r="U6">
        <v>4</v>
      </c>
      <c r="V6">
        <v>7</v>
      </c>
      <c r="W6">
        <v>8</v>
      </c>
      <c r="X6">
        <v>9</v>
      </c>
      <c r="Y6">
        <v>15</v>
      </c>
      <c r="Z6">
        <v>22</v>
      </c>
      <c r="AA6">
        <v>0</v>
      </c>
      <c r="AB6">
        <v>0</v>
      </c>
      <c r="AC6">
        <v>14</v>
      </c>
    </row>
    <row r="7" spans="1:29" x14ac:dyDescent="0.45">
      <c r="A7" t="s">
        <v>1450</v>
      </c>
      <c r="B7" t="s">
        <v>1449</v>
      </c>
      <c r="C7" t="s">
        <v>1448</v>
      </c>
      <c r="D7" t="s">
        <v>495</v>
      </c>
      <c r="E7" t="s">
        <v>1447</v>
      </c>
      <c r="F7" t="s">
        <v>1376</v>
      </c>
      <c r="G7" t="s">
        <v>1368</v>
      </c>
      <c r="H7">
        <v>1</v>
      </c>
      <c r="I7">
        <v>0</v>
      </c>
      <c r="J7">
        <v>2011</v>
      </c>
      <c r="K7" t="s">
        <v>1446</v>
      </c>
      <c r="L7">
        <v>71</v>
      </c>
      <c r="M7">
        <v>303280264</v>
      </c>
      <c r="N7" t="s">
        <v>7</v>
      </c>
      <c r="O7">
        <v>49</v>
      </c>
      <c r="P7">
        <v>34.799999999999997</v>
      </c>
      <c r="Q7">
        <v>72</v>
      </c>
      <c r="R7">
        <v>38</v>
      </c>
      <c r="S7">
        <v>13</v>
      </c>
      <c r="T7">
        <v>18</v>
      </c>
      <c r="U7">
        <v>7</v>
      </c>
      <c r="V7">
        <v>11</v>
      </c>
      <c r="W7">
        <v>8</v>
      </c>
      <c r="X7">
        <v>5</v>
      </c>
      <c r="Y7">
        <v>20</v>
      </c>
      <c r="Z7">
        <v>22</v>
      </c>
      <c r="AA7">
        <v>0</v>
      </c>
      <c r="AB7">
        <v>0</v>
      </c>
      <c r="AC7">
        <v>7</v>
      </c>
    </row>
    <row r="8" spans="1:29" x14ac:dyDescent="0.45">
      <c r="A8" t="s">
        <v>1445</v>
      </c>
      <c r="B8" t="s">
        <v>630</v>
      </c>
      <c r="C8" t="s">
        <v>1444</v>
      </c>
      <c r="D8" t="s">
        <v>488</v>
      </c>
      <c r="E8" t="s">
        <v>932</v>
      </c>
      <c r="F8" t="s">
        <v>1368</v>
      </c>
      <c r="G8" t="s">
        <v>1443</v>
      </c>
      <c r="H8">
        <v>1</v>
      </c>
      <c r="I8">
        <v>1</v>
      </c>
      <c r="J8">
        <v>2011</v>
      </c>
      <c r="K8" t="s">
        <v>1442</v>
      </c>
      <c r="L8">
        <v>102</v>
      </c>
      <c r="M8">
        <v>303340264</v>
      </c>
      <c r="N8" t="s">
        <v>7</v>
      </c>
      <c r="O8">
        <v>42.6</v>
      </c>
      <c r="P8">
        <v>42.1</v>
      </c>
      <c r="Q8">
        <v>60</v>
      </c>
      <c r="R8">
        <v>31</v>
      </c>
      <c r="S8">
        <v>14</v>
      </c>
      <c r="T8">
        <v>16</v>
      </c>
      <c r="U8">
        <v>1</v>
      </c>
      <c r="V8">
        <v>14</v>
      </c>
      <c r="W8">
        <v>7</v>
      </c>
      <c r="X8">
        <v>2</v>
      </c>
      <c r="Y8">
        <v>18</v>
      </c>
      <c r="Z8">
        <v>14</v>
      </c>
      <c r="AA8">
        <v>0</v>
      </c>
      <c r="AB8">
        <v>0</v>
      </c>
      <c r="AC8">
        <v>2</v>
      </c>
    </row>
    <row r="9" spans="1:29" x14ac:dyDescent="0.45">
      <c r="A9" t="s">
        <v>1441</v>
      </c>
      <c r="B9" t="s">
        <v>1440</v>
      </c>
      <c r="C9" t="s">
        <v>1439</v>
      </c>
      <c r="D9" t="s">
        <v>350</v>
      </c>
      <c r="E9" t="s">
        <v>1438</v>
      </c>
      <c r="F9" t="s">
        <v>1437</v>
      </c>
      <c r="G9" t="s">
        <v>1355</v>
      </c>
      <c r="H9">
        <v>1</v>
      </c>
      <c r="I9">
        <v>1</v>
      </c>
      <c r="J9">
        <v>2011</v>
      </c>
      <c r="K9" t="s">
        <v>1436</v>
      </c>
      <c r="L9">
        <v>108</v>
      </c>
      <c r="M9">
        <v>303380264</v>
      </c>
      <c r="N9" t="s">
        <v>7</v>
      </c>
      <c r="O9">
        <v>46</v>
      </c>
      <c r="P9">
        <v>30</v>
      </c>
      <c r="Q9">
        <v>72</v>
      </c>
      <c r="R9">
        <v>40</v>
      </c>
      <c r="S9">
        <v>15</v>
      </c>
      <c r="T9">
        <v>18</v>
      </c>
      <c r="U9">
        <v>7</v>
      </c>
      <c r="V9">
        <v>11</v>
      </c>
      <c r="W9">
        <v>4</v>
      </c>
      <c r="X9">
        <v>3</v>
      </c>
      <c r="Y9">
        <v>20</v>
      </c>
      <c r="Z9">
        <v>20</v>
      </c>
      <c r="AA9">
        <v>0</v>
      </c>
      <c r="AB9">
        <v>0</v>
      </c>
      <c r="AC9">
        <v>2</v>
      </c>
    </row>
    <row r="10" spans="1:29" x14ac:dyDescent="0.45">
      <c r="A10" t="s">
        <v>1435</v>
      </c>
      <c r="B10" t="s">
        <v>1434</v>
      </c>
      <c r="C10" t="s">
        <v>1433</v>
      </c>
      <c r="D10" t="s">
        <v>1432</v>
      </c>
      <c r="E10" t="s">
        <v>1411</v>
      </c>
      <c r="F10" t="s">
        <v>1178</v>
      </c>
      <c r="G10" t="s">
        <v>1431</v>
      </c>
      <c r="H10">
        <v>0</v>
      </c>
      <c r="I10">
        <v>0</v>
      </c>
      <c r="J10">
        <v>2011</v>
      </c>
      <c r="K10" t="s">
        <v>1430</v>
      </c>
      <c r="L10">
        <v>62</v>
      </c>
      <c r="M10">
        <v>303450245</v>
      </c>
      <c r="N10" t="s">
        <v>7</v>
      </c>
      <c r="O10">
        <v>37.700000000000003</v>
      </c>
      <c r="P10">
        <v>27.3</v>
      </c>
      <c r="Q10">
        <v>100</v>
      </c>
      <c r="R10">
        <v>38</v>
      </c>
      <c r="S10">
        <v>10</v>
      </c>
      <c r="T10">
        <v>23</v>
      </c>
      <c r="U10">
        <v>5</v>
      </c>
      <c r="V10">
        <v>11</v>
      </c>
      <c r="W10">
        <v>9</v>
      </c>
      <c r="X10">
        <v>3</v>
      </c>
      <c r="Y10">
        <v>20</v>
      </c>
      <c r="Z10">
        <v>24</v>
      </c>
      <c r="AA10">
        <v>0</v>
      </c>
      <c r="AB10">
        <v>0</v>
      </c>
      <c r="AC10">
        <v>3</v>
      </c>
    </row>
    <row r="11" spans="1:29" x14ac:dyDescent="0.45">
      <c r="A11" t="s">
        <v>1429</v>
      </c>
      <c r="B11" t="s">
        <v>620</v>
      </c>
      <c r="C11" t="s">
        <v>1428</v>
      </c>
      <c r="D11" t="s">
        <v>468</v>
      </c>
      <c r="E11" t="s">
        <v>1427</v>
      </c>
      <c r="F11" t="s">
        <v>1412</v>
      </c>
      <c r="G11" t="s">
        <v>1053</v>
      </c>
      <c r="H11">
        <v>1</v>
      </c>
      <c r="I11">
        <v>1</v>
      </c>
      <c r="J11">
        <v>2011</v>
      </c>
      <c r="K11" t="s">
        <v>1426</v>
      </c>
      <c r="L11">
        <v>90</v>
      </c>
      <c r="M11">
        <v>303560264</v>
      </c>
      <c r="N11" t="s">
        <v>7</v>
      </c>
      <c r="O11">
        <v>28.3</v>
      </c>
      <c r="P11">
        <v>16.7</v>
      </c>
      <c r="Q11">
        <v>72.7</v>
      </c>
      <c r="R11">
        <v>44</v>
      </c>
      <c r="S11">
        <v>13</v>
      </c>
      <c r="T11">
        <v>29</v>
      </c>
      <c r="U11">
        <v>2</v>
      </c>
      <c r="V11">
        <v>5</v>
      </c>
      <c r="W11">
        <v>2</v>
      </c>
      <c r="X11">
        <v>4</v>
      </c>
      <c r="Y11">
        <v>11</v>
      </c>
      <c r="Z11">
        <v>17</v>
      </c>
      <c r="AA11">
        <v>0</v>
      </c>
      <c r="AB11">
        <v>0</v>
      </c>
      <c r="AC11">
        <v>0</v>
      </c>
    </row>
    <row r="12" spans="1:29" x14ac:dyDescent="0.45">
      <c r="A12" t="s">
        <v>1425</v>
      </c>
      <c r="B12" t="s">
        <v>60</v>
      </c>
      <c r="C12" t="s">
        <v>1424</v>
      </c>
      <c r="D12" t="s">
        <v>1423</v>
      </c>
      <c r="E12" t="s">
        <v>1422</v>
      </c>
      <c r="F12" t="s">
        <v>1363</v>
      </c>
      <c r="G12" t="s">
        <v>1421</v>
      </c>
      <c r="H12">
        <v>0</v>
      </c>
      <c r="I12">
        <v>1</v>
      </c>
      <c r="J12">
        <v>2011</v>
      </c>
      <c r="K12" t="s">
        <v>1000</v>
      </c>
      <c r="L12">
        <v>73</v>
      </c>
      <c r="M12">
        <v>303630030</v>
      </c>
      <c r="N12" t="s">
        <v>7</v>
      </c>
      <c r="O12">
        <v>40</v>
      </c>
      <c r="P12">
        <v>36.799999999999997</v>
      </c>
      <c r="Q12">
        <v>71</v>
      </c>
      <c r="R12">
        <v>48</v>
      </c>
      <c r="S12">
        <v>14</v>
      </c>
      <c r="T12">
        <v>30</v>
      </c>
      <c r="U12">
        <v>4</v>
      </c>
      <c r="V12">
        <v>7</v>
      </c>
      <c r="W12">
        <v>3</v>
      </c>
      <c r="X12">
        <v>3</v>
      </c>
      <c r="Y12">
        <v>17</v>
      </c>
      <c r="Z12">
        <v>27</v>
      </c>
      <c r="AA12">
        <v>0</v>
      </c>
      <c r="AB12">
        <v>0</v>
      </c>
      <c r="AC12">
        <v>7</v>
      </c>
    </row>
    <row r="13" spans="1:29" x14ac:dyDescent="0.45">
      <c r="A13" t="s">
        <v>1420</v>
      </c>
      <c r="B13" t="s">
        <v>53</v>
      </c>
      <c r="C13" t="s">
        <v>1419</v>
      </c>
      <c r="D13" t="s">
        <v>1418</v>
      </c>
      <c r="E13" t="s">
        <v>1388</v>
      </c>
      <c r="F13" t="s">
        <v>1350</v>
      </c>
      <c r="G13" t="s">
        <v>1382</v>
      </c>
      <c r="H13">
        <v>0</v>
      </c>
      <c r="I13">
        <v>1</v>
      </c>
      <c r="J13">
        <v>2011</v>
      </c>
      <c r="K13" t="s">
        <v>1417</v>
      </c>
      <c r="L13">
        <v>74</v>
      </c>
      <c r="M13">
        <v>303650026</v>
      </c>
      <c r="N13" t="s">
        <v>7</v>
      </c>
      <c r="O13">
        <v>50</v>
      </c>
      <c r="P13">
        <v>26.7</v>
      </c>
      <c r="Q13">
        <v>80</v>
      </c>
      <c r="R13">
        <v>35</v>
      </c>
      <c r="S13">
        <v>10</v>
      </c>
      <c r="T13">
        <v>24</v>
      </c>
      <c r="U13">
        <v>1</v>
      </c>
      <c r="V13">
        <v>17</v>
      </c>
      <c r="W13">
        <v>4</v>
      </c>
      <c r="X13">
        <v>1</v>
      </c>
      <c r="Y13">
        <v>9</v>
      </c>
      <c r="Z13">
        <v>23</v>
      </c>
      <c r="AA13">
        <v>1</v>
      </c>
      <c r="AB13">
        <v>0</v>
      </c>
      <c r="AC13">
        <v>17</v>
      </c>
    </row>
    <row r="14" spans="1:29" x14ac:dyDescent="0.45">
      <c r="A14" t="s">
        <v>1416</v>
      </c>
      <c r="B14" t="s">
        <v>104</v>
      </c>
      <c r="C14" t="s">
        <v>1415</v>
      </c>
      <c r="D14" t="s">
        <v>1414</v>
      </c>
      <c r="E14" t="s">
        <v>1413</v>
      </c>
      <c r="F14" t="s">
        <v>1412</v>
      </c>
      <c r="G14" t="s">
        <v>1411</v>
      </c>
      <c r="H14">
        <v>0</v>
      </c>
      <c r="I14">
        <v>1</v>
      </c>
      <c r="J14">
        <v>2011</v>
      </c>
      <c r="K14" t="s">
        <v>1410</v>
      </c>
      <c r="L14">
        <v>92</v>
      </c>
      <c r="M14">
        <v>310160025</v>
      </c>
      <c r="N14" t="s">
        <v>7</v>
      </c>
      <c r="O14">
        <v>52.3</v>
      </c>
      <c r="P14">
        <v>44.8</v>
      </c>
      <c r="Q14">
        <v>73.3</v>
      </c>
      <c r="R14">
        <v>48</v>
      </c>
      <c r="S14">
        <v>12</v>
      </c>
      <c r="T14">
        <v>31</v>
      </c>
      <c r="U14">
        <v>5</v>
      </c>
      <c r="V14">
        <v>20</v>
      </c>
      <c r="W14">
        <v>6</v>
      </c>
      <c r="X14">
        <v>3</v>
      </c>
      <c r="Y14">
        <v>12</v>
      </c>
      <c r="Z14">
        <v>26</v>
      </c>
      <c r="AA14">
        <v>0</v>
      </c>
      <c r="AB14">
        <v>0</v>
      </c>
      <c r="AC14">
        <v>24</v>
      </c>
    </row>
    <row r="15" spans="1:29" x14ac:dyDescent="0.45">
      <c r="A15" t="s">
        <v>1409</v>
      </c>
      <c r="B15" t="s">
        <v>74</v>
      </c>
      <c r="C15" t="s">
        <v>1408</v>
      </c>
      <c r="D15" t="s">
        <v>1407</v>
      </c>
      <c r="E15" t="s">
        <v>1377</v>
      </c>
      <c r="F15" t="s">
        <v>1152</v>
      </c>
      <c r="G15" t="s">
        <v>1362</v>
      </c>
      <c r="H15">
        <v>1</v>
      </c>
      <c r="I15">
        <v>1</v>
      </c>
      <c r="J15">
        <v>2011</v>
      </c>
      <c r="K15" t="s">
        <v>1406</v>
      </c>
      <c r="L15">
        <v>85</v>
      </c>
      <c r="M15">
        <v>310200264</v>
      </c>
      <c r="N15" t="s">
        <v>7</v>
      </c>
      <c r="O15">
        <v>40</v>
      </c>
      <c r="P15">
        <v>33.299999999999997</v>
      </c>
      <c r="Q15">
        <v>65.2</v>
      </c>
      <c r="R15">
        <v>41</v>
      </c>
      <c r="S15">
        <v>10</v>
      </c>
      <c r="T15">
        <v>25</v>
      </c>
      <c r="U15">
        <v>6</v>
      </c>
      <c r="V15">
        <v>11</v>
      </c>
      <c r="W15">
        <v>5</v>
      </c>
      <c r="X15">
        <v>1</v>
      </c>
      <c r="Y15">
        <v>12</v>
      </c>
      <c r="Z15">
        <v>24</v>
      </c>
      <c r="AA15">
        <v>0</v>
      </c>
      <c r="AB15">
        <v>0</v>
      </c>
      <c r="AC15">
        <v>2</v>
      </c>
    </row>
    <row r="16" spans="1:29" x14ac:dyDescent="0.45">
      <c r="A16" t="s">
        <v>1405</v>
      </c>
      <c r="B16" t="s">
        <v>67</v>
      </c>
      <c r="C16" t="s">
        <v>1404</v>
      </c>
      <c r="D16" t="s">
        <v>1403</v>
      </c>
      <c r="E16" t="s">
        <v>1402</v>
      </c>
      <c r="F16" t="s">
        <v>1383</v>
      </c>
      <c r="G16" t="s">
        <v>1401</v>
      </c>
      <c r="H16">
        <v>1</v>
      </c>
      <c r="I16">
        <v>1</v>
      </c>
      <c r="J16">
        <v>2011</v>
      </c>
      <c r="K16" t="s">
        <v>1400</v>
      </c>
      <c r="L16">
        <v>88</v>
      </c>
      <c r="M16">
        <v>310220264</v>
      </c>
      <c r="N16" t="s">
        <v>7</v>
      </c>
      <c r="O16">
        <v>50</v>
      </c>
      <c r="P16">
        <v>60</v>
      </c>
      <c r="Q16">
        <v>73.7</v>
      </c>
      <c r="R16">
        <v>28</v>
      </c>
      <c r="S16">
        <v>4</v>
      </c>
      <c r="T16">
        <v>21</v>
      </c>
      <c r="U16">
        <v>3</v>
      </c>
      <c r="V16">
        <v>14</v>
      </c>
      <c r="W16">
        <v>4</v>
      </c>
      <c r="X16">
        <v>1</v>
      </c>
      <c r="Y16">
        <v>15</v>
      </c>
      <c r="Z16">
        <v>22</v>
      </c>
      <c r="AA16">
        <v>0</v>
      </c>
      <c r="AB16">
        <v>0</v>
      </c>
      <c r="AC16">
        <v>6</v>
      </c>
    </row>
    <row r="17" spans="1:29" x14ac:dyDescent="0.45">
      <c r="A17" t="s">
        <v>1399</v>
      </c>
      <c r="B17" t="s">
        <v>263</v>
      </c>
      <c r="C17" t="s">
        <v>1398</v>
      </c>
      <c r="D17" t="s">
        <v>1397</v>
      </c>
      <c r="E17" t="s">
        <v>1396</v>
      </c>
      <c r="F17" t="s">
        <v>1395</v>
      </c>
      <c r="G17" t="s">
        <v>1349</v>
      </c>
      <c r="H17">
        <v>0</v>
      </c>
      <c r="I17">
        <v>0</v>
      </c>
      <c r="J17">
        <v>2011</v>
      </c>
      <c r="K17" t="s">
        <v>1266</v>
      </c>
      <c r="L17">
        <v>80</v>
      </c>
      <c r="M17">
        <v>310300265</v>
      </c>
      <c r="N17" t="s">
        <v>7</v>
      </c>
      <c r="O17">
        <v>37.1</v>
      </c>
      <c r="P17">
        <v>35.5</v>
      </c>
      <c r="Q17">
        <v>79.3</v>
      </c>
      <c r="R17">
        <v>48</v>
      </c>
      <c r="S17">
        <v>15</v>
      </c>
      <c r="T17">
        <v>31</v>
      </c>
      <c r="U17">
        <v>2</v>
      </c>
      <c r="V17">
        <v>12</v>
      </c>
      <c r="W17">
        <v>8</v>
      </c>
      <c r="X17">
        <v>5</v>
      </c>
      <c r="Y17">
        <v>24</v>
      </c>
      <c r="Z17">
        <v>26</v>
      </c>
      <c r="AA17">
        <v>0</v>
      </c>
      <c r="AB17">
        <v>0</v>
      </c>
      <c r="AC17">
        <v>7</v>
      </c>
    </row>
    <row r="18" spans="1:29" x14ac:dyDescent="0.45">
      <c r="A18" t="s">
        <v>1394</v>
      </c>
      <c r="B18" t="s">
        <v>291</v>
      </c>
      <c r="C18" t="s">
        <v>1393</v>
      </c>
      <c r="D18" t="s">
        <v>1392</v>
      </c>
      <c r="E18" t="s">
        <v>1066</v>
      </c>
      <c r="F18" t="s">
        <v>1350</v>
      </c>
      <c r="G18" t="s">
        <v>1368</v>
      </c>
      <c r="H18">
        <v>0</v>
      </c>
      <c r="I18">
        <v>0</v>
      </c>
      <c r="J18">
        <v>2011</v>
      </c>
      <c r="K18" t="s">
        <v>1391</v>
      </c>
      <c r="L18">
        <v>56</v>
      </c>
      <c r="M18">
        <v>310340204</v>
      </c>
      <c r="N18" t="s">
        <v>7</v>
      </c>
      <c r="O18">
        <v>32.299999999999997</v>
      </c>
      <c r="P18">
        <v>24.1</v>
      </c>
      <c r="Q18">
        <v>47.4</v>
      </c>
      <c r="R18">
        <v>33</v>
      </c>
      <c r="S18">
        <v>8</v>
      </c>
      <c r="T18">
        <v>24</v>
      </c>
      <c r="U18">
        <v>1</v>
      </c>
      <c r="V18">
        <v>12</v>
      </c>
      <c r="W18">
        <v>2</v>
      </c>
      <c r="X18">
        <v>1</v>
      </c>
      <c r="Y18">
        <v>13</v>
      </c>
      <c r="Z18">
        <v>25</v>
      </c>
      <c r="AA18">
        <v>0</v>
      </c>
      <c r="AB18">
        <v>0</v>
      </c>
      <c r="AC18">
        <v>5</v>
      </c>
    </row>
    <row r="19" spans="1:29" x14ac:dyDescent="0.45">
      <c r="A19" t="s">
        <v>1390</v>
      </c>
      <c r="B19" t="s">
        <v>296</v>
      </c>
      <c r="C19" t="s">
        <v>1104</v>
      </c>
      <c r="D19" t="s">
        <v>1389</v>
      </c>
      <c r="E19" t="s">
        <v>1388</v>
      </c>
      <c r="F19" t="s">
        <v>1054</v>
      </c>
      <c r="G19" t="s">
        <v>1368</v>
      </c>
      <c r="H19">
        <v>0</v>
      </c>
      <c r="I19">
        <v>0</v>
      </c>
      <c r="J19">
        <v>2011</v>
      </c>
      <c r="K19" t="s">
        <v>224</v>
      </c>
      <c r="L19">
        <v>76</v>
      </c>
      <c r="M19">
        <v>310362483</v>
      </c>
      <c r="N19" t="s">
        <v>7</v>
      </c>
      <c r="O19">
        <v>50.8</v>
      </c>
      <c r="P19">
        <v>40.700000000000003</v>
      </c>
      <c r="Q19">
        <v>45.5</v>
      </c>
      <c r="R19">
        <v>35</v>
      </c>
      <c r="S19">
        <v>8</v>
      </c>
      <c r="T19">
        <v>27</v>
      </c>
      <c r="U19">
        <v>0</v>
      </c>
      <c r="V19">
        <v>19</v>
      </c>
      <c r="W19">
        <v>2</v>
      </c>
      <c r="X19">
        <v>5</v>
      </c>
      <c r="Y19">
        <v>15</v>
      </c>
      <c r="Z19">
        <v>17</v>
      </c>
      <c r="AA19">
        <v>0</v>
      </c>
      <c r="AB19">
        <v>0</v>
      </c>
      <c r="AC19">
        <v>4</v>
      </c>
    </row>
    <row r="20" spans="1:29" x14ac:dyDescent="0.45">
      <c r="A20" t="s">
        <v>1387</v>
      </c>
      <c r="B20" t="s">
        <v>302</v>
      </c>
      <c r="C20" t="s">
        <v>1386</v>
      </c>
      <c r="D20" t="s">
        <v>1385</v>
      </c>
      <c r="E20" t="s">
        <v>1384</v>
      </c>
      <c r="F20" t="s">
        <v>1383</v>
      </c>
      <c r="G20" t="s">
        <v>1382</v>
      </c>
      <c r="H20">
        <v>1</v>
      </c>
      <c r="I20">
        <v>1</v>
      </c>
      <c r="J20">
        <v>2011</v>
      </c>
      <c r="K20" t="s">
        <v>1381</v>
      </c>
      <c r="L20">
        <v>109</v>
      </c>
      <c r="M20">
        <v>310410264</v>
      </c>
      <c r="N20" t="s">
        <v>7</v>
      </c>
      <c r="O20">
        <v>48.3</v>
      </c>
      <c r="P20">
        <v>28.6</v>
      </c>
      <c r="Q20">
        <v>51.4</v>
      </c>
      <c r="R20">
        <v>39</v>
      </c>
      <c r="S20">
        <v>14</v>
      </c>
      <c r="T20">
        <v>19</v>
      </c>
      <c r="U20">
        <v>6</v>
      </c>
      <c r="V20">
        <v>13</v>
      </c>
      <c r="W20">
        <v>3</v>
      </c>
      <c r="X20">
        <v>1</v>
      </c>
      <c r="Y20">
        <v>16</v>
      </c>
      <c r="Z20">
        <v>15</v>
      </c>
      <c r="AA20">
        <v>0</v>
      </c>
      <c r="AB20">
        <v>0</v>
      </c>
      <c r="AC20">
        <v>2</v>
      </c>
    </row>
    <row r="21" spans="1:29" x14ac:dyDescent="0.45">
      <c r="A21" t="s">
        <v>1380</v>
      </c>
      <c r="B21" t="s">
        <v>45</v>
      </c>
      <c r="C21" t="s">
        <v>1379</v>
      </c>
      <c r="D21" t="s">
        <v>1378</v>
      </c>
      <c r="E21" t="s">
        <v>1377</v>
      </c>
      <c r="F21" t="s">
        <v>1376</v>
      </c>
      <c r="G21" t="s">
        <v>1375</v>
      </c>
      <c r="H21">
        <v>1</v>
      </c>
      <c r="I21">
        <v>1</v>
      </c>
      <c r="J21">
        <v>2011</v>
      </c>
      <c r="K21" t="s">
        <v>1374</v>
      </c>
      <c r="L21">
        <v>87</v>
      </c>
      <c r="M21">
        <v>310430264</v>
      </c>
      <c r="N21" t="s">
        <v>7</v>
      </c>
      <c r="O21">
        <v>48.3</v>
      </c>
      <c r="P21">
        <v>38.1</v>
      </c>
      <c r="Q21">
        <v>62.5</v>
      </c>
      <c r="R21">
        <v>38</v>
      </c>
      <c r="S21">
        <v>12</v>
      </c>
      <c r="T21">
        <v>24</v>
      </c>
      <c r="U21">
        <v>2</v>
      </c>
      <c r="V21">
        <v>8</v>
      </c>
      <c r="W21">
        <v>4</v>
      </c>
      <c r="X21">
        <v>3</v>
      </c>
      <c r="Y21">
        <v>19</v>
      </c>
      <c r="Z21">
        <v>21</v>
      </c>
      <c r="AA21">
        <v>2</v>
      </c>
      <c r="AB21">
        <v>0</v>
      </c>
      <c r="AC21">
        <v>2</v>
      </c>
    </row>
    <row r="22" spans="1:29" x14ac:dyDescent="0.45">
      <c r="A22" t="s">
        <v>1373</v>
      </c>
      <c r="B22" t="s">
        <v>29</v>
      </c>
      <c r="C22" t="s">
        <v>1372</v>
      </c>
      <c r="D22" t="s">
        <v>1371</v>
      </c>
      <c r="E22" t="s">
        <v>1370</v>
      </c>
      <c r="F22" t="s">
        <v>1369</v>
      </c>
      <c r="G22" t="s">
        <v>1368</v>
      </c>
      <c r="H22">
        <v>0</v>
      </c>
      <c r="I22">
        <v>1</v>
      </c>
      <c r="J22">
        <v>2011</v>
      </c>
      <c r="K22" t="s">
        <v>1367</v>
      </c>
      <c r="L22">
        <v>79</v>
      </c>
      <c r="M22">
        <v>310480009</v>
      </c>
      <c r="N22" t="s">
        <v>7</v>
      </c>
      <c r="O22">
        <v>44.6</v>
      </c>
      <c r="P22">
        <v>30.8</v>
      </c>
      <c r="Q22">
        <v>70</v>
      </c>
      <c r="R22">
        <v>49</v>
      </c>
      <c r="S22">
        <v>14</v>
      </c>
      <c r="T22">
        <v>31</v>
      </c>
      <c r="U22">
        <v>4</v>
      </c>
      <c r="V22">
        <v>21</v>
      </c>
      <c r="W22">
        <v>2</v>
      </c>
      <c r="X22">
        <v>10</v>
      </c>
      <c r="Y22">
        <v>9</v>
      </c>
      <c r="Z22">
        <v>22</v>
      </c>
      <c r="AA22">
        <v>1</v>
      </c>
      <c r="AB22">
        <v>0</v>
      </c>
      <c r="AC22">
        <v>21</v>
      </c>
    </row>
    <row r="23" spans="1:29" x14ac:dyDescent="0.45">
      <c r="A23" t="s">
        <v>1366</v>
      </c>
      <c r="B23" t="s">
        <v>1083</v>
      </c>
      <c r="C23" t="s">
        <v>1365</v>
      </c>
      <c r="D23" t="s">
        <v>1364</v>
      </c>
      <c r="E23" t="s">
        <v>1357</v>
      </c>
      <c r="F23" t="s">
        <v>1363</v>
      </c>
      <c r="G23" t="s">
        <v>1362</v>
      </c>
      <c r="H23">
        <v>0</v>
      </c>
      <c r="I23">
        <v>0</v>
      </c>
      <c r="J23">
        <v>2011</v>
      </c>
      <c r="K23" t="s">
        <v>1361</v>
      </c>
      <c r="L23">
        <v>86</v>
      </c>
      <c r="M23">
        <v>310500012</v>
      </c>
      <c r="N23" t="s">
        <v>7</v>
      </c>
      <c r="O23">
        <v>54</v>
      </c>
      <c r="P23">
        <v>31.3</v>
      </c>
      <c r="Q23">
        <v>72.2</v>
      </c>
      <c r="R23">
        <v>28</v>
      </c>
      <c r="S23">
        <v>8</v>
      </c>
      <c r="T23">
        <v>17</v>
      </c>
      <c r="U23">
        <v>3</v>
      </c>
      <c r="V23">
        <v>20</v>
      </c>
      <c r="W23">
        <v>8</v>
      </c>
      <c r="X23">
        <v>11</v>
      </c>
      <c r="Y23">
        <v>11</v>
      </c>
      <c r="Z23">
        <v>17</v>
      </c>
      <c r="AA23">
        <v>0</v>
      </c>
      <c r="AB23">
        <v>0</v>
      </c>
      <c r="AC23">
        <v>4</v>
      </c>
    </row>
    <row r="24" spans="1:29" x14ac:dyDescent="0.45">
      <c r="A24" t="s">
        <v>1360</v>
      </c>
      <c r="B24" t="s">
        <v>600</v>
      </c>
      <c r="C24" t="s">
        <v>1359</v>
      </c>
      <c r="D24" t="s">
        <v>1358</v>
      </c>
      <c r="E24" t="s">
        <v>1357</v>
      </c>
      <c r="F24" t="s">
        <v>1356</v>
      </c>
      <c r="G24" t="s">
        <v>1355</v>
      </c>
      <c r="H24">
        <v>0</v>
      </c>
      <c r="I24">
        <v>1</v>
      </c>
      <c r="J24">
        <v>2011</v>
      </c>
      <c r="K24" t="s">
        <v>1354</v>
      </c>
      <c r="L24">
        <v>95</v>
      </c>
      <c r="M24">
        <v>310532547</v>
      </c>
      <c r="N24" t="s">
        <v>7</v>
      </c>
      <c r="O24">
        <v>51.7</v>
      </c>
      <c r="P24">
        <v>22.2</v>
      </c>
      <c r="Q24">
        <v>69</v>
      </c>
      <c r="R24">
        <v>51</v>
      </c>
      <c r="S24">
        <v>20</v>
      </c>
      <c r="T24">
        <v>29</v>
      </c>
      <c r="U24">
        <v>2</v>
      </c>
      <c r="V24">
        <v>16</v>
      </c>
      <c r="W24">
        <v>5</v>
      </c>
      <c r="X24">
        <v>9</v>
      </c>
      <c r="Y24">
        <v>17</v>
      </c>
      <c r="Z24">
        <v>20</v>
      </c>
      <c r="AA24">
        <v>0</v>
      </c>
      <c r="AB24">
        <v>0</v>
      </c>
      <c r="AC24">
        <v>26</v>
      </c>
    </row>
    <row r="25" spans="1:29" x14ac:dyDescent="0.45">
      <c r="A25" t="s">
        <v>1353</v>
      </c>
      <c r="B25" t="s">
        <v>37</v>
      </c>
      <c r="C25" t="s">
        <v>1352</v>
      </c>
      <c r="D25" t="s">
        <v>1351</v>
      </c>
      <c r="E25" t="s">
        <v>1344</v>
      </c>
      <c r="F25" t="s">
        <v>1350</v>
      </c>
      <c r="G25" t="s">
        <v>1349</v>
      </c>
      <c r="H25">
        <v>1</v>
      </c>
      <c r="I25">
        <v>0</v>
      </c>
      <c r="J25">
        <v>2011</v>
      </c>
      <c r="K25" t="s">
        <v>1348</v>
      </c>
      <c r="L25">
        <v>69</v>
      </c>
      <c r="M25">
        <v>310580264</v>
      </c>
      <c r="N25" t="s">
        <v>7</v>
      </c>
      <c r="O25">
        <v>39.6</v>
      </c>
      <c r="P25">
        <v>28.6</v>
      </c>
      <c r="Q25">
        <v>88.9</v>
      </c>
      <c r="R25">
        <v>37</v>
      </c>
      <c r="S25">
        <v>13</v>
      </c>
      <c r="T25">
        <v>23</v>
      </c>
      <c r="U25">
        <v>1</v>
      </c>
      <c r="V25">
        <v>9</v>
      </c>
      <c r="W25">
        <v>5</v>
      </c>
      <c r="X25">
        <v>1</v>
      </c>
      <c r="Y25">
        <v>14</v>
      </c>
      <c r="Z25">
        <v>21</v>
      </c>
      <c r="AA25">
        <v>1</v>
      </c>
      <c r="AB25">
        <v>0</v>
      </c>
      <c r="AC25">
        <v>21</v>
      </c>
    </row>
    <row r="26" spans="1:29" x14ac:dyDescent="0.45">
      <c r="A26" t="s">
        <v>648</v>
      </c>
      <c r="B26" t="s">
        <v>1347</v>
      </c>
      <c r="C26" t="s">
        <v>1346</v>
      </c>
      <c r="D26" t="s">
        <v>1345</v>
      </c>
      <c r="E26" t="s">
        <v>1344</v>
      </c>
      <c r="F26" t="s">
        <v>1343</v>
      </c>
      <c r="G26" t="s">
        <v>1342</v>
      </c>
      <c r="H26">
        <v>1</v>
      </c>
      <c r="I26">
        <v>1</v>
      </c>
      <c r="J26">
        <v>2011</v>
      </c>
      <c r="K26" t="s">
        <v>1341</v>
      </c>
      <c r="L26">
        <v>89</v>
      </c>
      <c r="M26">
        <v>310690264</v>
      </c>
      <c r="N26" t="s">
        <v>7</v>
      </c>
      <c r="O26">
        <v>47.6</v>
      </c>
      <c r="P26">
        <v>43.5</v>
      </c>
      <c r="Q26">
        <v>73.900000000000006</v>
      </c>
      <c r="R26">
        <v>42</v>
      </c>
      <c r="S26">
        <v>13</v>
      </c>
      <c r="T26">
        <v>23</v>
      </c>
      <c r="U26">
        <v>6</v>
      </c>
      <c r="V26">
        <v>14</v>
      </c>
      <c r="W26">
        <v>5</v>
      </c>
      <c r="X26">
        <v>3</v>
      </c>
      <c r="Y26">
        <v>13</v>
      </c>
      <c r="Z26">
        <v>14</v>
      </c>
      <c r="AA26">
        <v>1</v>
      </c>
      <c r="AB26">
        <v>0</v>
      </c>
      <c r="AC26">
        <v>13</v>
      </c>
    </row>
    <row r="27" spans="1:29" x14ac:dyDescent="0.45">
      <c r="A27" t="s">
        <v>1340</v>
      </c>
      <c r="B27" t="s">
        <v>200</v>
      </c>
      <c r="C27" t="s">
        <v>1339</v>
      </c>
      <c r="D27" t="s">
        <v>1338</v>
      </c>
      <c r="E27" t="s">
        <v>1337</v>
      </c>
      <c r="F27" t="s">
        <v>1171</v>
      </c>
      <c r="G27" t="s">
        <v>1336</v>
      </c>
      <c r="H27">
        <v>1</v>
      </c>
      <c r="I27">
        <v>1</v>
      </c>
      <c r="J27">
        <v>2011</v>
      </c>
      <c r="K27" t="s">
        <v>1335</v>
      </c>
      <c r="L27">
        <v>69</v>
      </c>
      <c r="M27">
        <v>310700264</v>
      </c>
      <c r="N27" t="s">
        <v>7</v>
      </c>
      <c r="O27">
        <v>32.1</v>
      </c>
      <c r="P27">
        <v>16.7</v>
      </c>
      <c r="Q27">
        <v>78.599999999999994</v>
      </c>
      <c r="R27">
        <v>37</v>
      </c>
      <c r="S27">
        <v>10</v>
      </c>
      <c r="T27">
        <v>24</v>
      </c>
      <c r="U27">
        <v>3</v>
      </c>
      <c r="V27">
        <v>9</v>
      </c>
      <c r="W27">
        <v>8</v>
      </c>
      <c r="X27">
        <v>4</v>
      </c>
      <c r="Y27">
        <v>12</v>
      </c>
      <c r="Z27">
        <v>19</v>
      </c>
      <c r="AA27">
        <v>0</v>
      </c>
      <c r="AB27">
        <v>0</v>
      </c>
      <c r="AC27">
        <v>2</v>
      </c>
    </row>
    <row r="28" spans="1:29" x14ac:dyDescent="0.45">
      <c r="A28" t="s">
        <v>1334</v>
      </c>
      <c r="B28" t="s">
        <v>1333</v>
      </c>
      <c r="C28" t="s">
        <v>1332</v>
      </c>
      <c r="D28" t="s">
        <v>1331</v>
      </c>
      <c r="E28" t="s">
        <v>1330</v>
      </c>
      <c r="F28" t="s">
        <v>1267</v>
      </c>
      <c r="G28" t="s">
        <v>1329</v>
      </c>
      <c r="H28">
        <v>1</v>
      </c>
      <c r="I28">
        <v>1</v>
      </c>
      <c r="J28">
        <v>2011</v>
      </c>
      <c r="K28" t="s">
        <v>1328</v>
      </c>
      <c r="L28">
        <v>77</v>
      </c>
      <c r="M28">
        <v>310710012</v>
      </c>
      <c r="N28" t="s">
        <v>7</v>
      </c>
      <c r="O28">
        <v>45.5</v>
      </c>
      <c r="P28">
        <v>36</v>
      </c>
      <c r="Q28">
        <v>57.1</v>
      </c>
      <c r="R28">
        <v>49</v>
      </c>
      <c r="S28">
        <v>16</v>
      </c>
      <c r="T28">
        <v>27</v>
      </c>
      <c r="U28">
        <v>6</v>
      </c>
      <c r="V28">
        <v>12</v>
      </c>
      <c r="W28">
        <v>5</v>
      </c>
      <c r="X28">
        <v>3</v>
      </c>
      <c r="Y28">
        <v>12</v>
      </c>
      <c r="Z28">
        <v>25</v>
      </c>
      <c r="AA28">
        <v>0</v>
      </c>
      <c r="AB28">
        <v>0</v>
      </c>
      <c r="AC28">
        <v>6</v>
      </c>
    </row>
    <row r="29" spans="1:29" x14ac:dyDescent="0.45">
      <c r="A29" t="s">
        <v>1327</v>
      </c>
      <c r="B29" t="s">
        <v>1326</v>
      </c>
      <c r="C29" t="s">
        <v>1325</v>
      </c>
      <c r="D29" t="s">
        <v>1324</v>
      </c>
      <c r="E29" t="s">
        <v>1323</v>
      </c>
      <c r="F29" t="s">
        <v>1171</v>
      </c>
      <c r="G29" t="s">
        <v>1202</v>
      </c>
      <c r="H29">
        <v>1</v>
      </c>
      <c r="I29">
        <v>1</v>
      </c>
      <c r="J29">
        <v>2012</v>
      </c>
      <c r="K29" t="s">
        <v>1322</v>
      </c>
      <c r="L29">
        <v>82</v>
      </c>
      <c r="M29">
        <v>320730264</v>
      </c>
      <c r="N29" t="s">
        <v>7</v>
      </c>
      <c r="O29">
        <v>40.299999999999997</v>
      </c>
      <c r="P29">
        <v>23.8</v>
      </c>
      <c r="Q29">
        <v>77.3</v>
      </c>
      <c r="R29">
        <v>41</v>
      </c>
      <c r="S29">
        <v>17</v>
      </c>
      <c r="T29">
        <v>20</v>
      </c>
      <c r="U29">
        <v>4</v>
      </c>
      <c r="V29">
        <v>13</v>
      </c>
      <c r="W29">
        <v>5</v>
      </c>
      <c r="X29">
        <v>2</v>
      </c>
      <c r="Y29">
        <v>12</v>
      </c>
      <c r="Z29">
        <v>23</v>
      </c>
      <c r="AA29">
        <v>0</v>
      </c>
      <c r="AB29">
        <v>0</v>
      </c>
      <c r="AC29">
        <v>5</v>
      </c>
    </row>
    <row r="30" spans="1:29" x14ac:dyDescent="0.45">
      <c r="A30" t="s">
        <v>1321</v>
      </c>
      <c r="B30" t="s">
        <v>1320</v>
      </c>
      <c r="C30" t="s">
        <v>1319</v>
      </c>
      <c r="D30" t="s">
        <v>1318</v>
      </c>
      <c r="E30" t="s">
        <v>1317</v>
      </c>
      <c r="F30" t="s">
        <v>1316</v>
      </c>
      <c r="G30" t="s">
        <v>1074</v>
      </c>
      <c r="H30">
        <v>1</v>
      </c>
      <c r="I30">
        <v>1</v>
      </c>
      <c r="J30">
        <v>2012</v>
      </c>
      <c r="K30" t="s">
        <v>1315</v>
      </c>
      <c r="L30">
        <v>76</v>
      </c>
      <c r="M30">
        <v>320760264</v>
      </c>
      <c r="N30" t="s">
        <v>7</v>
      </c>
      <c r="O30">
        <v>35.299999999999997</v>
      </c>
      <c r="P30">
        <v>37.5</v>
      </c>
      <c r="Q30">
        <v>58.8</v>
      </c>
      <c r="R30">
        <v>28</v>
      </c>
      <c r="S30">
        <v>9</v>
      </c>
      <c r="T30">
        <v>17</v>
      </c>
      <c r="U30">
        <v>2</v>
      </c>
      <c r="V30">
        <v>12</v>
      </c>
      <c r="W30">
        <v>10</v>
      </c>
      <c r="X30">
        <v>5</v>
      </c>
      <c r="Y30">
        <v>15</v>
      </c>
      <c r="Z30">
        <v>15</v>
      </c>
      <c r="AA30">
        <v>0</v>
      </c>
      <c r="AB30">
        <v>0</v>
      </c>
      <c r="AC30">
        <v>8</v>
      </c>
    </row>
    <row r="31" spans="1:29" x14ac:dyDescent="0.45">
      <c r="A31" t="s">
        <v>1314</v>
      </c>
      <c r="B31" t="s">
        <v>1313</v>
      </c>
      <c r="C31" t="s">
        <v>1312</v>
      </c>
      <c r="D31" t="s">
        <v>1311</v>
      </c>
      <c r="E31" t="s">
        <v>1294</v>
      </c>
      <c r="F31" t="s">
        <v>1310</v>
      </c>
      <c r="G31" t="s">
        <v>1309</v>
      </c>
      <c r="H31">
        <v>1</v>
      </c>
      <c r="I31">
        <v>1</v>
      </c>
      <c r="J31">
        <v>2012</v>
      </c>
      <c r="K31" t="s">
        <v>1308</v>
      </c>
      <c r="L31">
        <v>90</v>
      </c>
      <c r="M31">
        <v>320800264</v>
      </c>
      <c r="N31" t="s">
        <v>7</v>
      </c>
      <c r="O31">
        <v>44.9</v>
      </c>
      <c r="P31">
        <v>28</v>
      </c>
      <c r="Q31">
        <v>77.3</v>
      </c>
      <c r="R31">
        <v>38</v>
      </c>
      <c r="S31">
        <v>14</v>
      </c>
      <c r="T31">
        <v>22</v>
      </c>
      <c r="U31">
        <v>2</v>
      </c>
      <c r="V31">
        <v>17</v>
      </c>
      <c r="W31">
        <v>3</v>
      </c>
      <c r="X31">
        <v>3</v>
      </c>
      <c r="Y31">
        <v>7</v>
      </c>
      <c r="Z31">
        <v>24</v>
      </c>
      <c r="AA31">
        <v>0</v>
      </c>
      <c r="AB31">
        <v>0</v>
      </c>
      <c r="AC31">
        <v>7</v>
      </c>
    </row>
    <row r="32" spans="1:29" x14ac:dyDescent="0.45">
      <c r="A32" t="s">
        <v>1307</v>
      </c>
      <c r="B32" t="s">
        <v>1306</v>
      </c>
      <c r="C32" t="s">
        <v>1305</v>
      </c>
      <c r="D32" t="s">
        <v>1304</v>
      </c>
      <c r="E32" t="s">
        <v>1192</v>
      </c>
      <c r="F32" t="s">
        <v>1303</v>
      </c>
      <c r="G32" t="s">
        <v>1053</v>
      </c>
      <c r="H32">
        <v>1</v>
      </c>
      <c r="I32">
        <v>0</v>
      </c>
      <c r="J32">
        <v>2012</v>
      </c>
      <c r="K32" t="s">
        <v>1302</v>
      </c>
      <c r="L32">
        <v>67</v>
      </c>
      <c r="M32">
        <v>320870264</v>
      </c>
      <c r="N32" t="s">
        <v>7</v>
      </c>
      <c r="O32">
        <v>44.1</v>
      </c>
      <c r="P32">
        <v>23.1</v>
      </c>
      <c r="Q32">
        <v>65</v>
      </c>
      <c r="R32">
        <v>46</v>
      </c>
      <c r="S32">
        <v>11</v>
      </c>
      <c r="T32">
        <v>29</v>
      </c>
      <c r="U32">
        <v>6</v>
      </c>
      <c r="V32">
        <v>15</v>
      </c>
      <c r="W32">
        <v>5</v>
      </c>
      <c r="X32">
        <v>7</v>
      </c>
      <c r="Y32">
        <v>21</v>
      </c>
      <c r="Z32">
        <v>17</v>
      </c>
      <c r="AA32">
        <v>0</v>
      </c>
      <c r="AB32">
        <v>0</v>
      </c>
      <c r="AC32">
        <v>15</v>
      </c>
    </row>
    <row r="33" spans="1:29" x14ac:dyDescent="0.45">
      <c r="A33" t="s">
        <v>1301</v>
      </c>
      <c r="B33" t="s">
        <v>1300</v>
      </c>
      <c r="C33" t="s">
        <v>1299</v>
      </c>
      <c r="D33" t="s">
        <v>190</v>
      </c>
      <c r="E33" t="s">
        <v>1050</v>
      </c>
      <c r="F33" t="s">
        <v>1152</v>
      </c>
      <c r="G33" t="s">
        <v>1070</v>
      </c>
      <c r="H33">
        <v>1</v>
      </c>
      <c r="I33">
        <v>1</v>
      </c>
      <c r="J33">
        <v>2012</v>
      </c>
      <c r="K33" t="s">
        <v>1298</v>
      </c>
      <c r="L33">
        <v>91</v>
      </c>
      <c r="M33">
        <v>313160264</v>
      </c>
      <c r="N33" t="s">
        <v>7</v>
      </c>
      <c r="O33">
        <v>41.2</v>
      </c>
      <c r="P33">
        <v>40</v>
      </c>
      <c r="Q33">
        <v>47.1</v>
      </c>
      <c r="R33">
        <v>41</v>
      </c>
      <c r="S33">
        <v>12</v>
      </c>
      <c r="T33">
        <v>24</v>
      </c>
      <c r="U33">
        <v>5</v>
      </c>
      <c r="V33">
        <v>14</v>
      </c>
      <c r="W33">
        <v>6</v>
      </c>
      <c r="X33">
        <v>4</v>
      </c>
      <c r="Y33">
        <v>14</v>
      </c>
      <c r="Z33">
        <v>23</v>
      </c>
      <c r="AA33">
        <v>1</v>
      </c>
      <c r="AB33">
        <v>0</v>
      </c>
      <c r="AC33">
        <v>0</v>
      </c>
    </row>
    <row r="34" spans="1:29" x14ac:dyDescent="0.45">
      <c r="A34" t="s">
        <v>1297</v>
      </c>
      <c r="B34" t="s">
        <v>1296</v>
      </c>
      <c r="C34" t="s">
        <v>1295</v>
      </c>
      <c r="D34" t="s">
        <v>749</v>
      </c>
      <c r="E34" t="s">
        <v>1294</v>
      </c>
      <c r="F34" t="s">
        <v>1178</v>
      </c>
      <c r="G34" t="s">
        <v>1235</v>
      </c>
      <c r="H34">
        <v>1</v>
      </c>
      <c r="I34">
        <v>1</v>
      </c>
      <c r="J34">
        <v>2012</v>
      </c>
      <c r="K34" t="s">
        <v>1293</v>
      </c>
      <c r="L34">
        <v>93</v>
      </c>
      <c r="M34">
        <v>313180264</v>
      </c>
      <c r="N34" t="s">
        <v>7</v>
      </c>
      <c r="O34">
        <v>34.200000000000003</v>
      </c>
      <c r="P34">
        <v>21.1</v>
      </c>
      <c r="Q34">
        <v>60</v>
      </c>
      <c r="R34">
        <v>48</v>
      </c>
      <c r="S34">
        <v>20</v>
      </c>
      <c r="T34">
        <v>23</v>
      </c>
      <c r="U34">
        <v>5</v>
      </c>
      <c r="V34">
        <v>10</v>
      </c>
      <c r="W34">
        <v>3</v>
      </c>
      <c r="X34">
        <v>1</v>
      </c>
      <c r="Y34">
        <v>15</v>
      </c>
      <c r="Z34">
        <v>17</v>
      </c>
      <c r="AA34">
        <v>0</v>
      </c>
      <c r="AB34">
        <v>0</v>
      </c>
      <c r="AC34">
        <v>0</v>
      </c>
    </row>
    <row r="35" spans="1:29" x14ac:dyDescent="0.45">
      <c r="A35" t="s">
        <v>635</v>
      </c>
      <c r="B35" t="s">
        <v>1292</v>
      </c>
      <c r="C35" t="s">
        <v>1291</v>
      </c>
      <c r="D35" t="s">
        <v>168</v>
      </c>
      <c r="E35" t="s">
        <v>1290</v>
      </c>
      <c r="F35" t="s">
        <v>1246</v>
      </c>
      <c r="G35" t="s">
        <v>1289</v>
      </c>
      <c r="H35">
        <v>0</v>
      </c>
      <c r="I35">
        <v>0</v>
      </c>
      <c r="J35">
        <v>2012</v>
      </c>
      <c r="K35" t="s">
        <v>1288</v>
      </c>
      <c r="L35">
        <v>64</v>
      </c>
      <c r="M35">
        <v>313240139</v>
      </c>
      <c r="N35" t="s">
        <v>7</v>
      </c>
      <c r="O35">
        <v>42.4</v>
      </c>
      <c r="P35">
        <v>33.299999999999997</v>
      </c>
      <c r="Q35">
        <v>62.5</v>
      </c>
      <c r="R35">
        <v>45</v>
      </c>
      <c r="S35">
        <v>16</v>
      </c>
      <c r="T35">
        <v>24</v>
      </c>
      <c r="U35">
        <v>5</v>
      </c>
      <c r="V35">
        <v>10</v>
      </c>
      <c r="W35">
        <v>5</v>
      </c>
      <c r="X35">
        <v>1</v>
      </c>
      <c r="Y35">
        <v>16</v>
      </c>
      <c r="Z35">
        <v>19</v>
      </c>
      <c r="AA35">
        <v>0</v>
      </c>
      <c r="AB35">
        <v>0</v>
      </c>
      <c r="AC35">
        <v>0</v>
      </c>
    </row>
    <row r="36" spans="1:29" x14ac:dyDescent="0.45">
      <c r="A36" t="s">
        <v>1287</v>
      </c>
      <c r="B36" t="s">
        <v>1286</v>
      </c>
      <c r="C36" t="s">
        <v>1285</v>
      </c>
      <c r="D36" t="s">
        <v>161</v>
      </c>
      <c r="E36" t="s">
        <v>1012</v>
      </c>
      <c r="F36" t="s">
        <v>1191</v>
      </c>
      <c r="G36" t="s">
        <v>1074</v>
      </c>
      <c r="H36">
        <v>1</v>
      </c>
      <c r="I36">
        <v>1</v>
      </c>
      <c r="J36">
        <v>2012</v>
      </c>
      <c r="K36" t="s">
        <v>1284</v>
      </c>
      <c r="L36">
        <v>88</v>
      </c>
      <c r="M36">
        <v>313290264</v>
      </c>
      <c r="N36" t="s">
        <v>7</v>
      </c>
      <c r="O36">
        <v>32.299999999999997</v>
      </c>
      <c r="P36">
        <v>42.1</v>
      </c>
      <c r="Q36">
        <v>68.2</v>
      </c>
      <c r="R36">
        <v>44</v>
      </c>
      <c r="S36">
        <v>14</v>
      </c>
      <c r="T36">
        <v>26</v>
      </c>
      <c r="U36">
        <v>4</v>
      </c>
      <c r="V36">
        <v>12</v>
      </c>
      <c r="W36">
        <v>9</v>
      </c>
      <c r="X36">
        <v>2</v>
      </c>
      <c r="Y36">
        <v>21</v>
      </c>
      <c r="Z36">
        <v>16</v>
      </c>
      <c r="AA36">
        <v>0</v>
      </c>
      <c r="AB36">
        <v>0</v>
      </c>
      <c r="AC36">
        <v>2</v>
      </c>
    </row>
    <row r="37" spans="1:29" x14ac:dyDescent="0.45">
      <c r="A37" t="s">
        <v>1283</v>
      </c>
      <c r="B37" t="s">
        <v>1282</v>
      </c>
      <c r="C37" t="s">
        <v>1281</v>
      </c>
      <c r="D37" t="s">
        <v>488</v>
      </c>
      <c r="E37" t="s">
        <v>1188</v>
      </c>
      <c r="F37" t="s">
        <v>1093</v>
      </c>
      <c r="G37" t="s">
        <v>1070</v>
      </c>
      <c r="H37">
        <v>0</v>
      </c>
      <c r="I37">
        <v>0</v>
      </c>
      <c r="J37">
        <v>2012</v>
      </c>
      <c r="K37" t="s">
        <v>238</v>
      </c>
      <c r="L37">
        <v>73</v>
      </c>
      <c r="M37">
        <v>313362440</v>
      </c>
      <c r="N37" t="s">
        <v>7</v>
      </c>
      <c r="O37">
        <v>44.8</v>
      </c>
      <c r="P37">
        <v>28.6</v>
      </c>
      <c r="Q37">
        <v>78.900000000000006</v>
      </c>
      <c r="R37">
        <v>44</v>
      </c>
      <c r="S37">
        <v>14</v>
      </c>
      <c r="T37">
        <v>27</v>
      </c>
      <c r="U37">
        <v>3</v>
      </c>
      <c r="V37">
        <v>19</v>
      </c>
      <c r="W37">
        <v>8</v>
      </c>
      <c r="X37">
        <v>6</v>
      </c>
      <c r="Y37">
        <v>21</v>
      </c>
      <c r="Z37">
        <v>22</v>
      </c>
      <c r="AA37">
        <v>1</v>
      </c>
      <c r="AB37">
        <v>0</v>
      </c>
      <c r="AC37">
        <v>10</v>
      </c>
    </row>
    <row r="38" spans="1:29" x14ac:dyDescent="0.45">
      <c r="A38" t="s">
        <v>1280</v>
      </c>
      <c r="B38" t="s">
        <v>1279</v>
      </c>
      <c r="C38" t="s">
        <v>1278</v>
      </c>
      <c r="D38" t="s">
        <v>1034</v>
      </c>
      <c r="E38" t="s">
        <v>1277</v>
      </c>
      <c r="F38" t="s">
        <v>1236</v>
      </c>
      <c r="G38" t="s">
        <v>1276</v>
      </c>
      <c r="H38">
        <v>1</v>
      </c>
      <c r="I38">
        <v>0</v>
      </c>
      <c r="J38">
        <v>2012</v>
      </c>
      <c r="K38" t="s">
        <v>400</v>
      </c>
      <c r="L38">
        <v>77</v>
      </c>
      <c r="M38">
        <v>313400269</v>
      </c>
      <c r="N38" t="s">
        <v>7</v>
      </c>
      <c r="O38">
        <v>48.5</v>
      </c>
      <c r="P38">
        <v>30</v>
      </c>
      <c r="Q38">
        <v>50</v>
      </c>
      <c r="R38">
        <v>51</v>
      </c>
      <c r="S38">
        <v>18</v>
      </c>
      <c r="T38">
        <v>28</v>
      </c>
      <c r="U38">
        <v>5</v>
      </c>
      <c r="V38">
        <v>13</v>
      </c>
      <c r="W38">
        <v>3</v>
      </c>
      <c r="X38">
        <v>7</v>
      </c>
      <c r="Y38">
        <v>16</v>
      </c>
      <c r="Z38">
        <v>24</v>
      </c>
      <c r="AA38">
        <v>0</v>
      </c>
      <c r="AB38">
        <v>0</v>
      </c>
      <c r="AC38">
        <v>9</v>
      </c>
    </row>
    <row r="39" spans="1:29" x14ac:dyDescent="0.45">
      <c r="A39" t="s">
        <v>1275</v>
      </c>
      <c r="B39" t="s">
        <v>1274</v>
      </c>
      <c r="C39" t="s">
        <v>1273</v>
      </c>
      <c r="D39" t="s">
        <v>623</v>
      </c>
      <c r="E39" t="s">
        <v>1263</v>
      </c>
      <c r="F39" t="s">
        <v>1220</v>
      </c>
      <c r="G39" t="s">
        <v>1074</v>
      </c>
      <c r="H39">
        <v>1</v>
      </c>
      <c r="I39">
        <v>0</v>
      </c>
      <c r="J39">
        <v>2012</v>
      </c>
      <c r="K39" t="s">
        <v>1272</v>
      </c>
      <c r="L39">
        <v>80</v>
      </c>
      <c r="M39">
        <v>313440150</v>
      </c>
      <c r="N39" t="s">
        <v>7</v>
      </c>
      <c r="O39">
        <v>47.7</v>
      </c>
      <c r="P39">
        <v>29.4</v>
      </c>
      <c r="Q39">
        <v>56.5</v>
      </c>
      <c r="R39">
        <v>39</v>
      </c>
      <c r="S39">
        <v>11</v>
      </c>
      <c r="T39">
        <v>25</v>
      </c>
      <c r="U39">
        <v>3</v>
      </c>
      <c r="V39">
        <v>14</v>
      </c>
      <c r="W39">
        <v>7</v>
      </c>
      <c r="X39">
        <v>0</v>
      </c>
      <c r="Y39">
        <v>14</v>
      </c>
      <c r="Z39">
        <v>29</v>
      </c>
      <c r="AA39">
        <v>0</v>
      </c>
      <c r="AB39">
        <v>0</v>
      </c>
      <c r="AC39">
        <v>0</v>
      </c>
    </row>
    <row r="40" spans="1:29" x14ac:dyDescent="0.45">
      <c r="A40" t="s">
        <v>1271</v>
      </c>
      <c r="B40" t="s">
        <v>1270</v>
      </c>
      <c r="C40" t="s">
        <v>1269</v>
      </c>
      <c r="D40" t="s">
        <v>1024</v>
      </c>
      <c r="E40" t="s">
        <v>1268</v>
      </c>
      <c r="F40" t="s">
        <v>1267</v>
      </c>
      <c r="G40" t="s">
        <v>1224</v>
      </c>
      <c r="H40">
        <v>1</v>
      </c>
      <c r="I40">
        <v>1</v>
      </c>
      <c r="J40">
        <v>2012</v>
      </c>
      <c r="K40" t="s">
        <v>1266</v>
      </c>
      <c r="L40">
        <v>87</v>
      </c>
      <c r="M40">
        <v>313500264</v>
      </c>
      <c r="N40" t="s">
        <v>7</v>
      </c>
      <c r="O40">
        <v>47.7</v>
      </c>
      <c r="P40">
        <v>44.4</v>
      </c>
      <c r="Q40">
        <v>62.5</v>
      </c>
      <c r="R40">
        <v>42</v>
      </c>
      <c r="S40">
        <v>14</v>
      </c>
      <c r="T40">
        <v>26</v>
      </c>
      <c r="U40">
        <v>2</v>
      </c>
      <c r="V40">
        <v>12</v>
      </c>
      <c r="W40">
        <v>5</v>
      </c>
      <c r="X40">
        <v>7</v>
      </c>
      <c r="Y40">
        <v>17</v>
      </c>
      <c r="Z40">
        <v>24</v>
      </c>
      <c r="AA40">
        <v>0</v>
      </c>
      <c r="AB40">
        <v>0</v>
      </c>
      <c r="AC40">
        <v>6</v>
      </c>
    </row>
    <row r="41" spans="1:29" x14ac:dyDescent="0.45">
      <c r="A41" t="s">
        <v>615</v>
      </c>
      <c r="B41" t="s">
        <v>1265</v>
      </c>
      <c r="C41" t="s">
        <v>1264</v>
      </c>
      <c r="D41" t="s">
        <v>612</v>
      </c>
      <c r="E41" t="s">
        <v>1263</v>
      </c>
      <c r="F41" t="s">
        <v>1059</v>
      </c>
      <c r="G41" t="s">
        <v>1074</v>
      </c>
      <c r="H41">
        <v>1</v>
      </c>
      <c r="I41">
        <v>0</v>
      </c>
      <c r="J41">
        <v>2012</v>
      </c>
      <c r="K41" t="s">
        <v>1262</v>
      </c>
      <c r="L41">
        <v>73</v>
      </c>
      <c r="M41">
        <v>313520264</v>
      </c>
      <c r="N41" t="s">
        <v>7</v>
      </c>
      <c r="O41">
        <v>54.9</v>
      </c>
      <c r="P41">
        <v>62.5</v>
      </c>
      <c r="Q41">
        <v>81.3</v>
      </c>
      <c r="R41">
        <v>30</v>
      </c>
      <c r="S41">
        <v>8</v>
      </c>
      <c r="T41">
        <v>20</v>
      </c>
      <c r="U41">
        <v>2</v>
      </c>
      <c r="V41">
        <v>12</v>
      </c>
      <c r="W41">
        <v>6</v>
      </c>
      <c r="X41">
        <v>1</v>
      </c>
      <c r="Y41">
        <v>5</v>
      </c>
      <c r="Z41">
        <v>17</v>
      </c>
      <c r="AA41">
        <v>0</v>
      </c>
      <c r="AB41">
        <v>0</v>
      </c>
      <c r="AC41">
        <v>22</v>
      </c>
    </row>
    <row r="42" spans="1:29" x14ac:dyDescent="0.45">
      <c r="A42" t="s">
        <v>601</v>
      </c>
      <c r="B42" t="s">
        <v>1261</v>
      </c>
      <c r="C42" t="s">
        <v>1260</v>
      </c>
      <c r="D42" t="s">
        <v>604</v>
      </c>
      <c r="E42" t="s">
        <v>1121</v>
      </c>
      <c r="F42" t="s">
        <v>1071</v>
      </c>
      <c r="G42" t="s">
        <v>1096</v>
      </c>
      <c r="H42">
        <v>1</v>
      </c>
      <c r="I42">
        <v>1</v>
      </c>
      <c r="J42">
        <v>2012</v>
      </c>
      <c r="K42" t="s">
        <v>1259</v>
      </c>
      <c r="L42">
        <v>74</v>
      </c>
      <c r="M42">
        <v>313560264</v>
      </c>
      <c r="N42" t="s">
        <v>7</v>
      </c>
      <c r="O42">
        <v>24.1</v>
      </c>
      <c r="P42">
        <v>20</v>
      </c>
      <c r="Q42">
        <v>82.1</v>
      </c>
      <c r="R42">
        <v>32</v>
      </c>
      <c r="S42">
        <v>12</v>
      </c>
      <c r="T42">
        <v>18</v>
      </c>
      <c r="U42">
        <v>2</v>
      </c>
      <c r="V42">
        <v>2</v>
      </c>
      <c r="W42">
        <v>5</v>
      </c>
      <c r="X42">
        <v>3</v>
      </c>
      <c r="Y42">
        <v>22</v>
      </c>
      <c r="Z42">
        <v>18</v>
      </c>
      <c r="AA42">
        <v>0</v>
      </c>
      <c r="AB42">
        <v>0</v>
      </c>
      <c r="AC42">
        <v>0</v>
      </c>
    </row>
    <row r="43" spans="1:29" x14ac:dyDescent="0.45">
      <c r="A43" t="s">
        <v>1258</v>
      </c>
      <c r="B43" t="s">
        <v>97</v>
      </c>
      <c r="C43" t="s">
        <v>1007</v>
      </c>
      <c r="D43" t="s">
        <v>1257</v>
      </c>
      <c r="E43" t="s">
        <v>1256</v>
      </c>
      <c r="F43" t="s">
        <v>1255</v>
      </c>
      <c r="G43" t="s">
        <v>1070</v>
      </c>
      <c r="H43">
        <v>1</v>
      </c>
      <c r="I43">
        <v>1</v>
      </c>
      <c r="J43">
        <v>2012</v>
      </c>
      <c r="K43" t="s">
        <v>1005</v>
      </c>
      <c r="L43">
        <v>95</v>
      </c>
      <c r="M43">
        <v>313630264</v>
      </c>
      <c r="N43" t="s">
        <v>7</v>
      </c>
      <c r="O43">
        <v>50</v>
      </c>
      <c r="P43">
        <v>29.4</v>
      </c>
      <c r="Q43">
        <v>52.9</v>
      </c>
      <c r="R43">
        <v>34</v>
      </c>
      <c r="S43">
        <v>11</v>
      </c>
      <c r="T43">
        <v>22</v>
      </c>
      <c r="U43">
        <v>1</v>
      </c>
      <c r="V43">
        <v>13</v>
      </c>
      <c r="W43">
        <v>6</v>
      </c>
      <c r="X43">
        <v>4</v>
      </c>
      <c r="Y43">
        <v>13</v>
      </c>
      <c r="Z43">
        <v>18</v>
      </c>
      <c r="AA43">
        <v>0</v>
      </c>
      <c r="AB43">
        <v>0</v>
      </c>
      <c r="AC43">
        <v>0</v>
      </c>
    </row>
    <row r="44" spans="1:29" x14ac:dyDescent="0.45">
      <c r="A44" t="s">
        <v>1254</v>
      </c>
      <c r="B44" t="s">
        <v>222</v>
      </c>
      <c r="C44" t="s">
        <v>1253</v>
      </c>
      <c r="D44" t="s">
        <v>1252</v>
      </c>
      <c r="E44" t="s">
        <v>926</v>
      </c>
      <c r="F44" t="s">
        <v>1251</v>
      </c>
      <c r="G44" t="s">
        <v>1177</v>
      </c>
      <c r="H44">
        <v>1</v>
      </c>
      <c r="I44">
        <v>1</v>
      </c>
      <c r="J44">
        <v>2012</v>
      </c>
      <c r="K44" t="s">
        <v>1250</v>
      </c>
      <c r="L44">
        <v>76</v>
      </c>
      <c r="M44">
        <v>313650264</v>
      </c>
      <c r="N44" t="s">
        <v>7</v>
      </c>
      <c r="O44">
        <v>32.299999999999997</v>
      </c>
      <c r="P44">
        <v>21.7</v>
      </c>
      <c r="Q44">
        <v>78.900000000000006</v>
      </c>
      <c r="R44">
        <v>37</v>
      </c>
      <c r="S44">
        <v>15</v>
      </c>
      <c r="T44">
        <v>21</v>
      </c>
      <c r="U44">
        <v>1</v>
      </c>
      <c r="V44">
        <v>11</v>
      </c>
      <c r="W44">
        <v>6</v>
      </c>
      <c r="X44">
        <v>3</v>
      </c>
      <c r="Y44">
        <v>15</v>
      </c>
      <c r="Z44">
        <v>13</v>
      </c>
      <c r="AA44">
        <v>1</v>
      </c>
      <c r="AB44">
        <v>0</v>
      </c>
      <c r="AC44">
        <v>3</v>
      </c>
    </row>
    <row r="45" spans="1:29" x14ac:dyDescent="0.45">
      <c r="A45" t="s">
        <v>1249</v>
      </c>
      <c r="B45" t="s">
        <v>446</v>
      </c>
      <c r="C45" t="s">
        <v>1248</v>
      </c>
      <c r="D45" t="s">
        <v>1247</v>
      </c>
      <c r="E45" t="s">
        <v>1179</v>
      </c>
      <c r="F45" t="s">
        <v>1246</v>
      </c>
      <c r="G45" t="s">
        <v>1245</v>
      </c>
      <c r="H45">
        <v>0</v>
      </c>
      <c r="I45">
        <v>0</v>
      </c>
      <c r="J45">
        <v>2012</v>
      </c>
      <c r="K45" t="s">
        <v>1244</v>
      </c>
      <c r="L45">
        <v>69</v>
      </c>
      <c r="M45">
        <v>320050038</v>
      </c>
      <c r="N45" t="s">
        <v>7</v>
      </c>
      <c r="O45">
        <v>37.5</v>
      </c>
      <c r="P45">
        <v>20</v>
      </c>
      <c r="Q45">
        <v>68.8</v>
      </c>
      <c r="R45">
        <v>42</v>
      </c>
      <c r="S45">
        <v>20</v>
      </c>
      <c r="T45">
        <v>18</v>
      </c>
      <c r="U45">
        <v>4</v>
      </c>
      <c r="V45">
        <v>7</v>
      </c>
      <c r="W45">
        <v>9</v>
      </c>
      <c r="X45">
        <v>3</v>
      </c>
      <c r="Y45">
        <v>15</v>
      </c>
      <c r="Z45">
        <v>21</v>
      </c>
      <c r="AA45">
        <v>0</v>
      </c>
      <c r="AB45">
        <v>0</v>
      </c>
      <c r="AC45">
        <v>9</v>
      </c>
    </row>
    <row r="46" spans="1:29" x14ac:dyDescent="0.45">
      <c r="A46" t="s">
        <v>1243</v>
      </c>
      <c r="B46" t="s">
        <v>314</v>
      </c>
      <c r="C46" t="s">
        <v>1242</v>
      </c>
      <c r="D46" t="s">
        <v>1241</v>
      </c>
      <c r="E46" t="s">
        <v>1203</v>
      </c>
      <c r="F46" t="s">
        <v>1130</v>
      </c>
      <c r="G46" t="s">
        <v>1070</v>
      </c>
      <c r="H46">
        <v>0</v>
      </c>
      <c r="I46">
        <v>1</v>
      </c>
      <c r="J46">
        <v>2012</v>
      </c>
      <c r="K46" t="s">
        <v>1240</v>
      </c>
      <c r="L46">
        <v>57</v>
      </c>
      <c r="M46">
        <v>320070254</v>
      </c>
      <c r="N46" t="s">
        <v>7</v>
      </c>
      <c r="O46">
        <v>42.9</v>
      </c>
      <c r="P46">
        <v>40</v>
      </c>
      <c r="Q46">
        <v>52.9</v>
      </c>
      <c r="R46">
        <v>36</v>
      </c>
      <c r="S46">
        <v>11</v>
      </c>
      <c r="T46">
        <v>23</v>
      </c>
      <c r="U46">
        <v>2</v>
      </c>
      <c r="V46">
        <v>13</v>
      </c>
      <c r="W46">
        <v>6</v>
      </c>
      <c r="X46">
        <v>4</v>
      </c>
      <c r="Y46">
        <v>8</v>
      </c>
      <c r="Z46">
        <v>20</v>
      </c>
      <c r="AA46">
        <v>0</v>
      </c>
      <c r="AB46">
        <v>0</v>
      </c>
      <c r="AC46">
        <v>10</v>
      </c>
    </row>
    <row r="47" spans="1:29" x14ac:dyDescent="0.45">
      <c r="A47" t="s">
        <v>1239</v>
      </c>
      <c r="B47" t="s">
        <v>145</v>
      </c>
      <c r="C47" t="s">
        <v>1238</v>
      </c>
      <c r="D47" t="s">
        <v>1237</v>
      </c>
      <c r="E47" t="s">
        <v>1115</v>
      </c>
      <c r="F47" t="s">
        <v>1236</v>
      </c>
      <c r="G47" t="s">
        <v>1235</v>
      </c>
      <c r="H47">
        <v>1</v>
      </c>
      <c r="I47">
        <v>1</v>
      </c>
      <c r="J47">
        <v>2012</v>
      </c>
      <c r="K47" t="s">
        <v>1234</v>
      </c>
      <c r="L47">
        <v>91</v>
      </c>
      <c r="M47">
        <v>320100264</v>
      </c>
      <c r="N47" t="s">
        <v>7</v>
      </c>
      <c r="O47">
        <v>42</v>
      </c>
      <c r="P47">
        <v>40.9</v>
      </c>
      <c r="Q47">
        <v>61.5</v>
      </c>
      <c r="R47">
        <v>40</v>
      </c>
      <c r="S47">
        <v>12</v>
      </c>
      <c r="T47">
        <v>28</v>
      </c>
      <c r="U47">
        <v>0</v>
      </c>
      <c r="V47">
        <v>16</v>
      </c>
      <c r="W47">
        <v>9</v>
      </c>
      <c r="X47">
        <v>4</v>
      </c>
      <c r="Y47">
        <v>17</v>
      </c>
      <c r="Z47">
        <v>37</v>
      </c>
      <c r="AA47">
        <v>1</v>
      </c>
      <c r="AB47">
        <v>0</v>
      </c>
      <c r="AC47">
        <v>2</v>
      </c>
    </row>
    <row r="48" spans="1:29" x14ac:dyDescent="0.45">
      <c r="A48" t="s">
        <v>1233</v>
      </c>
      <c r="B48" t="s">
        <v>37</v>
      </c>
      <c r="C48" t="s">
        <v>1232</v>
      </c>
      <c r="D48" t="s">
        <v>1231</v>
      </c>
      <c r="E48" t="s">
        <v>1230</v>
      </c>
      <c r="F48" t="s">
        <v>1203</v>
      </c>
      <c r="G48" t="s">
        <v>1070</v>
      </c>
      <c r="H48">
        <v>1</v>
      </c>
      <c r="I48">
        <v>1</v>
      </c>
      <c r="J48">
        <v>2012</v>
      </c>
      <c r="K48" t="s">
        <v>1229</v>
      </c>
      <c r="L48">
        <v>75</v>
      </c>
      <c r="M48">
        <v>320150264</v>
      </c>
      <c r="N48" t="s">
        <v>7</v>
      </c>
      <c r="O48">
        <v>45.1</v>
      </c>
      <c r="P48">
        <v>29.2</v>
      </c>
      <c r="Q48">
        <v>75</v>
      </c>
      <c r="R48">
        <v>28</v>
      </c>
      <c r="S48">
        <v>4</v>
      </c>
      <c r="T48">
        <v>20</v>
      </c>
      <c r="U48">
        <v>4</v>
      </c>
      <c r="V48">
        <v>13</v>
      </c>
      <c r="W48">
        <v>4</v>
      </c>
      <c r="X48">
        <v>3</v>
      </c>
      <c r="Y48">
        <v>12</v>
      </c>
      <c r="Z48">
        <v>21</v>
      </c>
      <c r="AA48">
        <v>1</v>
      </c>
      <c r="AB48">
        <v>0</v>
      </c>
      <c r="AC48">
        <v>11</v>
      </c>
    </row>
    <row r="49" spans="1:29" x14ac:dyDescent="0.45">
      <c r="A49" t="s">
        <v>1228</v>
      </c>
      <c r="B49" t="s">
        <v>302</v>
      </c>
      <c r="C49" t="s">
        <v>1227</v>
      </c>
      <c r="D49" t="s">
        <v>1226</v>
      </c>
      <c r="E49" t="s">
        <v>1225</v>
      </c>
      <c r="F49" t="s">
        <v>1093</v>
      </c>
      <c r="G49" t="s">
        <v>1224</v>
      </c>
      <c r="H49">
        <v>1</v>
      </c>
      <c r="I49">
        <v>0</v>
      </c>
      <c r="J49">
        <v>2012</v>
      </c>
      <c r="K49" t="s">
        <v>392</v>
      </c>
      <c r="L49">
        <v>66</v>
      </c>
      <c r="M49">
        <v>320190264</v>
      </c>
      <c r="N49" t="s">
        <v>7</v>
      </c>
      <c r="O49">
        <v>47.1</v>
      </c>
      <c r="P49">
        <v>27.3</v>
      </c>
      <c r="Q49">
        <v>85.7</v>
      </c>
      <c r="R49">
        <v>37</v>
      </c>
      <c r="S49">
        <v>9</v>
      </c>
      <c r="T49">
        <v>27</v>
      </c>
      <c r="U49">
        <v>1</v>
      </c>
      <c r="V49">
        <v>15</v>
      </c>
      <c r="W49">
        <v>4</v>
      </c>
      <c r="X49">
        <v>3</v>
      </c>
      <c r="Y49">
        <v>17</v>
      </c>
      <c r="Z49">
        <v>13</v>
      </c>
      <c r="AA49">
        <v>0</v>
      </c>
      <c r="AB49">
        <v>0</v>
      </c>
      <c r="AC49">
        <v>13</v>
      </c>
    </row>
    <row r="50" spans="1:29" x14ac:dyDescent="0.45">
      <c r="A50" t="s">
        <v>1223</v>
      </c>
      <c r="B50" t="s">
        <v>45</v>
      </c>
      <c r="C50" t="s">
        <v>1222</v>
      </c>
      <c r="D50" t="s">
        <v>1221</v>
      </c>
      <c r="E50" t="s">
        <v>1179</v>
      </c>
      <c r="F50" t="s">
        <v>1220</v>
      </c>
      <c r="G50" t="s">
        <v>1197</v>
      </c>
      <c r="H50">
        <v>1</v>
      </c>
      <c r="I50">
        <v>1</v>
      </c>
      <c r="J50">
        <v>2012</v>
      </c>
      <c r="K50" t="s">
        <v>1219</v>
      </c>
      <c r="L50">
        <v>76</v>
      </c>
      <c r="M50">
        <v>320210264</v>
      </c>
      <c r="N50" t="s">
        <v>7</v>
      </c>
      <c r="O50">
        <v>35.9</v>
      </c>
      <c r="P50">
        <v>15.8</v>
      </c>
      <c r="Q50">
        <v>60.9</v>
      </c>
      <c r="R50">
        <v>33</v>
      </c>
      <c r="S50">
        <v>13</v>
      </c>
      <c r="T50">
        <v>19</v>
      </c>
      <c r="U50">
        <v>1</v>
      </c>
      <c r="V50">
        <v>7</v>
      </c>
      <c r="W50">
        <v>4</v>
      </c>
      <c r="X50">
        <v>2</v>
      </c>
      <c r="Y50">
        <v>9</v>
      </c>
      <c r="Z50">
        <v>20</v>
      </c>
      <c r="AA50">
        <v>0</v>
      </c>
      <c r="AB50">
        <v>0</v>
      </c>
      <c r="AC50">
        <v>2</v>
      </c>
    </row>
    <row r="51" spans="1:29" x14ac:dyDescent="0.45">
      <c r="A51" t="s">
        <v>1218</v>
      </c>
      <c r="B51" t="s">
        <v>29</v>
      </c>
      <c r="C51" t="s">
        <v>1217</v>
      </c>
      <c r="D51" t="s">
        <v>1216</v>
      </c>
      <c r="E51" t="s">
        <v>1215</v>
      </c>
      <c r="F51" t="s">
        <v>1152</v>
      </c>
      <c r="G51" t="s">
        <v>1053</v>
      </c>
      <c r="H51">
        <v>0</v>
      </c>
      <c r="I51">
        <v>1</v>
      </c>
      <c r="J51">
        <v>2012</v>
      </c>
      <c r="K51" t="s">
        <v>1214</v>
      </c>
      <c r="L51">
        <v>60</v>
      </c>
      <c r="M51">
        <v>320260009</v>
      </c>
      <c r="N51" t="s">
        <v>7</v>
      </c>
      <c r="O51">
        <v>41.7</v>
      </c>
      <c r="P51">
        <v>12.5</v>
      </c>
      <c r="Q51">
        <v>61.3</v>
      </c>
      <c r="R51">
        <v>36</v>
      </c>
      <c r="S51">
        <v>10</v>
      </c>
      <c r="T51">
        <v>25</v>
      </c>
      <c r="U51">
        <v>1</v>
      </c>
      <c r="V51">
        <v>11</v>
      </c>
      <c r="W51">
        <v>7</v>
      </c>
      <c r="X51">
        <v>5</v>
      </c>
      <c r="Y51">
        <v>10</v>
      </c>
      <c r="Z51">
        <v>18</v>
      </c>
      <c r="AA51">
        <v>0</v>
      </c>
      <c r="AB51">
        <v>0</v>
      </c>
      <c r="AC51">
        <v>12</v>
      </c>
    </row>
    <row r="52" spans="1:29" x14ac:dyDescent="0.45">
      <c r="A52" t="s">
        <v>1213</v>
      </c>
      <c r="B52" t="s">
        <v>22</v>
      </c>
      <c r="C52" t="s">
        <v>870</v>
      </c>
      <c r="D52" t="s">
        <v>1212</v>
      </c>
      <c r="E52" t="s">
        <v>1211</v>
      </c>
      <c r="F52" t="s">
        <v>1152</v>
      </c>
      <c r="G52" t="s">
        <v>1053</v>
      </c>
      <c r="H52">
        <v>0</v>
      </c>
      <c r="I52">
        <v>1</v>
      </c>
      <c r="J52">
        <v>2012</v>
      </c>
      <c r="K52" t="s">
        <v>867</v>
      </c>
      <c r="L52">
        <v>69</v>
      </c>
      <c r="M52">
        <v>320280012</v>
      </c>
      <c r="N52" t="s">
        <v>7</v>
      </c>
      <c r="O52">
        <v>44.4</v>
      </c>
      <c r="P52">
        <v>42.9</v>
      </c>
      <c r="Q52">
        <v>43.8</v>
      </c>
      <c r="R52">
        <v>42</v>
      </c>
      <c r="S52">
        <v>18</v>
      </c>
      <c r="T52">
        <v>21</v>
      </c>
      <c r="U52">
        <v>3</v>
      </c>
      <c r="V52">
        <v>14</v>
      </c>
      <c r="W52">
        <v>5</v>
      </c>
      <c r="X52">
        <v>4</v>
      </c>
      <c r="Y52">
        <v>14</v>
      </c>
      <c r="Z52">
        <v>22</v>
      </c>
      <c r="AA52">
        <v>0</v>
      </c>
      <c r="AB52">
        <v>0</v>
      </c>
      <c r="AC52">
        <v>11</v>
      </c>
    </row>
    <row r="53" spans="1:29" x14ac:dyDescent="0.45">
      <c r="A53" t="s">
        <v>1210</v>
      </c>
      <c r="B53" t="s">
        <v>126</v>
      </c>
      <c r="C53" t="s">
        <v>1209</v>
      </c>
      <c r="D53" t="s">
        <v>1208</v>
      </c>
      <c r="E53" t="s">
        <v>1207</v>
      </c>
      <c r="F53" t="s">
        <v>1065</v>
      </c>
      <c r="G53" t="s">
        <v>1053</v>
      </c>
      <c r="H53">
        <v>1</v>
      </c>
      <c r="I53">
        <v>1</v>
      </c>
      <c r="J53">
        <v>2012</v>
      </c>
      <c r="K53" t="s">
        <v>769</v>
      </c>
      <c r="L53">
        <v>71</v>
      </c>
      <c r="M53">
        <v>320330264</v>
      </c>
      <c r="N53" t="s">
        <v>7</v>
      </c>
      <c r="O53">
        <v>44.3</v>
      </c>
      <c r="P53">
        <v>41.7</v>
      </c>
      <c r="Q53">
        <v>66.7</v>
      </c>
      <c r="R53">
        <v>38</v>
      </c>
      <c r="S53">
        <v>14</v>
      </c>
      <c r="T53">
        <v>20</v>
      </c>
      <c r="U53">
        <v>4</v>
      </c>
      <c r="V53">
        <v>14</v>
      </c>
      <c r="W53">
        <v>10</v>
      </c>
      <c r="X53">
        <v>3</v>
      </c>
      <c r="Y53">
        <v>14</v>
      </c>
      <c r="Z53">
        <v>19</v>
      </c>
      <c r="AA53">
        <v>0</v>
      </c>
      <c r="AB53">
        <v>0</v>
      </c>
      <c r="AC53">
        <v>10</v>
      </c>
    </row>
    <row r="54" spans="1:29" x14ac:dyDescent="0.45">
      <c r="A54" t="s">
        <v>565</v>
      </c>
      <c r="B54" t="s">
        <v>119</v>
      </c>
      <c r="C54" t="s">
        <v>1206</v>
      </c>
      <c r="D54" t="s">
        <v>1205</v>
      </c>
      <c r="E54" t="s">
        <v>1204</v>
      </c>
      <c r="F54" t="s">
        <v>1203</v>
      </c>
      <c r="G54" t="s">
        <v>1202</v>
      </c>
      <c r="H54">
        <v>1</v>
      </c>
      <c r="I54">
        <v>1</v>
      </c>
      <c r="J54">
        <v>2012</v>
      </c>
      <c r="K54" t="s">
        <v>1201</v>
      </c>
      <c r="L54">
        <v>69</v>
      </c>
      <c r="M54">
        <v>320350264</v>
      </c>
      <c r="N54" t="s">
        <v>7</v>
      </c>
      <c r="O54">
        <v>28.8</v>
      </c>
      <c r="P54">
        <v>6.3</v>
      </c>
      <c r="Q54">
        <v>46.2</v>
      </c>
      <c r="R54">
        <v>30</v>
      </c>
      <c r="S54">
        <v>6</v>
      </c>
      <c r="T54">
        <v>17</v>
      </c>
      <c r="U54">
        <v>7</v>
      </c>
      <c r="V54">
        <v>7</v>
      </c>
      <c r="W54">
        <v>7</v>
      </c>
      <c r="X54">
        <v>4</v>
      </c>
      <c r="Y54">
        <v>12</v>
      </c>
      <c r="Z54">
        <v>14</v>
      </c>
      <c r="AA54">
        <v>0</v>
      </c>
      <c r="AB54">
        <v>0</v>
      </c>
      <c r="AC54">
        <v>3</v>
      </c>
    </row>
    <row r="55" spans="1:29" x14ac:dyDescent="0.45">
      <c r="A55" t="s">
        <v>558</v>
      </c>
      <c r="B55" t="s">
        <v>296</v>
      </c>
      <c r="C55" t="s">
        <v>1200</v>
      </c>
      <c r="D55" t="s">
        <v>1199</v>
      </c>
      <c r="E55" t="s">
        <v>1198</v>
      </c>
      <c r="F55" t="s">
        <v>1071</v>
      </c>
      <c r="G55" t="s">
        <v>1197</v>
      </c>
      <c r="H55">
        <v>0</v>
      </c>
      <c r="I55">
        <v>0</v>
      </c>
      <c r="J55">
        <v>2012</v>
      </c>
      <c r="K55" t="s">
        <v>1196</v>
      </c>
      <c r="L55">
        <v>57</v>
      </c>
      <c r="M55">
        <v>320402483</v>
      </c>
      <c r="N55" t="s">
        <v>7</v>
      </c>
      <c r="O55">
        <v>36.4</v>
      </c>
      <c r="P55">
        <v>12.5</v>
      </c>
      <c r="Q55">
        <v>38.9</v>
      </c>
      <c r="R55">
        <v>42</v>
      </c>
      <c r="S55">
        <v>17</v>
      </c>
      <c r="T55">
        <v>21</v>
      </c>
      <c r="U55">
        <v>4</v>
      </c>
      <c r="V55">
        <v>7</v>
      </c>
      <c r="W55">
        <v>8</v>
      </c>
      <c r="X55">
        <v>0</v>
      </c>
      <c r="Y55">
        <v>13</v>
      </c>
      <c r="Z55">
        <v>20</v>
      </c>
      <c r="AA55">
        <v>0</v>
      </c>
      <c r="AB55">
        <v>0</v>
      </c>
      <c r="AC55">
        <v>0</v>
      </c>
    </row>
    <row r="56" spans="1:29" x14ac:dyDescent="0.45">
      <c r="A56" t="s">
        <v>1195</v>
      </c>
      <c r="B56" t="s">
        <v>291</v>
      </c>
      <c r="C56" t="s">
        <v>1194</v>
      </c>
      <c r="D56" t="s">
        <v>1193</v>
      </c>
      <c r="E56" t="s">
        <v>1192</v>
      </c>
      <c r="F56" t="s">
        <v>1191</v>
      </c>
      <c r="G56" t="s">
        <v>1058</v>
      </c>
      <c r="H56">
        <v>0</v>
      </c>
      <c r="I56">
        <v>1</v>
      </c>
      <c r="J56">
        <v>2012</v>
      </c>
      <c r="K56" t="s">
        <v>69</v>
      </c>
      <c r="L56">
        <v>75</v>
      </c>
      <c r="M56">
        <v>320430204</v>
      </c>
      <c r="N56" t="s">
        <v>7</v>
      </c>
      <c r="O56">
        <v>34.799999999999997</v>
      </c>
      <c r="P56">
        <v>29.4</v>
      </c>
      <c r="Q56">
        <v>68.599999999999994</v>
      </c>
      <c r="R56">
        <v>51</v>
      </c>
      <c r="S56">
        <v>16</v>
      </c>
      <c r="T56">
        <v>31</v>
      </c>
      <c r="U56">
        <v>4</v>
      </c>
      <c r="V56">
        <v>9</v>
      </c>
      <c r="W56">
        <v>7</v>
      </c>
      <c r="X56">
        <v>2</v>
      </c>
      <c r="Y56">
        <v>11</v>
      </c>
      <c r="Z56">
        <v>21</v>
      </c>
      <c r="AA56">
        <v>0</v>
      </c>
      <c r="AB56">
        <v>0</v>
      </c>
      <c r="AC56">
        <v>6</v>
      </c>
    </row>
    <row r="57" spans="1:29" x14ac:dyDescent="0.45">
      <c r="A57" t="s">
        <v>548</v>
      </c>
      <c r="B57" t="s">
        <v>67</v>
      </c>
      <c r="C57" t="s">
        <v>1190</v>
      </c>
      <c r="D57" t="s">
        <v>1189</v>
      </c>
      <c r="E57" t="s">
        <v>1188</v>
      </c>
      <c r="F57" t="s">
        <v>950</v>
      </c>
      <c r="G57" t="s">
        <v>1096</v>
      </c>
      <c r="H57">
        <v>1</v>
      </c>
      <c r="I57">
        <v>1</v>
      </c>
      <c r="J57">
        <v>2012</v>
      </c>
      <c r="K57" t="s">
        <v>1187</v>
      </c>
      <c r="L57">
        <v>77</v>
      </c>
      <c r="M57">
        <v>320470264</v>
      </c>
      <c r="N57" t="s">
        <v>7</v>
      </c>
      <c r="O57">
        <v>49</v>
      </c>
      <c r="P57">
        <v>40</v>
      </c>
      <c r="Q57">
        <v>52.4</v>
      </c>
      <c r="R57">
        <v>36</v>
      </c>
      <c r="S57">
        <v>10</v>
      </c>
      <c r="T57">
        <v>22</v>
      </c>
      <c r="U57">
        <v>4</v>
      </c>
      <c r="V57">
        <v>11</v>
      </c>
      <c r="W57">
        <v>8</v>
      </c>
      <c r="X57">
        <v>3</v>
      </c>
      <c r="Y57">
        <v>19</v>
      </c>
      <c r="Z57">
        <v>11</v>
      </c>
      <c r="AA57">
        <v>0</v>
      </c>
      <c r="AB57">
        <v>0</v>
      </c>
      <c r="AC57">
        <v>1</v>
      </c>
    </row>
    <row r="58" spans="1:29" x14ac:dyDescent="0.45">
      <c r="A58" t="s">
        <v>541</v>
      </c>
      <c r="B58" t="s">
        <v>74</v>
      </c>
      <c r="C58" t="s">
        <v>1186</v>
      </c>
      <c r="D58" t="s">
        <v>1185</v>
      </c>
      <c r="E58" t="s">
        <v>1184</v>
      </c>
      <c r="F58" t="s">
        <v>1093</v>
      </c>
      <c r="G58" t="s">
        <v>1070</v>
      </c>
      <c r="H58">
        <v>1</v>
      </c>
      <c r="I58">
        <v>1</v>
      </c>
      <c r="J58">
        <v>2012</v>
      </c>
      <c r="K58" t="s">
        <v>1183</v>
      </c>
      <c r="L58">
        <v>79</v>
      </c>
      <c r="M58">
        <v>320490264</v>
      </c>
      <c r="N58" t="s">
        <v>7</v>
      </c>
      <c r="O58">
        <v>39.299999999999997</v>
      </c>
      <c r="P58">
        <v>28.6</v>
      </c>
      <c r="Q58">
        <v>69</v>
      </c>
      <c r="R58">
        <v>43</v>
      </c>
      <c r="S58">
        <v>18</v>
      </c>
      <c r="T58">
        <v>21</v>
      </c>
      <c r="U58">
        <v>4</v>
      </c>
      <c r="V58">
        <v>10</v>
      </c>
      <c r="W58">
        <v>0</v>
      </c>
      <c r="X58">
        <v>4</v>
      </c>
      <c r="Y58">
        <v>12</v>
      </c>
      <c r="Z58">
        <v>19</v>
      </c>
      <c r="AA58">
        <v>1</v>
      </c>
      <c r="AB58">
        <v>0</v>
      </c>
      <c r="AC58">
        <v>5</v>
      </c>
    </row>
    <row r="59" spans="1:29" x14ac:dyDescent="0.45">
      <c r="A59" t="s">
        <v>1182</v>
      </c>
      <c r="B59" t="s">
        <v>263</v>
      </c>
      <c r="C59" t="s">
        <v>1181</v>
      </c>
      <c r="D59" t="s">
        <v>1180</v>
      </c>
      <c r="E59" t="s">
        <v>1179</v>
      </c>
      <c r="F59" t="s">
        <v>1178</v>
      </c>
      <c r="G59" t="s">
        <v>1177</v>
      </c>
      <c r="H59">
        <v>0</v>
      </c>
      <c r="I59">
        <v>1</v>
      </c>
      <c r="J59">
        <v>2012</v>
      </c>
      <c r="K59" t="s">
        <v>1176</v>
      </c>
      <c r="L59">
        <v>59</v>
      </c>
      <c r="M59">
        <v>320560265</v>
      </c>
      <c r="N59" t="s">
        <v>7</v>
      </c>
      <c r="O59">
        <v>35.799999999999997</v>
      </c>
      <c r="P59">
        <v>23.5</v>
      </c>
      <c r="Q59">
        <v>70.8</v>
      </c>
      <c r="R59">
        <v>37</v>
      </c>
      <c r="S59">
        <v>9</v>
      </c>
      <c r="T59">
        <v>26</v>
      </c>
      <c r="U59">
        <v>2</v>
      </c>
      <c r="V59">
        <v>10</v>
      </c>
      <c r="W59">
        <v>5</v>
      </c>
      <c r="X59">
        <v>1</v>
      </c>
      <c r="Y59">
        <v>12</v>
      </c>
      <c r="Z59">
        <v>26</v>
      </c>
      <c r="AA59">
        <v>1</v>
      </c>
      <c r="AB59">
        <v>0</v>
      </c>
      <c r="AC59">
        <v>6</v>
      </c>
    </row>
    <row r="60" spans="1:29" x14ac:dyDescent="0.45">
      <c r="A60" t="s">
        <v>1175</v>
      </c>
      <c r="B60" t="s">
        <v>395</v>
      </c>
      <c r="C60" t="s">
        <v>1174</v>
      </c>
      <c r="D60" t="s">
        <v>1173</v>
      </c>
      <c r="E60" t="s">
        <v>1172</v>
      </c>
      <c r="F60" t="s">
        <v>1171</v>
      </c>
      <c r="G60" t="s">
        <v>1070</v>
      </c>
      <c r="H60">
        <v>1</v>
      </c>
      <c r="I60">
        <v>0</v>
      </c>
      <c r="J60">
        <v>2012</v>
      </c>
      <c r="K60" t="s">
        <v>693</v>
      </c>
      <c r="L60">
        <v>84</v>
      </c>
      <c r="M60">
        <v>320680264</v>
      </c>
      <c r="N60" t="s">
        <v>7</v>
      </c>
      <c r="O60">
        <v>50</v>
      </c>
      <c r="P60">
        <v>45.5</v>
      </c>
      <c r="Q60">
        <v>53.1</v>
      </c>
      <c r="R60">
        <v>39</v>
      </c>
      <c r="S60">
        <v>16</v>
      </c>
      <c r="T60">
        <v>21</v>
      </c>
      <c r="U60">
        <v>2</v>
      </c>
      <c r="V60">
        <v>17</v>
      </c>
      <c r="W60">
        <v>5</v>
      </c>
      <c r="X60">
        <v>4</v>
      </c>
      <c r="Y60">
        <v>11</v>
      </c>
      <c r="Z60">
        <v>19</v>
      </c>
      <c r="AA60">
        <v>0</v>
      </c>
      <c r="AB60">
        <v>0</v>
      </c>
      <c r="AC60">
        <v>15</v>
      </c>
    </row>
    <row r="61" spans="1:29" x14ac:dyDescent="0.45">
      <c r="A61" t="s">
        <v>1170</v>
      </c>
      <c r="B61" t="s">
        <v>1169</v>
      </c>
      <c r="C61" t="s">
        <v>1168</v>
      </c>
      <c r="D61" t="s">
        <v>1167</v>
      </c>
      <c r="E61" t="s">
        <v>932</v>
      </c>
      <c r="F61" t="s">
        <v>1166</v>
      </c>
      <c r="G61" t="s">
        <v>1084</v>
      </c>
      <c r="H61">
        <v>0</v>
      </c>
      <c r="I61">
        <v>0</v>
      </c>
      <c r="J61">
        <v>2013</v>
      </c>
      <c r="K61" t="s">
        <v>1165</v>
      </c>
      <c r="L61">
        <v>79</v>
      </c>
      <c r="M61">
        <v>330780252</v>
      </c>
      <c r="N61" t="s">
        <v>7</v>
      </c>
      <c r="O61">
        <v>41.8</v>
      </c>
      <c r="P61">
        <v>36.4</v>
      </c>
      <c r="Q61">
        <v>88.2</v>
      </c>
      <c r="R61">
        <v>40</v>
      </c>
      <c r="S61">
        <v>9</v>
      </c>
      <c r="T61">
        <v>25</v>
      </c>
      <c r="U61">
        <v>6</v>
      </c>
      <c r="V61">
        <v>18</v>
      </c>
      <c r="W61">
        <v>8</v>
      </c>
      <c r="X61">
        <v>5</v>
      </c>
      <c r="Y61">
        <v>10</v>
      </c>
      <c r="Z61">
        <v>18</v>
      </c>
      <c r="AA61">
        <v>0</v>
      </c>
      <c r="AB61">
        <v>0</v>
      </c>
      <c r="AC61">
        <v>3</v>
      </c>
    </row>
    <row r="62" spans="1:29" x14ac:dyDescent="0.45">
      <c r="A62" t="s">
        <v>1164</v>
      </c>
      <c r="B62" t="s">
        <v>1163</v>
      </c>
      <c r="C62" t="s">
        <v>1162</v>
      </c>
      <c r="D62" t="s">
        <v>190</v>
      </c>
      <c r="E62" t="s">
        <v>1050</v>
      </c>
      <c r="F62" t="s">
        <v>1161</v>
      </c>
      <c r="G62" t="s">
        <v>1064</v>
      </c>
      <c r="H62">
        <v>1</v>
      </c>
      <c r="I62">
        <v>1</v>
      </c>
      <c r="J62">
        <v>2013</v>
      </c>
      <c r="K62" t="s">
        <v>1160</v>
      </c>
      <c r="L62">
        <v>85</v>
      </c>
      <c r="M62">
        <v>323160264</v>
      </c>
      <c r="N62" t="s">
        <v>7</v>
      </c>
      <c r="O62">
        <v>36.5</v>
      </c>
      <c r="P62">
        <v>25</v>
      </c>
      <c r="Q62">
        <v>54.2</v>
      </c>
      <c r="R62">
        <v>38</v>
      </c>
      <c r="S62">
        <v>19</v>
      </c>
      <c r="T62">
        <v>15</v>
      </c>
      <c r="U62">
        <v>4</v>
      </c>
      <c r="V62">
        <v>6</v>
      </c>
      <c r="W62">
        <v>3</v>
      </c>
      <c r="X62">
        <v>5</v>
      </c>
      <c r="Y62">
        <v>12</v>
      </c>
      <c r="Z62">
        <v>22</v>
      </c>
      <c r="AA62">
        <v>0</v>
      </c>
      <c r="AB62">
        <v>0</v>
      </c>
      <c r="AC62">
        <v>3</v>
      </c>
    </row>
    <row r="63" spans="1:29" x14ac:dyDescent="0.45">
      <c r="A63" t="s">
        <v>363</v>
      </c>
      <c r="B63" t="s">
        <v>1159</v>
      </c>
      <c r="C63" t="s">
        <v>571</v>
      </c>
      <c r="D63" t="s">
        <v>500</v>
      </c>
      <c r="E63" t="s">
        <v>973</v>
      </c>
      <c r="F63" t="s">
        <v>1065</v>
      </c>
      <c r="G63" t="s">
        <v>1158</v>
      </c>
      <c r="H63">
        <v>1</v>
      </c>
      <c r="I63">
        <v>0</v>
      </c>
      <c r="J63">
        <v>2013</v>
      </c>
      <c r="K63" t="s">
        <v>566</v>
      </c>
      <c r="L63">
        <v>66</v>
      </c>
      <c r="M63">
        <v>323230194</v>
      </c>
      <c r="N63" t="s">
        <v>7</v>
      </c>
      <c r="O63">
        <v>47.9</v>
      </c>
      <c r="P63">
        <v>50</v>
      </c>
      <c r="Q63">
        <v>64.7</v>
      </c>
      <c r="R63">
        <v>32</v>
      </c>
      <c r="S63">
        <v>9</v>
      </c>
      <c r="T63">
        <v>19</v>
      </c>
      <c r="U63">
        <v>4</v>
      </c>
      <c r="V63">
        <v>10</v>
      </c>
      <c r="W63">
        <v>1</v>
      </c>
      <c r="X63">
        <v>3</v>
      </c>
      <c r="Y63">
        <v>13</v>
      </c>
      <c r="Z63">
        <v>17</v>
      </c>
      <c r="AA63">
        <v>0</v>
      </c>
      <c r="AB63">
        <v>0</v>
      </c>
      <c r="AC63">
        <v>3</v>
      </c>
    </row>
    <row r="64" spans="1:29" x14ac:dyDescent="0.45">
      <c r="A64" t="s">
        <v>1157</v>
      </c>
      <c r="B64" t="s">
        <v>1156</v>
      </c>
      <c r="C64" t="s">
        <v>1155</v>
      </c>
      <c r="D64" t="s">
        <v>1154</v>
      </c>
      <c r="E64" t="s">
        <v>1153</v>
      </c>
      <c r="F64" t="s">
        <v>1152</v>
      </c>
      <c r="G64" t="s">
        <v>680</v>
      </c>
      <c r="H64">
        <v>1</v>
      </c>
      <c r="I64">
        <v>0</v>
      </c>
      <c r="J64">
        <v>2013</v>
      </c>
      <c r="K64" t="s">
        <v>376</v>
      </c>
      <c r="L64">
        <v>55</v>
      </c>
      <c r="M64">
        <v>323290264</v>
      </c>
      <c r="N64" t="s">
        <v>7</v>
      </c>
      <c r="O64">
        <v>43.3</v>
      </c>
      <c r="P64">
        <v>44.4</v>
      </c>
      <c r="Q64">
        <v>70</v>
      </c>
      <c r="R64">
        <v>50</v>
      </c>
      <c r="S64">
        <v>24</v>
      </c>
      <c r="T64">
        <v>21</v>
      </c>
      <c r="U64">
        <v>5</v>
      </c>
      <c r="V64">
        <v>15</v>
      </c>
      <c r="W64">
        <v>4</v>
      </c>
      <c r="X64">
        <v>2</v>
      </c>
      <c r="Y64">
        <v>11</v>
      </c>
      <c r="Z64">
        <v>18</v>
      </c>
      <c r="AA64">
        <v>0</v>
      </c>
      <c r="AB64">
        <v>0</v>
      </c>
      <c r="AC64">
        <v>20</v>
      </c>
    </row>
    <row r="65" spans="1:29" x14ac:dyDescent="0.45">
      <c r="A65" t="s">
        <v>1151</v>
      </c>
      <c r="B65" t="s">
        <v>325</v>
      </c>
      <c r="C65" t="s">
        <v>1150</v>
      </c>
      <c r="D65" t="s">
        <v>1034</v>
      </c>
      <c r="E65" t="s">
        <v>1138</v>
      </c>
      <c r="F65" t="s">
        <v>1149</v>
      </c>
      <c r="G65" t="s">
        <v>1070</v>
      </c>
      <c r="H65">
        <v>1</v>
      </c>
      <c r="I65">
        <v>1</v>
      </c>
      <c r="J65">
        <v>2013</v>
      </c>
      <c r="K65" t="s">
        <v>1148</v>
      </c>
      <c r="L65">
        <v>74</v>
      </c>
      <c r="M65">
        <v>323370264</v>
      </c>
      <c r="N65" t="s">
        <v>7</v>
      </c>
      <c r="O65">
        <v>42.3</v>
      </c>
      <c r="P65">
        <v>31.8</v>
      </c>
      <c r="Q65">
        <v>50</v>
      </c>
      <c r="R65">
        <v>52</v>
      </c>
      <c r="S65">
        <v>15</v>
      </c>
      <c r="T65">
        <v>28</v>
      </c>
      <c r="U65">
        <v>9</v>
      </c>
      <c r="V65">
        <v>14</v>
      </c>
      <c r="W65">
        <v>8</v>
      </c>
      <c r="X65">
        <v>1</v>
      </c>
      <c r="Y65">
        <v>13</v>
      </c>
      <c r="Z65">
        <v>21</v>
      </c>
      <c r="AA65">
        <v>0</v>
      </c>
      <c r="AB65">
        <v>0</v>
      </c>
      <c r="AC65">
        <v>14</v>
      </c>
    </row>
    <row r="66" spans="1:29" x14ac:dyDescent="0.45">
      <c r="A66" t="s">
        <v>1147</v>
      </c>
      <c r="B66" t="s">
        <v>620</v>
      </c>
      <c r="C66" t="s">
        <v>242</v>
      </c>
      <c r="D66" t="s">
        <v>623</v>
      </c>
      <c r="E66" t="s">
        <v>1138</v>
      </c>
      <c r="F66" t="s">
        <v>1121</v>
      </c>
      <c r="G66" t="s">
        <v>1053</v>
      </c>
      <c r="H66">
        <v>1</v>
      </c>
      <c r="I66">
        <v>0</v>
      </c>
      <c r="J66">
        <v>2013</v>
      </c>
      <c r="K66" t="s">
        <v>238</v>
      </c>
      <c r="L66">
        <v>73</v>
      </c>
      <c r="M66">
        <v>323430264</v>
      </c>
      <c r="N66" t="s">
        <v>7</v>
      </c>
      <c r="O66">
        <v>47.5</v>
      </c>
      <c r="P66">
        <v>35.299999999999997</v>
      </c>
      <c r="Q66">
        <v>73.7</v>
      </c>
      <c r="R66">
        <v>39</v>
      </c>
      <c r="S66">
        <v>11</v>
      </c>
      <c r="T66">
        <v>25</v>
      </c>
      <c r="U66">
        <v>3</v>
      </c>
      <c r="V66">
        <v>11</v>
      </c>
      <c r="W66">
        <v>8</v>
      </c>
      <c r="X66">
        <v>3</v>
      </c>
      <c r="Y66">
        <v>13</v>
      </c>
      <c r="Z66">
        <v>16</v>
      </c>
      <c r="AA66">
        <v>0</v>
      </c>
      <c r="AB66">
        <v>0</v>
      </c>
      <c r="AC66">
        <v>18</v>
      </c>
    </row>
    <row r="67" spans="1:29" x14ac:dyDescent="0.45">
      <c r="A67" t="s">
        <v>1146</v>
      </c>
      <c r="B67" t="s">
        <v>600</v>
      </c>
      <c r="C67" t="s">
        <v>1145</v>
      </c>
      <c r="D67" t="s">
        <v>1024</v>
      </c>
      <c r="E67" t="s">
        <v>1144</v>
      </c>
      <c r="F67" t="s">
        <v>1114</v>
      </c>
      <c r="G67" t="s">
        <v>1053</v>
      </c>
      <c r="H67">
        <v>0</v>
      </c>
      <c r="I67">
        <v>1</v>
      </c>
      <c r="J67">
        <v>2013</v>
      </c>
      <c r="K67" t="s">
        <v>1143</v>
      </c>
      <c r="L67">
        <v>87</v>
      </c>
      <c r="M67">
        <v>323482547</v>
      </c>
      <c r="N67" t="s">
        <v>7</v>
      </c>
      <c r="O67">
        <v>54.4</v>
      </c>
      <c r="P67">
        <v>36.4</v>
      </c>
      <c r="Q67">
        <v>77.8</v>
      </c>
      <c r="R67">
        <v>45</v>
      </c>
      <c r="S67">
        <v>13</v>
      </c>
      <c r="T67">
        <v>29</v>
      </c>
      <c r="U67">
        <v>3</v>
      </c>
      <c r="V67">
        <v>12</v>
      </c>
      <c r="W67">
        <v>8</v>
      </c>
      <c r="X67">
        <v>6</v>
      </c>
      <c r="Y67">
        <v>12</v>
      </c>
      <c r="Z67">
        <v>24</v>
      </c>
      <c r="AA67">
        <v>0</v>
      </c>
      <c r="AB67">
        <v>0</v>
      </c>
      <c r="AC67">
        <v>27</v>
      </c>
    </row>
    <row r="68" spans="1:29" x14ac:dyDescent="0.45">
      <c r="A68" t="s">
        <v>339</v>
      </c>
      <c r="B68" t="s">
        <v>1142</v>
      </c>
      <c r="C68" t="s">
        <v>1141</v>
      </c>
      <c r="D68" t="s">
        <v>1019</v>
      </c>
      <c r="E68" t="s">
        <v>1138</v>
      </c>
      <c r="F68" t="s">
        <v>1054</v>
      </c>
      <c r="G68" t="s">
        <v>1011</v>
      </c>
      <c r="H68">
        <v>1</v>
      </c>
      <c r="I68">
        <v>1</v>
      </c>
      <c r="J68">
        <v>2013</v>
      </c>
      <c r="K68" t="s">
        <v>1140</v>
      </c>
      <c r="L68">
        <v>75</v>
      </c>
      <c r="M68">
        <v>323500264</v>
      </c>
      <c r="N68" t="s">
        <v>7</v>
      </c>
      <c r="O68">
        <v>36.4</v>
      </c>
      <c r="P68">
        <v>34.799999999999997</v>
      </c>
      <c r="Q68">
        <v>68.8</v>
      </c>
      <c r="R68">
        <v>40</v>
      </c>
      <c r="S68">
        <v>13</v>
      </c>
      <c r="T68">
        <v>22</v>
      </c>
      <c r="U68">
        <v>5</v>
      </c>
      <c r="V68">
        <v>12</v>
      </c>
      <c r="W68">
        <v>9</v>
      </c>
      <c r="X68">
        <v>1</v>
      </c>
      <c r="Y68">
        <v>13</v>
      </c>
      <c r="Z68">
        <v>23</v>
      </c>
      <c r="AA68">
        <v>1</v>
      </c>
      <c r="AB68">
        <v>0</v>
      </c>
      <c r="AC68">
        <v>2</v>
      </c>
    </row>
    <row r="69" spans="1:29" x14ac:dyDescent="0.45">
      <c r="A69" t="s">
        <v>1139</v>
      </c>
      <c r="B69" t="s">
        <v>606</v>
      </c>
      <c r="C69" t="s">
        <v>284</v>
      </c>
      <c r="D69" t="s">
        <v>336</v>
      </c>
      <c r="E69" t="s">
        <v>1138</v>
      </c>
      <c r="F69" t="s">
        <v>1054</v>
      </c>
      <c r="G69" t="s">
        <v>941</v>
      </c>
      <c r="H69">
        <v>1</v>
      </c>
      <c r="I69">
        <v>1</v>
      </c>
      <c r="J69">
        <v>2013</v>
      </c>
      <c r="K69" t="s">
        <v>172</v>
      </c>
      <c r="L69">
        <v>75</v>
      </c>
      <c r="M69">
        <v>323550264</v>
      </c>
      <c r="N69" t="s">
        <v>7</v>
      </c>
      <c r="O69">
        <v>44</v>
      </c>
      <c r="P69">
        <v>38.1</v>
      </c>
      <c r="Q69">
        <v>71.400000000000006</v>
      </c>
      <c r="R69">
        <v>18</v>
      </c>
      <c r="S69">
        <v>3</v>
      </c>
      <c r="T69">
        <v>14</v>
      </c>
      <c r="U69">
        <v>1</v>
      </c>
      <c r="V69">
        <v>15</v>
      </c>
      <c r="W69">
        <v>8</v>
      </c>
      <c r="X69">
        <v>0</v>
      </c>
      <c r="Y69">
        <v>12</v>
      </c>
      <c r="Z69">
        <v>25</v>
      </c>
      <c r="AA69">
        <v>0</v>
      </c>
      <c r="AB69">
        <v>0</v>
      </c>
      <c r="AC69">
        <v>0</v>
      </c>
    </row>
    <row r="70" spans="1:29" x14ac:dyDescent="0.45">
      <c r="A70" t="s">
        <v>1137</v>
      </c>
      <c r="B70" t="s">
        <v>1136</v>
      </c>
      <c r="C70" t="s">
        <v>1135</v>
      </c>
      <c r="D70" t="s">
        <v>330</v>
      </c>
      <c r="E70" t="s">
        <v>1050</v>
      </c>
      <c r="F70" t="s">
        <v>1093</v>
      </c>
      <c r="G70" t="s">
        <v>1070</v>
      </c>
      <c r="H70">
        <v>1</v>
      </c>
      <c r="I70">
        <v>1</v>
      </c>
      <c r="J70">
        <v>2013</v>
      </c>
      <c r="K70" t="s">
        <v>47</v>
      </c>
      <c r="L70">
        <v>67</v>
      </c>
      <c r="M70">
        <v>323570264</v>
      </c>
      <c r="N70" t="s">
        <v>7</v>
      </c>
      <c r="O70">
        <v>39.299999999999997</v>
      </c>
      <c r="P70">
        <v>41.7</v>
      </c>
      <c r="Q70">
        <v>72.7</v>
      </c>
      <c r="R70">
        <v>37</v>
      </c>
      <c r="S70">
        <v>12</v>
      </c>
      <c r="T70">
        <v>18</v>
      </c>
      <c r="U70">
        <v>7</v>
      </c>
      <c r="V70">
        <v>11</v>
      </c>
      <c r="W70">
        <v>5</v>
      </c>
      <c r="X70">
        <v>1</v>
      </c>
      <c r="Y70">
        <v>13</v>
      </c>
      <c r="Z70">
        <v>20</v>
      </c>
      <c r="AA70">
        <v>0</v>
      </c>
      <c r="AB70">
        <v>0</v>
      </c>
      <c r="AC70">
        <v>2</v>
      </c>
    </row>
    <row r="71" spans="1:29" x14ac:dyDescent="0.45">
      <c r="A71" t="s">
        <v>1134</v>
      </c>
      <c r="B71" t="s">
        <v>1133</v>
      </c>
      <c r="C71" t="s">
        <v>1132</v>
      </c>
      <c r="D71" t="s">
        <v>1001</v>
      </c>
      <c r="E71" t="s">
        <v>1131</v>
      </c>
      <c r="F71" t="s">
        <v>1130</v>
      </c>
      <c r="G71" t="s">
        <v>1129</v>
      </c>
      <c r="H71">
        <v>0</v>
      </c>
      <c r="I71">
        <v>0</v>
      </c>
      <c r="J71">
        <v>2013</v>
      </c>
      <c r="K71" t="s">
        <v>1128</v>
      </c>
      <c r="L71">
        <v>53</v>
      </c>
      <c r="M71">
        <v>323640041</v>
      </c>
      <c r="N71" t="s">
        <v>7</v>
      </c>
      <c r="O71">
        <v>29.7</v>
      </c>
      <c r="P71">
        <v>23.5</v>
      </c>
      <c r="Q71">
        <v>68.8</v>
      </c>
      <c r="R71">
        <v>38</v>
      </c>
      <c r="S71">
        <v>14</v>
      </c>
      <c r="T71">
        <v>22</v>
      </c>
      <c r="U71">
        <v>2</v>
      </c>
      <c r="V71">
        <v>10</v>
      </c>
      <c r="W71">
        <v>8</v>
      </c>
      <c r="X71">
        <v>3</v>
      </c>
      <c r="Y71">
        <v>13</v>
      </c>
      <c r="Z71">
        <v>20</v>
      </c>
      <c r="AA71">
        <v>1</v>
      </c>
      <c r="AB71">
        <v>0</v>
      </c>
      <c r="AC71">
        <v>6</v>
      </c>
    </row>
    <row r="72" spans="1:29" x14ac:dyDescent="0.45">
      <c r="A72" t="s">
        <v>320</v>
      </c>
      <c r="B72" t="s">
        <v>263</v>
      </c>
      <c r="C72" t="s">
        <v>1127</v>
      </c>
      <c r="D72" t="s">
        <v>998</v>
      </c>
      <c r="E72" t="s">
        <v>973</v>
      </c>
      <c r="F72" t="s">
        <v>1075</v>
      </c>
      <c r="G72" t="s">
        <v>1053</v>
      </c>
      <c r="H72">
        <v>0</v>
      </c>
      <c r="I72">
        <v>1</v>
      </c>
      <c r="J72">
        <v>2013</v>
      </c>
      <c r="K72" t="s">
        <v>1126</v>
      </c>
      <c r="L72">
        <v>68</v>
      </c>
      <c r="M72">
        <v>330050265</v>
      </c>
      <c r="N72" t="s">
        <v>7</v>
      </c>
      <c r="O72">
        <v>54.2</v>
      </c>
      <c r="P72">
        <v>41.7</v>
      </c>
      <c r="Q72">
        <v>68.8</v>
      </c>
      <c r="R72">
        <v>35</v>
      </c>
      <c r="S72">
        <v>7</v>
      </c>
      <c r="T72">
        <v>25</v>
      </c>
      <c r="U72">
        <v>3</v>
      </c>
      <c r="V72">
        <v>13</v>
      </c>
      <c r="W72">
        <v>5</v>
      </c>
      <c r="X72">
        <v>5</v>
      </c>
      <c r="Y72">
        <v>15</v>
      </c>
      <c r="Z72">
        <v>18</v>
      </c>
      <c r="AA72">
        <v>0</v>
      </c>
      <c r="AB72">
        <v>0</v>
      </c>
      <c r="AC72">
        <v>17</v>
      </c>
    </row>
    <row r="73" spans="1:29" x14ac:dyDescent="0.45">
      <c r="A73" t="s">
        <v>1125</v>
      </c>
      <c r="B73" t="s">
        <v>112</v>
      </c>
      <c r="C73" t="s">
        <v>1124</v>
      </c>
      <c r="D73" t="s">
        <v>1123</v>
      </c>
      <c r="E73" t="s">
        <v>1122</v>
      </c>
      <c r="F73" t="s">
        <v>1121</v>
      </c>
      <c r="G73" t="s">
        <v>1120</v>
      </c>
      <c r="H73">
        <v>0</v>
      </c>
      <c r="I73">
        <v>1</v>
      </c>
      <c r="J73">
        <v>2013</v>
      </c>
      <c r="K73" t="s">
        <v>1119</v>
      </c>
      <c r="L73">
        <v>65</v>
      </c>
      <c r="M73">
        <v>330120024</v>
      </c>
      <c r="N73" t="s">
        <v>7</v>
      </c>
      <c r="O73">
        <v>47.1</v>
      </c>
      <c r="P73">
        <v>40</v>
      </c>
      <c r="Q73">
        <v>68.400000000000006</v>
      </c>
      <c r="R73">
        <v>39</v>
      </c>
      <c r="S73">
        <v>10</v>
      </c>
      <c r="T73">
        <v>27</v>
      </c>
      <c r="U73">
        <v>2</v>
      </c>
      <c r="V73">
        <v>6</v>
      </c>
      <c r="W73">
        <v>6</v>
      </c>
      <c r="X73">
        <v>4</v>
      </c>
      <c r="Y73">
        <v>12</v>
      </c>
      <c r="Z73">
        <v>14</v>
      </c>
      <c r="AA73">
        <v>0</v>
      </c>
      <c r="AB73">
        <v>0</v>
      </c>
      <c r="AC73">
        <v>8</v>
      </c>
    </row>
    <row r="74" spans="1:29" x14ac:dyDescent="0.45">
      <c r="A74" t="s">
        <v>1118</v>
      </c>
      <c r="B74" t="s">
        <v>249</v>
      </c>
      <c r="C74" t="s">
        <v>1117</v>
      </c>
      <c r="D74" t="s">
        <v>1116</v>
      </c>
      <c r="E74" t="s">
        <v>1115</v>
      </c>
      <c r="F74" t="s">
        <v>1114</v>
      </c>
      <c r="G74" t="s">
        <v>1113</v>
      </c>
      <c r="H74">
        <v>1</v>
      </c>
      <c r="I74">
        <v>1</v>
      </c>
      <c r="J74">
        <v>2013</v>
      </c>
      <c r="K74" t="s">
        <v>1112</v>
      </c>
      <c r="L74">
        <v>64</v>
      </c>
      <c r="M74">
        <v>330160264</v>
      </c>
      <c r="N74" t="s">
        <v>7</v>
      </c>
      <c r="O74">
        <v>36.200000000000003</v>
      </c>
      <c r="P74">
        <v>10</v>
      </c>
      <c r="Q74">
        <v>78.599999999999994</v>
      </c>
      <c r="R74">
        <v>44</v>
      </c>
      <c r="S74">
        <v>13</v>
      </c>
      <c r="T74">
        <v>25</v>
      </c>
      <c r="U74">
        <v>6</v>
      </c>
      <c r="V74">
        <v>6</v>
      </c>
      <c r="W74">
        <v>2</v>
      </c>
      <c r="X74">
        <v>5</v>
      </c>
      <c r="Y74">
        <v>12</v>
      </c>
      <c r="Z74">
        <v>19</v>
      </c>
      <c r="AA74">
        <v>0</v>
      </c>
      <c r="AB74">
        <v>0</v>
      </c>
      <c r="AC74">
        <v>0</v>
      </c>
    </row>
    <row r="75" spans="1:29" x14ac:dyDescent="0.45">
      <c r="A75" t="s">
        <v>303</v>
      </c>
      <c r="B75" t="s">
        <v>255</v>
      </c>
      <c r="C75" t="s">
        <v>1111</v>
      </c>
      <c r="D75" t="s">
        <v>1110</v>
      </c>
      <c r="E75" t="s">
        <v>700</v>
      </c>
      <c r="F75" t="s">
        <v>1065</v>
      </c>
      <c r="G75" t="s">
        <v>650</v>
      </c>
      <c r="H75">
        <v>1</v>
      </c>
      <c r="I75">
        <v>0</v>
      </c>
      <c r="J75">
        <v>2013</v>
      </c>
      <c r="K75" t="s">
        <v>472</v>
      </c>
      <c r="L75">
        <v>65</v>
      </c>
      <c r="M75">
        <v>330190264</v>
      </c>
      <c r="N75" t="s">
        <v>7</v>
      </c>
      <c r="O75">
        <v>60.4</v>
      </c>
      <c r="P75">
        <v>30</v>
      </c>
      <c r="Q75">
        <v>61.9</v>
      </c>
      <c r="R75">
        <v>34</v>
      </c>
      <c r="S75">
        <v>4</v>
      </c>
      <c r="T75">
        <v>25</v>
      </c>
      <c r="U75">
        <v>5</v>
      </c>
      <c r="V75">
        <v>18</v>
      </c>
      <c r="W75">
        <v>7</v>
      </c>
      <c r="X75">
        <v>2</v>
      </c>
      <c r="Y75">
        <v>10</v>
      </c>
      <c r="Z75">
        <v>11</v>
      </c>
      <c r="AA75">
        <v>0</v>
      </c>
      <c r="AB75">
        <v>0</v>
      </c>
      <c r="AC75">
        <v>15</v>
      </c>
    </row>
    <row r="76" spans="1:29" x14ac:dyDescent="0.45">
      <c r="A76" t="s">
        <v>1109</v>
      </c>
      <c r="B76" t="s">
        <v>291</v>
      </c>
      <c r="C76" t="s">
        <v>1108</v>
      </c>
      <c r="D76" t="s">
        <v>1107</v>
      </c>
      <c r="E76" t="s">
        <v>965</v>
      </c>
      <c r="F76" t="s">
        <v>1075</v>
      </c>
      <c r="G76" t="s">
        <v>664</v>
      </c>
      <c r="H76">
        <v>0</v>
      </c>
      <c r="I76">
        <v>0</v>
      </c>
      <c r="J76">
        <v>2013</v>
      </c>
      <c r="K76" t="s">
        <v>1106</v>
      </c>
      <c r="L76">
        <v>66</v>
      </c>
      <c r="M76">
        <v>330230204</v>
      </c>
      <c r="N76" t="s">
        <v>7</v>
      </c>
      <c r="O76">
        <v>44.1</v>
      </c>
      <c r="P76">
        <v>38.9</v>
      </c>
      <c r="Q76">
        <v>50</v>
      </c>
      <c r="R76">
        <v>37</v>
      </c>
      <c r="S76">
        <v>12</v>
      </c>
      <c r="T76">
        <v>23</v>
      </c>
      <c r="U76">
        <v>2</v>
      </c>
      <c r="V76">
        <v>11</v>
      </c>
      <c r="W76">
        <v>3</v>
      </c>
      <c r="X76">
        <v>4</v>
      </c>
      <c r="Y76">
        <v>15</v>
      </c>
      <c r="Z76">
        <v>21</v>
      </c>
      <c r="AA76">
        <v>0</v>
      </c>
      <c r="AB76">
        <v>0</v>
      </c>
      <c r="AC76">
        <v>0</v>
      </c>
    </row>
    <row r="77" spans="1:29" x14ac:dyDescent="0.45">
      <c r="A77" t="s">
        <v>292</v>
      </c>
      <c r="B77" t="s">
        <v>1105</v>
      </c>
      <c r="C77" t="s">
        <v>1104</v>
      </c>
      <c r="D77" t="s">
        <v>966</v>
      </c>
      <c r="E77" t="s">
        <v>1103</v>
      </c>
      <c r="F77" t="s">
        <v>1102</v>
      </c>
      <c r="G77" t="s">
        <v>1053</v>
      </c>
      <c r="H77">
        <v>0</v>
      </c>
      <c r="I77">
        <v>0</v>
      </c>
      <c r="J77">
        <v>2013</v>
      </c>
      <c r="K77" t="s">
        <v>224</v>
      </c>
      <c r="L77">
        <v>76</v>
      </c>
      <c r="M77">
        <v>330262483</v>
      </c>
      <c r="N77" t="s">
        <v>7</v>
      </c>
      <c r="O77">
        <v>51.9</v>
      </c>
      <c r="P77">
        <v>66.7</v>
      </c>
      <c r="Q77">
        <v>58.3</v>
      </c>
      <c r="R77">
        <v>26</v>
      </c>
      <c r="S77">
        <v>9</v>
      </c>
      <c r="T77">
        <v>15</v>
      </c>
      <c r="U77">
        <v>2</v>
      </c>
      <c r="V77">
        <v>15</v>
      </c>
      <c r="W77">
        <v>9</v>
      </c>
      <c r="X77">
        <v>0</v>
      </c>
      <c r="Y77">
        <v>21</v>
      </c>
      <c r="Z77">
        <v>27</v>
      </c>
      <c r="AA77">
        <v>0</v>
      </c>
      <c r="AB77">
        <v>0</v>
      </c>
      <c r="AC77">
        <v>1</v>
      </c>
    </row>
    <row r="78" spans="1:29" x14ac:dyDescent="0.45">
      <c r="A78" t="s">
        <v>280</v>
      </c>
      <c r="B78" t="s">
        <v>67</v>
      </c>
      <c r="C78" t="s">
        <v>1101</v>
      </c>
      <c r="D78" t="s">
        <v>955</v>
      </c>
      <c r="E78" t="s">
        <v>786</v>
      </c>
      <c r="F78" t="s">
        <v>1075</v>
      </c>
      <c r="G78" t="s">
        <v>1100</v>
      </c>
      <c r="H78">
        <v>1</v>
      </c>
      <c r="I78">
        <v>1</v>
      </c>
      <c r="J78">
        <v>2013</v>
      </c>
      <c r="K78" t="s">
        <v>1099</v>
      </c>
      <c r="L78">
        <v>96</v>
      </c>
      <c r="M78">
        <v>330330264</v>
      </c>
      <c r="N78" t="s">
        <v>7</v>
      </c>
      <c r="O78">
        <v>63.8</v>
      </c>
      <c r="P78">
        <v>63.2</v>
      </c>
      <c r="Q78">
        <v>50</v>
      </c>
      <c r="R78">
        <v>23</v>
      </c>
      <c r="S78">
        <v>2</v>
      </c>
      <c r="T78">
        <v>18</v>
      </c>
      <c r="U78">
        <v>3</v>
      </c>
      <c r="V78">
        <v>15</v>
      </c>
      <c r="W78">
        <v>5</v>
      </c>
      <c r="X78">
        <v>1</v>
      </c>
      <c r="Y78">
        <v>11</v>
      </c>
      <c r="Z78">
        <v>19</v>
      </c>
      <c r="AA78">
        <v>1</v>
      </c>
      <c r="AB78">
        <v>0</v>
      </c>
      <c r="AC78">
        <v>0</v>
      </c>
    </row>
    <row r="79" spans="1:29" x14ac:dyDescent="0.45">
      <c r="A79" t="s">
        <v>275</v>
      </c>
      <c r="B79" t="s">
        <v>53</v>
      </c>
      <c r="C79" t="s">
        <v>1098</v>
      </c>
      <c r="D79" t="s">
        <v>951</v>
      </c>
      <c r="E79" t="s">
        <v>1018</v>
      </c>
      <c r="F79" t="s">
        <v>1097</v>
      </c>
      <c r="G79" t="s">
        <v>1096</v>
      </c>
      <c r="H79">
        <v>0</v>
      </c>
      <c r="I79">
        <v>0</v>
      </c>
      <c r="J79">
        <v>2013</v>
      </c>
      <c r="K79" t="s">
        <v>984</v>
      </c>
      <c r="L79">
        <v>57</v>
      </c>
      <c r="M79">
        <v>330380026</v>
      </c>
      <c r="N79" t="s">
        <v>7</v>
      </c>
      <c r="O79">
        <v>42.1</v>
      </c>
      <c r="P79">
        <v>13.3</v>
      </c>
      <c r="Q79">
        <v>58.3</v>
      </c>
      <c r="R79">
        <v>48</v>
      </c>
      <c r="S79">
        <v>14</v>
      </c>
      <c r="T79">
        <v>32</v>
      </c>
      <c r="U79">
        <v>2</v>
      </c>
      <c r="V79">
        <v>11</v>
      </c>
      <c r="W79">
        <v>7</v>
      </c>
      <c r="X79">
        <v>3</v>
      </c>
      <c r="Y79">
        <v>19</v>
      </c>
      <c r="Z79">
        <v>18</v>
      </c>
      <c r="AA79">
        <v>0</v>
      </c>
      <c r="AB79">
        <v>0</v>
      </c>
      <c r="AC79">
        <v>4</v>
      </c>
    </row>
    <row r="80" spans="1:29" x14ac:dyDescent="0.45">
      <c r="A80" t="s">
        <v>1095</v>
      </c>
      <c r="B80" t="s">
        <v>60</v>
      </c>
      <c r="C80" t="s">
        <v>1094</v>
      </c>
      <c r="D80" t="s">
        <v>946</v>
      </c>
      <c r="E80" t="s">
        <v>1076</v>
      </c>
      <c r="F80" t="s">
        <v>1093</v>
      </c>
      <c r="G80" t="s">
        <v>1058</v>
      </c>
      <c r="H80">
        <v>0</v>
      </c>
      <c r="I80">
        <v>0</v>
      </c>
      <c r="J80">
        <v>2013</v>
      </c>
      <c r="K80" t="s">
        <v>1092</v>
      </c>
      <c r="L80">
        <v>60</v>
      </c>
      <c r="M80">
        <v>330410030</v>
      </c>
      <c r="N80" t="s">
        <v>7</v>
      </c>
      <c r="O80">
        <v>44.1</v>
      </c>
      <c r="P80">
        <v>36.4</v>
      </c>
      <c r="Q80">
        <v>28.6</v>
      </c>
      <c r="R80">
        <v>41</v>
      </c>
      <c r="S80">
        <v>10</v>
      </c>
      <c r="T80">
        <v>27</v>
      </c>
      <c r="U80">
        <v>4</v>
      </c>
      <c r="V80">
        <v>14</v>
      </c>
      <c r="W80">
        <v>9</v>
      </c>
      <c r="X80">
        <v>1</v>
      </c>
      <c r="Y80">
        <v>14</v>
      </c>
      <c r="Z80">
        <v>14</v>
      </c>
      <c r="AA80">
        <v>0</v>
      </c>
      <c r="AB80">
        <v>0</v>
      </c>
      <c r="AC80">
        <v>0</v>
      </c>
    </row>
    <row r="81" spans="1:29" x14ac:dyDescent="0.45">
      <c r="A81" t="s">
        <v>1091</v>
      </c>
      <c r="B81" t="s">
        <v>1090</v>
      </c>
      <c r="C81" t="s">
        <v>1089</v>
      </c>
      <c r="D81" t="s">
        <v>1088</v>
      </c>
      <c r="E81" t="s">
        <v>1087</v>
      </c>
      <c r="F81" t="s">
        <v>1065</v>
      </c>
      <c r="G81" t="s">
        <v>1053</v>
      </c>
      <c r="H81">
        <v>1</v>
      </c>
      <c r="I81">
        <v>0</v>
      </c>
      <c r="J81">
        <v>2013</v>
      </c>
      <c r="K81" t="s">
        <v>1086</v>
      </c>
      <c r="L81">
        <v>52</v>
      </c>
      <c r="M81">
        <v>330440264</v>
      </c>
      <c r="N81" t="s">
        <v>7</v>
      </c>
      <c r="O81">
        <v>49</v>
      </c>
      <c r="P81">
        <v>30.8</v>
      </c>
      <c r="Q81">
        <v>56.5</v>
      </c>
      <c r="R81">
        <v>34</v>
      </c>
      <c r="S81">
        <v>8</v>
      </c>
      <c r="T81">
        <v>24</v>
      </c>
      <c r="U81">
        <v>2</v>
      </c>
      <c r="V81">
        <v>10</v>
      </c>
      <c r="W81">
        <v>6</v>
      </c>
      <c r="X81">
        <v>3</v>
      </c>
      <c r="Y81">
        <v>9</v>
      </c>
      <c r="Z81">
        <v>15</v>
      </c>
      <c r="AA81">
        <v>0</v>
      </c>
      <c r="AB81">
        <v>0</v>
      </c>
      <c r="AC81">
        <v>14</v>
      </c>
    </row>
    <row r="82" spans="1:29" x14ac:dyDescent="0.45">
      <c r="A82" t="s">
        <v>264</v>
      </c>
      <c r="B82" t="s">
        <v>97</v>
      </c>
      <c r="C82" t="s">
        <v>445</v>
      </c>
      <c r="D82" t="s">
        <v>943</v>
      </c>
      <c r="E82" t="s">
        <v>926</v>
      </c>
      <c r="F82" t="s">
        <v>1085</v>
      </c>
      <c r="G82" t="s">
        <v>1084</v>
      </c>
      <c r="H82">
        <v>1</v>
      </c>
      <c r="I82">
        <v>1</v>
      </c>
      <c r="J82">
        <v>2013</v>
      </c>
      <c r="K82" t="s">
        <v>443</v>
      </c>
      <c r="L82">
        <v>72</v>
      </c>
      <c r="M82">
        <v>330470264</v>
      </c>
      <c r="N82" t="s">
        <v>7</v>
      </c>
      <c r="O82">
        <v>33.9</v>
      </c>
      <c r="P82">
        <v>33.299999999999997</v>
      </c>
      <c r="Q82">
        <v>70.400000000000006</v>
      </c>
      <c r="R82">
        <v>29</v>
      </c>
      <c r="S82">
        <v>11</v>
      </c>
      <c r="T82">
        <v>17</v>
      </c>
      <c r="U82">
        <v>1</v>
      </c>
      <c r="V82">
        <v>11</v>
      </c>
      <c r="W82">
        <v>1</v>
      </c>
      <c r="X82">
        <v>2</v>
      </c>
      <c r="Y82">
        <v>12</v>
      </c>
      <c r="Z82">
        <v>18</v>
      </c>
      <c r="AA82">
        <v>0</v>
      </c>
      <c r="AB82">
        <v>0</v>
      </c>
      <c r="AC82">
        <v>4</v>
      </c>
    </row>
    <row r="83" spans="1:29" x14ac:dyDescent="0.45">
      <c r="A83" t="s">
        <v>256</v>
      </c>
      <c r="B83" t="s">
        <v>1083</v>
      </c>
      <c r="C83" t="s">
        <v>1082</v>
      </c>
      <c r="D83" t="s">
        <v>1081</v>
      </c>
      <c r="E83" t="s">
        <v>1018</v>
      </c>
      <c r="F83" t="s">
        <v>1080</v>
      </c>
      <c r="G83" t="s">
        <v>650</v>
      </c>
      <c r="H83">
        <v>0</v>
      </c>
      <c r="I83">
        <v>0</v>
      </c>
      <c r="J83">
        <v>2013</v>
      </c>
      <c r="K83" t="s">
        <v>1079</v>
      </c>
      <c r="L83">
        <v>52</v>
      </c>
      <c r="M83">
        <v>330510012</v>
      </c>
      <c r="N83" t="s">
        <v>7</v>
      </c>
      <c r="O83">
        <v>30.8</v>
      </c>
      <c r="P83">
        <v>9.1</v>
      </c>
      <c r="Q83">
        <v>61.1</v>
      </c>
      <c r="R83">
        <v>44</v>
      </c>
      <c r="S83">
        <v>18</v>
      </c>
      <c r="T83">
        <v>19</v>
      </c>
      <c r="U83">
        <v>7</v>
      </c>
      <c r="V83">
        <v>8</v>
      </c>
      <c r="W83">
        <v>4</v>
      </c>
      <c r="X83">
        <v>1</v>
      </c>
      <c r="Y83">
        <v>9</v>
      </c>
      <c r="Z83">
        <v>22</v>
      </c>
      <c r="AA83">
        <v>1</v>
      </c>
      <c r="AB83">
        <v>0</v>
      </c>
      <c r="AC83">
        <v>5</v>
      </c>
    </row>
    <row r="84" spans="1:29" x14ac:dyDescent="0.45">
      <c r="A84" t="s">
        <v>250</v>
      </c>
      <c r="B84" t="s">
        <v>29</v>
      </c>
      <c r="C84" t="s">
        <v>1078</v>
      </c>
      <c r="D84" t="s">
        <v>1077</v>
      </c>
      <c r="E84" t="s">
        <v>1076</v>
      </c>
      <c r="F84" t="s">
        <v>1075</v>
      </c>
      <c r="G84" t="s">
        <v>1074</v>
      </c>
      <c r="H84">
        <v>0</v>
      </c>
      <c r="I84">
        <v>1</v>
      </c>
      <c r="J84">
        <v>2013</v>
      </c>
      <c r="K84" t="s">
        <v>1073</v>
      </c>
      <c r="L84">
        <v>68</v>
      </c>
      <c r="M84">
        <v>330540009</v>
      </c>
      <c r="N84" t="s">
        <v>7</v>
      </c>
      <c r="O84">
        <v>48.1</v>
      </c>
      <c r="P84">
        <v>33.299999999999997</v>
      </c>
      <c r="Q84">
        <v>75</v>
      </c>
      <c r="R84">
        <v>37</v>
      </c>
      <c r="S84">
        <v>14</v>
      </c>
      <c r="T84">
        <v>21</v>
      </c>
      <c r="U84">
        <v>2</v>
      </c>
      <c r="V84">
        <v>12</v>
      </c>
      <c r="W84">
        <v>5</v>
      </c>
      <c r="X84">
        <v>3</v>
      </c>
      <c r="Y84">
        <v>7</v>
      </c>
      <c r="Z84">
        <v>16</v>
      </c>
      <c r="AA84">
        <v>0</v>
      </c>
      <c r="AB84">
        <v>0</v>
      </c>
      <c r="AC84">
        <v>13</v>
      </c>
    </row>
    <row r="85" spans="1:29" x14ac:dyDescent="0.45">
      <c r="A85" t="s">
        <v>237</v>
      </c>
      <c r="B85" t="s">
        <v>37</v>
      </c>
      <c r="C85" t="s">
        <v>1072</v>
      </c>
      <c r="D85" t="s">
        <v>938</v>
      </c>
      <c r="E85" t="s">
        <v>965</v>
      </c>
      <c r="F85" t="s">
        <v>1071</v>
      </c>
      <c r="G85" t="s">
        <v>1070</v>
      </c>
      <c r="H85">
        <v>1</v>
      </c>
      <c r="I85">
        <v>1</v>
      </c>
      <c r="J85">
        <v>2013</v>
      </c>
      <c r="K85" t="s">
        <v>1069</v>
      </c>
      <c r="L85">
        <v>72</v>
      </c>
      <c r="M85">
        <v>330620264</v>
      </c>
      <c r="N85" t="s">
        <v>7</v>
      </c>
      <c r="O85">
        <v>51.2</v>
      </c>
      <c r="P85">
        <v>42.9</v>
      </c>
      <c r="Q85">
        <v>83.3</v>
      </c>
      <c r="R85">
        <v>26</v>
      </c>
      <c r="S85">
        <v>7</v>
      </c>
      <c r="T85">
        <v>17</v>
      </c>
      <c r="U85">
        <v>2</v>
      </c>
      <c r="V85">
        <v>12</v>
      </c>
      <c r="W85">
        <v>5</v>
      </c>
      <c r="X85">
        <v>0</v>
      </c>
      <c r="Y85">
        <v>18</v>
      </c>
      <c r="Z85">
        <v>20</v>
      </c>
      <c r="AA85">
        <v>0</v>
      </c>
      <c r="AB85">
        <v>0</v>
      </c>
      <c r="AC85">
        <v>8</v>
      </c>
    </row>
    <row r="86" spans="1:29" x14ac:dyDescent="0.45">
      <c r="A86" t="s">
        <v>230</v>
      </c>
      <c r="B86" t="s">
        <v>119</v>
      </c>
      <c r="C86" t="s">
        <v>1068</v>
      </c>
      <c r="D86" t="s">
        <v>1067</v>
      </c>
      <c r="E86" t="s">
        <v>1066</v>
      </c>
      <c r="F86" t="s">
        <v>1065</v>
      </c>
      <c r="G86" t="s">
        <v>1064</v>
      </c>
      <c r="H86">
        <v>1</v>
      </c>
      <c r="I86">
        <v>1</v>
      </c>
      <c r="J86">
        <v>2013</v>
      </c>
      <c r="K86" t="s">
        <v>1063</v>
      </c>
      <c r="L86">
        <v>65</v>
      </c>
      <c r="M86">
        <v>330650264</v>
      </c>
      <c r="N86" t="s">
        <v>7</v>
      </c>
      <c r="O86">
        <v>37.5</v>
      </c>
      <c r="P86">
        <v>37.5</v>
      </c>
      <c r="Q86">
        <v>75</v>
      </c>
      <c r="R86">
        <v>35</v>
      </c>
      <c r="S86">
        <v>9</v>
      </c>
      <c r="T86">
        <v>20</v>
      </c>
      <c r="U86">
        <v>6</v>
      </c>
      <c r="V86">
        <v>8</v>
      </c>
      <c r="W86">
        <v>7</v>
      </c>
      <c r="X86">
        <v>3</v>
      </c>
      <c r="Y86">
        <v>12</v>
      </c>
      <c r="Z86">
        <v>14</v>
      </c>
      <c r="AA86">
        <v>0</v>
      </c>
      <c r="AB86">
        <v>0</v>
      </c>
      <c r="AC86">
        <v>5</v>
      </c>
    </row>
    <row r="87" spans="1:29" x14ac:dyDescent="0.45">
      <c r="A87" t="s">
        <v>223</v>
      </c>
      <c r="B87" t="s">
        <v>1062</v>
      </c>
      <c r="C87" t="s">
        <v>1061</v>
      </c>
      <c r="D87" t="s">
        <v>927</v>
      </c>
      <c r="E87" t="s">
        <v>1060</v>
      </c>
      <c r="F87" t="s">
        <v>1059</v>
      </c>
      <c r="G87" t="s">
        <v>1058</v>
      </c>
      <c r="H87">
        <v>1</v>
      </c>
      <c r="I87">
        <v>0</v>
      </c>
      <c r="J87">
        <v>2013</v>
      </c>
      <c r="K87" t="s">
        <v>1057</v>
      </c>
      <c r="L87">
        <v>54</v>
      </c>
      <c r="M87">
        <v>330680264</v>
      </c>
      <c r="N87" t="s">
        <v>7</v>
      </c>
      <c r="O87">
        <v>39.700000000000003</v>
      </c>
      <c r="P87">
        <v>10</v>
      </c>
      <c r="Q87">
        <v>77.8</v>
      </c>
      <c r="R87">
        <v>42</v>
      </c>
      <c r="S87">
        <v>15</v>
      </c>
      <c r="T87">
        <v>20</v>
      </c>
      <c r="U87">
        <v>7</v>
      </c>
      <c r="V87">
        <v>10</v>
      </c>
      <c r="W87">
        <v>8</v>
      </c>
      <c r="X87">
        <v>2</v>
      </c>
      <c r="Y87">
        <v>10</v>
      </c>
      <c r="Z87">
        <v>11</v>
      </c>
      <c r="AA87">
        <v>0</v>
      </c>
      <c r="AB87">
        <v>0</v>
      </c>
      <c r="AC87">
        <v>7</v>
      </c>
    </row>
    <row r="88" spans="1:29" x14ac:dyDescent="0.45">
      <c r="A88" t="s">
        <v>215</v>
      </c>
      <c r="B88" t="s">
        <v>200</v>
      </c>
      <c r="C88" t="s">
        <v>1056</v>
      </c>
      <c r="D88" t="s">
        <v>1055</v>
      </c>
      <c r="E88" t="s">
        <v>1012</v>
      </c>
      <c r="F88" t="s">
        <v>1054</v>
      </c>
      <c r="G88" t="s">
        <v>1053</v>
      </c>
      <c r="H88">
        <v>1</v>
      </c>
      <c r="I88">
        <v>0</v>
      </c>
      <c r="J88">
        <v>2013</v>
      </c>
      <c r="K88" t="s">
        <v>842</v>
      </c>
      <c r="L88">
        <v>77</v>
      </c>
      <c r="M88">
        <v>330732483</v>
      </c>
      <c r="N88" t="s">
        <v>7</v>
      </c>
      <c r="O88">
        <v>45.5</v>
      </c>
      <c r="P88">
        <v>52.9</v>
      </c>
      <c r="Q88">
        <v>57.1</v>
      </c>
      <c r="R88">
        <v>45</v>
      </c>
      <c r="S88">
        <v>12</v>
      </c>
      <c r="T88">
        <v>28</v>
      </c>
      <c r="U88">
        <v>5</v>
      </c>
      <c r="V88">
        <v>10</v>
      </c>
      <c r="W88">
        <v>8</v>
      </c>
      <c r="X88">
        <v>6</v>
      </c>
      <c r="Y88">
        <v>15</v>
      </c>
      <c r="Z88">
        <v>22</v>
      </c>
      <c r="AA88">
        <v>0</v>
      </c>
      <c r="AB88">
        <v>0</v>
      </c>
      <c r="AC88">
        <v>9</v>
      </c>
    </row>
    <row r="89" spans="1:29" x14ac:dyDescent="0.45">
      <c r="A89" t="s">
        <v>1052</v>
      </c>
      <c r="B89" t="s">
        <v>145</v>
      </c>
      <c r="C89" t="s">
        <v>1051</v>
      </c>
      <c r="D89" t="s">
        <v>190</v>
      </c>
      <c r="E89" t="s">
        <v>1050</v>
      </c>
      <c r="F89" t="s">
        <v>843</v>
      </c>
      <c r="G89" t="s">
        <v>778</v>
      </c>
      <c r="H89">
        <v>1</v>
      </c>
      <c r="I89">
        <v>1</v>
      </c>
      <c r="J89">
        <v>2014</v>
      </c>
      <c r="K89" t="s">
        <v>1049</v>
      </c>
      <c r="L89">
        <v>88</v>
      </c>
      <c r="M89">
        <v>400499761</v>
      </c>
      <c r="N89" t="s">
        <v>7</v>
      </c>
      <c r="O89">
        <v>44.8</v>
      </c>
      <c r="P89">
        <v>33.299999999999997</v>
      </c>
      <c r="Q89">
        <v>57.9</v>
      </c>
      <c r="R89">
        <v>41</v>
      </c>
      <c r="S89">
        <v>13</v>
      </c>
      <c r="T89">
        <v>28</v>
      </c>
      <c r="U89">
        <v>0</v>
      </c>
      <c r="V89">
        <v>9</v>
      </c>
      <c r="W89">
        <v>6</v>
      </c>
      <c r="X89">
        <v>4</v>
      </c>
      <c r="Y89">
        <v>13</v>
      </c>
      <c r="Z89">
        <v>29</v>
      </c>
      <c r="AA89">
        <v>0</v>
      </c>
      <c r="AB89">
        <v>0</v>
      </c>
    </row>
    <row r="90" spans="1:29" x14ac:dyDescent="0.45">
      <c r="A90" t="s">
        <v>1048</v>
      </c>
      <c r="B90" t="s">
        <v>1047</v>
      </c>
      <c r="C90" t="s">
        <v>1046</v>
      </c>
      <c r="D90" t="s">
        <v>372</v>
      </c>
      <c r="E90" t="s">
        <v>926</v>
      </c>
      <c r="F90" t="s">
        <v>843</v>
      </c>
      <c r="G90" t="s">
        <v>817</v>
      </c>
      <c r="H90">
        <v>1</v>
      </c>
      <c r="I90">
        <v>0</v>
      </c>
      <c r="J90">
        <v>2014</v>
      </c>
      <c r="K90" t="s">
        <v>1045</v>
      </c>
      <c r="L90">
        <v>72</v>
      </c>
      <c r="M90">
        <v>400502919</v>
      </c>
      <c r="N90" t="s">
        <v>7</v>
      </c>
      <c r="O90">
        <v>59.6</v>
      </c>
      <c r="P90">
        <v>22.2</v>
      </c>
      <c r="Q90">
        <v>48.5</v>
      </c>
      <c r="R90">
        <v>43</v>
      </c>
      <c r="S90">
        <v>6</v>
      </c>
      <c r="T90">
        <v>37</v>
      </c>
      <c r="U90">
        <v>0</v>
      </c>
      <c r="V90">
        <v>20</v>
      </c>
      <c r="W90">
        <v>2</v>
      </c>
      <c r="X90">
        <v>13</v>
      </c>
      <c r="Y90">
        <v>14</v>
      </c>
      <c r="Z90">
        <v>23</v>
      </c>
      <c r="AA90">
        <v>1</v>
      </c>
      <c r="AB90">
        <v>0</v>
      </c>
    </row>
    <row r="91" spans="1:29" x14ac:dyDescent="0.45">
      <c r="A91" t="s">
        <v>1044</v>
      </c>
      <c r="B91" t="s">
        <v>352</v>
      </c>
      <c r="C91" t="s">
        <v>1043</v>
      </c>
      <c r="D91" t="s">
        <v>176</v>
      </c>
      <c r="E91" t="s">
        <v>1042</v>
      </c>
      <c r="F91" t="s">
        <v>942</v>
      </c>
      <c r="G91" t="s">
        <v>817</v>
      </c>
      <c r="H91">
        <v>1</v>
      </c>
      <c r="I91">
        <v>1</v>
      </c>
      <c r="J91">
        <v>2014</v>
      </c>
      <c r="K91" t="s">
        <v>1041</v>
      </c>
      <c r="L91">
        <v>92</v>
      </c>
      <c r="M91">
        <v>400498035</v>
      </c>
      <c r="N91" t="s">
        <v>7</v>
      </c>
      <c r="O91">
        <v>44.6</v>
      </c>
      <c r="P91">
        <v>42.3</v>
      </c>
      <c r="Q91">
        <v>47.8</v>
      </c>
      <c r="R91">
        <v>35</v>
      </c>
      <c r="S91">
        <v>12</v>
      </c>
      <c r="T91">
        <v>23</v>
      </c>
      <c r="U91">
        <v>0</v>
      </c>
      <c r="V91">
        <v>13</v>
      </c>
      <c r="W91">
        <v>5</v>
      </c>
      <c r="X91">
        <v>2</v>
      </c>
      <c r="Y91">
        <v>15</v>
      </c>
      <c r="Z91">
        <v>24</v>
      </c>
      <c r="AA91">
        <v>0</v>
      </c>
      <c r="AB91">
        <v>0</v>
      </c>
    </row>
    <row r="92" spans="1:29" x14ac:dyDescent="0.45">
      <c r="A92" t="s">
        <v>1040</v>
      </c>
      <c r="B92" t="s">
        <v>1039</v>
      </c>
      <c r="C92" t="s">
        <v>1038</v>
      </c>
      <c r="D92" t="s">
        <v>500</v>
      </c>
      <c r="E92" t="s">
        <v>926</v>
      </c>
      <c r="F92" t="s">
        <v>931</v>
      </c>
      <c r="G92" t="s">
        <v>650</v>
      </c>
      <c r="H92">
        <v>1</v>
      </c>
      <c r="I92">
        <v>0</v>
      </c>
      <c r="J92">
        <v>2014</v>
      </c>
      <c r="K92" t="s">
        <v>1037</v>
      </c>
      <c r="L92">
        <v>84</v>
      </c>
      <c r="M92">
        <v>400506816</v>
      </c>
      <c r="N92" t="s">
        <v>7</v>
      </c>
      <c r="O92">
        <v>51.5</v>
      </c>
      <c r="P92">
        <v>23.1</v>
      </c>
      <c r="Q92">
        <v>86.1</v>
      </c>
      <c r="R92">
        <v>50</v>
      </c>
      <c r="S92">
        <v>20</v>
      </c>
      <c r="T92">
        <v>30</v>
      </c>
      <c r="U92">
        <v>0</v>
      </c>
      <c r="V92">
        <v>16</v>
      </c>
      <c r="W92">
        <v>4</v>
      </c>
      <c r="X92">
        <v>4</v>
      </c>
      <c r="Y92">
        <v>13</v>
      </c>
      <c r="Z92">
        <v>23</v>
      </c>
      <c r="AA92">
        <v>0</v>
      </c>
      <c r="AB92">
        <v>0</v>
      </c>
    </row>
    <row r="93" spans="1:29" x14ac:dyDescent="0.45">
      <c r="A93" t="s">
        <v>1036</v>
      </c>
      <c r="B93" t="s">
        <v>630</v>
      </c>
      <c r="C93" t="s">
        <v>1035</v>
      </c>
      <c r="D93" t="s">
        <v>1034</v>
      </c>
      <c r="E93" t="s">
        <v>1033</v>
      </c>
      <c r="F93" t="s">
        <v>1032</v>
      </c>
      <c r="G93" t="s">
        <v>663</v>
      </c>
      <c r="H93">
        <v>1</v>
      </c>
      <c r="I93">
        <v>1</v>
      </c>
      <c r="J93">
        <v>2014</v>
      </c>
      <c r="K93" t="s">
        <v>1031</v>
      </c>
      <c r="L93">
        <v>92</v>
      </c>
      <c r="M93">
        <v>400502937</v>
      </c>
      <c r="N93" t="s">
        <v>7</v>
      </c>
      <c r="O93">
        <v>50</v>
      </c>
      <c r="P93">
        <v>40</v>
      </c>
      <c r="Q93">
        <v>43.8</v>
      </c>
      <c r="R93">
        <v>39</v>
      </c>
      <c r="S93">
        <v>14</v>
      </c>
      <c r="T93">
        <v>25</v>
      </c>
      <c r="U93">
        <v>0</v>
      </c>
      <c r="V93">
        <v>19</v>
      </c>
      <c r="W93">
        <v>4</v>
      </c>
      <c r="X93">
        <v>4</v>
      </c>
      <c r="Y93">
        <v>10</v>
      </c>
      <c r="Z93">
        <v>25</v>
      </c>
      <c r="AA93">
        <v>0</v>
      </c>
      <c r="AB93">
        <v>0</v>
      </c>
    </row>
    <row r="94" spans="1:29" x14ac:dyDescent="0.45">
      <c r="A94" t="s">
        <v>153</v>
      </c>
      <c r="B94" t="s">
        <v>1030</v>
      </c>
      <c r="C94" t="s">
        <v>1029</v>
      </c>
      <c r="D94" t="s">
        <v>623</v>
      </c>
      <c r="E94" t="s">
        <v>997</v>
      </c>
      <c r="F94" t="s">
        <v>942</v>
      </c>
      <c r="G94" t="s">
        <v>817</v>
      </c>
      <c r="H94">
        <v>0</v>
      </c>
      <c r="I94">
        <v>0</v>
      </c>
      <c r="J94">
        <v>2014</v>
      </c>
      <c r="K94" t="s">
        <v>1028</v>
      </c>
      <c r="L94">
        <v>63</v>
      </c>
      <c r="M94">
        <v>400505523</v>
      </c>
      <c r="N94" t="s">
        <v>7</v>
      </c>
      <c r="O94">
        <v>38.6</v>
      </c>
      <c r="P94">
        <v>57.1</v>
      </c>
      <c r="Q94">
        <v>84.6</v>
      </c>
      <c r="R94">
        <v>41</v>
      </c>
      <c r="S94">
        <v>12</v>
      </c>
      <c r="T94">
        <v>29</v>
      </c>
      <c r="U94">
        <v>0</v>
      </c>
      <c r="V94">
        <v>13</v>
      </c>
      <c r="W94">
        <v>3</v>
      </c>
      <c r="X94">
        <v>1</v>
      </c>
      <c r="Y94">
        <v>16</v>
      </c>
      <c r="Z94">
        <v>21</v>
      </c>
      <c r="AA94">
        <v>0</v>
      </c>
      <c r="AB94">
        <v>0</v>
      </c>
    </row>
    <row r="95" spans="1:29" x14ac:dyDescent="0.45">
      <c r="A95" t="s">
        <v>1027</v>
      </c>
      <c r="B95" t="s">
        <v>1026</v>
      </c>
      <c r="C95" t="s">
        <v>1025</v>
      </c>
      <c r="D95" t="s">
        <v>1024</v>
      </c>
      <c r="E95" t="s">
        <v>1023</v>
      </c>
      <c r="F95" t="s">
        <v>959</v>
      </c>
      <c r="G95" t="s">
        <v>817</v>
      </c>
      <c r="H95">
        <v>1</v>
      </c>
      <c r="I95">
        <v>1</v>
      </c>
      <c r="J95">
        <v>2014</v>
      </c>
      <c r="K95" t="s">
        <v>1022</v>
      </c>
      <c r="L95">
        <v>85</v>
      </c>
      <c r="M95">
        <v>400498081</v>
      </c>
      <c r="N95" t="s">
        <v>7</v>
      </c>
      <c r="O95">
        <v>46.2</v>
      </c>
      <c r="P95">
        <v>15.4</v>
      </c>
      <c r="Q95">
        <v>84.2</v>
      </c>
      <c r="R95">
        <v>21</v>
      </c>
      <c r="S95">
        <v>6</v>
      </c>
      <c r="T95">
        <v>15</v>
      </c>
      <c r="U95">
        <v>0</v>
      </c>
      <c r="V95">
        <v>14</v>
      </c>
      <c r="W95">
        <v>8</v>
      </c>
      <c r="X95">
        <v>0</v>
      </c>
      <c r="Y95">
        <v>14</v>
      </c>
      <c r="Z95">
        <v>15</v>
      </c>
      <c r="AA95">
        <v>0</v>
      </c>
      <c r="AB95">
        <v>0</v>
      </c>
      <c r="AC95">
        <v>0</v>
      </c>
    </row>
    <row r="96" spans="1:29" x14ac:dyDescent="0.45">
      <c r="A96" t="s">
        <v>146</v>
      </c>
      <c r="B96" t="s">
        <v>1021</v>
      </c>
      <c r="C96" t="s">
        <v>1020</v>
      </c>
      <c r="D96" t="s">
        <v>1019</v>
      </c>
      <c r="E96" t="s">
        <v>1018</v>
      </c>
      <c r="F96" t="s">
        <v>770</v>
      </c>
      <c r="G96" t="s">
        <v>1017</v>
      </c>
      <c r="H96">
        <v>0</v>
      </c>
      <c r="I96">
        <v>1</v>
      </c>
      <c r="J96">
        <v>2014</v>
      </c>
      <c r="K96" t="s">
        <v>1016</v>
      </c>
      <c r="L96">
        <v>73</v>
      </c>
      <c r="M96">
        <v>400499341</v>
      </c>
      <c r="N96" t="s">
        <v>7</v>
      </c>
      <c r="O96">
        <v>47.8</v>
      </c>
      <c r="P96">
        <v>33.299999999999997</v>
      </c>
      <c r="Q96">
        <v>78.599999999999994</v>
      </c>
      <c r="R96">
        <v>37</v>
      </c>
      <c r="S96">
        <v>7</v>
      </c>
      <c r="T96">
        <v>30</v>
      </c>
      <c r="U96">
        <v>0</v>
      </c>
      <c r="V96">
        <v>12</v>
      </c>
      <c r="W96">
        <v>7</v>
      </c>
      <c r="X96">
        <v>5</v>
      </c>
      <c r="Y96">
        <v>18</v>
      </c>
      <c r="Z96">
        <v>23</v>
      </c>
      <c r="AA96">
        <v>0</v>
      </c>
      <c r="AB96">
        <v>0</v>
      </c>
    </row>
    <row r="97" spans="1:28" x14ac:dyDescent="0.45">
      <c r="A97" t="s">
        <v>1015</v>
      </c>
      <c r="B97" t="s">
        <v>1014</v>
      </c>
      <c r="C97" t="s">
        <v>1013</v>
      </c>
      <c r="D97" t="s">
        <v>604</v>
      </c>
      <c r="E97" t="s">
        <v>1012</v>
      </c>
      <c r="F97" t="s">
        <v>843</v>
      </c>
      <c r="G97" t="s">
        <v>1011</v>
      </c>
      <c r="H97">
        <v>1</v>
      </c>
      <c r="I97">
        <v>0</v>
      </c>
      <c r="J97">
        <v>2014</v>
      </c>
      <c r="K97" t="s">
        <v>1010</v>
      </c>
      <c r="L97">
        <v>70</v>
      </c>
      <c r="M97">
        <v>400496933</v>
      </c>
      <c r="N97" t="s">
        <v>7</v>
      </c>
      <c r="O97">
        <v>54.9</v>
      </c>
      <c r="P97">
        <v>33.299999999999997</v>
      </c>
      <c r="Q97">
        <v>88</v>
      </c>
      <c r="R97">
        <v>29</v>
      </c>
      <c r="S97">
        <v>12</v>
      </c>
      <c r="T97">
        <v>17</v>
      </c>
      <c r="U97">
        <v>0</v>
      </c>
      <c r="V97">
        <v>7</v>
      </c>
      <c r="W97">
        <v>8</v>
      </c>
      <c r="X97">
        <v>4</v>
      </c>
      <c r="Y97">
        <v>15</v>
      </c>
      <c r="Z97">
        <v>19</v>
      </c>
      <c r="AA97">
        <v>0</v>
      </c>
      <c r="AB97">
        <v>0</v>
      </c>
    </row>
    <row r="98" spans="1:28" x14ac:dyDescent="0.45">
      <c r="A98" t="s">
        <v>1009</v>
      </c>
      <c r="B98" t="s">
        <v>1008</v>
      </c>
      <c r="C98" t="s">
        <v>1007</v>
      </c>
      <c r="D98" t="s">
        <v>598</v>
      </c>
      <c r="E98" t="s">
        <v>1006</v>
      </c>
      <c r="F98" t="s">
        <v>931</v>
      </c>
      <c r="G98" t="s">
        <v>817</v>
      </c>
      <c r="H98">
        <v>1</v>
      </c>
      <c r="I98">
        <v>1</v>
      </c>
      <c r="J98">
        <v>2014</v>
      </c>
      <c r="K98" t="s">
        <v>1005</v>
      </c>
      <c r="L98">
        <v>95</v>
      </c>
      <c r="M98">
        <v>400506817</v>
      </c>
      <c r="N98" t="s">
        <v>7</v>
      </c>
      <c r="O98">
        <v>44.1</v>
      </c>
      <c r="P98">
        <v>32</v>
      </c>
      <c r="Q98">
        <v>50</v>
      </c>
      <c r="R98">
        <v>29</v>
      </c>
      <c r="S98">
        <v>6</v>
      </c>
      <c r="T98">
        <v>23</v>
      </c>
      <c r="U98">
        <v>0</v>
      </c>
      <c r="V98">
        <v>12</v>
      </c>
      <c r="W98">
        <v>7</v>
      </c>
      <c r="X98">
        <v>4</v>
      </c>
      <c r="Y98">
        <v>11</v>
      </c>
      <c r="Z98">
        <v>29</v>
      </c>
      <c r="AA98">
        <v>1</v>
      </c>
      <c r="AB98">
        <v>0</v>
      </c>
    </row>
    <row r="99" spans="1:28" x14ac:dyDescent="0.45">
      <c r="A99" t="s">
        <v>1004</v>
      </c>
      <c r="B99" t="s">
        <v>1003</v>
      </c>
      <c r="C99" t="s">
        <v>1002</v>
      </c>
      <c r="D99" t="s">
        <v>1001</v>
      </c>
      <c r="E99" t="s">
        <v>965</v>
      </c>
      <c r="F99" t="s">
        <v>812</v>
      </c>
      <c r="G99" t="s">
        <v>817</v>
      </c>
      <c r="H99">
        <v>1</v>
      </c>
      <c r="I99">
        <v>1</v>
      </c>
      <c r="J99">
        <v>2014</v>
      </c>
      <c r="K99" t="s">
        <v>1000</v>
      </c>
      <c r="L99">
        <v>73</v>
      </c>
      <c r="M99">
        <v>400506165</v>
      </c>
      <c r="N99" t="s">
        <v>7</v>
      </c>
      <c r="O99">
        <v>55.8</v>
      </c>
      <c r="P99">
        <v>50</v>
      </c>
      <c r="Q99">
        <v>76.900000000000006</v>
      </c>
      <c r="R99">
        <v>23</v>
      </c>
      <c r="S99">
        <v>3</v>
      </c>
      <c r="T99">
        <v>20</v>
      </c>
      <c r="U99">
        <v>0</v>
      </c>
      <c r="V99">
        <v>14</v>
      </c>
      <c r="W99">
        <v>3</v>
      </c>
      <c r="X99">
        <v>0</v>
      </c>
      <c r="Y99">
        <v>14</v>
      </c>
      <c r="Z99">
        <v>21</v>
      </c>
      <c r="AA99">
        <v>1</v>
      </c>
      <c r="AB99">
        <v>0</v>
      </c>
    </row>
    <row r="100" spans="1:28" x14ac:dyDescent="0.45">
      <c r="A100" t="s">
        <v>127</v>
      </c>
      <c r="B100" t="s">
        <v>29</v>
      </c>
      <c r="C100" t="s">
        <v>999</v>
      </c>
      <c r="D100" t="s">
        <v>998</v>
      </c>
      <c r="E100" t="s">
        <v>997</v>
      </c>
      <c r="F100" t="s">
        <v>770</v>
      </c>
      <c r="G100" t="s">
        <v>680</v>
      </c>
      <c r="H100">
        <v>0</v>
      </c>
      <c r="I100">
        <v>1</v>
      </c>
      <c r="J100">
        <v>2014</v>
      </c>
      <c r="K100" t="s">
        <v>996</v>
      </c>
      <c r="L100">
        <v>76</v>
      </c>
      <c r="M100">
        <v>400506116</v>
      </c>
      <c r="N100" t="s">
        <v>7</v>
      </c>
      <c r="O100">
        <v>46.7</v>
      </c>
      <c r="P100">
        <v>38.5</v>
      </c>
      <c r="Q100">
        <v>68.2</v>
      </c>
      <c r="R100">
        <v>40</v>
      </c>
      <c r="S100">
        <v>11</v>
      </c>
      <c r="T100">
        <v>29</v>
      </c>
      <c r="U100">
        <v>0</v>
      </c>
      <c r="V100">
        <v>14</v>
      </c>
      <c r="W100">
        <v>7</v>
      </c>
      <c r="X100">
        <v>1</v>
      </c>
      <c r="Y100">
        <v>13</v>
      </c>
      <c r="Z100">
        <v>21</v>
      </c>
      <c r="AA100">
        <v>0</v>
      </c>
      <c r="AB100">
        <v>0</v>
      </c>
    </row>
    <row r="101" spans="1:28" x14ac:dyDescent="0.45">
      <c r="A101" t="s">
        <v>995</v>
      </c>
      <c r="B101" t="s">
        <v>994</v>
      </c>
      <c r="C101" t="s">
        <v>993</v>
      </c>
      <c r="D101" t="s">
        <v>992</v>
      </c>
      <c r="E101" t="s">
        <v>932</v>
      </c>
      <c r="F101" t="s">
        <v>991</v>
      </c>
      <c r="G101" t="s">
        <v>663</v>
      </c>
      <c r="H101">
        <v>0</v>
      </c>
      <c r="I101">
        <v>0</v>
      </c>
      <c r="J101">
        <v>2014</v>
      </c>
      <c r="K101" t="s">
        <v>990</v>
      </c>
      <c r="L101">
        <v>62</v>
      </c>
      <c r="M101">
        <v>400506076</v>
      </c>
      <c r="N101" t="s">
        <v>7</v>
      </c>
      <c r="O101">
        <v>41.7</v>
      </c>
      <c r="P101">
        <v>16.7</v>
      </c>
      <c r="Q101">
        <v>83.3</v>
      </c>
      <c r="R101">
        <v>34</v>
      </c>
      <c r="S101">
        <v>13</v>
      </c>
      <c r="T101">
        <v>21</v>
      </c>
      <c r="U101">
        <v>0</v>
      </c>
      <c r="V101">
        <v>13</v>
      </c>
      <c r="W101">
        <v>5</v>
      </c>
      <c r="X101">
        <v>1</v>
      </c>
      <c r="Y101">
        <v>15</v>
      </c>
      <c r="Z101">
        <v>19</v>
      </c>
      <c r="AA101">
        <v>0</v>
      </c>
      <c r="AB101">
        <v>0</v>
      </c>
    </row>
    <row r="102" spans="1:28" x14ac:dyDescent="0.45">
      <c r="A102" t="s">
        <v>989</v>
      </c>
      <c r="B102" t="s">
        <v>255</v>
      </c>
      <c r="C102" t="s">
        <v>988</v>
      </c>
      <c r="D102" t="s">
        <v>987</v>
      </c>
      <c r="E102" t="s">
        <v>792</v>
      </c>
      <c r="F102" t="s">
        <v>986</v>
      </c>
      <c r="G102" t="s">
        <v>985</v>
      </c>
      <c r="H102">
        <v>1</v>
      </c>
      <c r="I102">
        <v>1</v>
      </c>
      <c r="J102">
        <v>2014</v>
      </c>
      <c r="K102" t="s">
        <v>984</v>
      </c>
      <c r="L102">
        <v>59</v>
      </c>
      <c r="M102">
        <v>400506622</v>
      </c>
      <c r="N102" t="s">
        <v>7</v>
      </c>
      <c r="O102">
        <v>41.5</v>
      </c>
      <c r="P102">
        <v>6.7</v>
      </c>
      <c r="Q102">
        <v>75</v>
      </c>
      <c r="R102">
        <v>31</v>
      </c>
      <c r="S102">
        <v>11</v>
      </c>
      <c r="T102">
        <v>20</v>
      </c>
      <c r="U102">
        <v>0</v>
      </c>
      <c r="V102">
        <v>3</v>
      </c>
      <c r="W102">
        <v>8</v>
      </c>
      <c r="X102">
        <v>1</v>
      </c>
      <c r="Y102">
        <v>12</v>
      </c>
      <c r="Z102">
        <v>15</v>
      </c>
      <c r="AA102">
        <v>0</v>
      </c>
      <c r="AB102">
        <v>0</v>
      </c>
    </row>
    <row r="103" spans="1:28" x14ac:dyDescent="0.45">
      <c r="A103" t="s">
        <v>983</v>
      </c>
      <c r="B103" t="s">
        <v>982</v>
      </c>
      <c r="C103" t="s">
        <v>981</v>
      </c>
      <c r="D103" t="s">
        <v>980</v>
      </c>
      <c r="E103" t="s">
        <v>979</v>
      </c>
      <c r="F103" t="s">
        <v>771</v>
      </c>
      <c r="G103" t="s">
        <v>978</v>
      </c>
      <c r="H103">
        <v>1</v>
      </c>
      <c r="I103">
        <v>1</v>
      </c>
      <c r="J103">
        <v>2014</v>
      </c>
      <c r="K103" t="s">
        <v>977</v>
      </c>
      <c r="L103">
        <v>71</v>
      </c>
      <c r="M103">
        <v>400506175</v>
      </c>
      <c r="N103" t="s">
        <v>7</v>
      </c>
      <c r="O103">
        <v>34.5</v>
      </c>
      <c r="P103">
        <v>8.3000000000000007</v>
      </c>
      <c r="Q103">
        <v>75</v>
      </c>
      <c r="R103">
        <v>38</v>
      </c>
      <c r="S103">
        <v>18</v>
      </c>
      <c r="T103">
        <v>20</v>
      </c>
      <c r="U103">
        <v>0</v>
      </c>
      <c r="V103">
        <v>6</v>
      </c>
      <c r="W103">
        <v>3</v>
      </c>
      <c r="X103">
        <v>6</v>
      </c>
      <c r="Y103">
        <v>20</v>
      </c>
      <c r="Z103">
        <v>15</v>
      </c>
      <c r="AA103">
        <v>0</v>
      </c>
      <c r="AB103">
        <v>0</v>
      </c>
    </row>
    <row r="104" spans="1:28" x14ac:dyDescent="0.45">
      <c r="A104" t="s">
        <v>976</v>
      </c>
      <c r="B104" t="s">
        <v>104</v>
      </c>
      <c r="C104" t="s">
        <v>975</v>
      </c>
      <c r="D104" t="s">
        <v>974</v>
      </c>
      <c r="E104" t="s">
        <v>973</v>
      </c>
      <c r="F104" t="s">
        <v>843</v>
      </c>
      <c r="G104" t="s">
        <v>778</v>
      </c>
      <c r="H104">
        <v>0</v>
      </c>
      <c r="I104">
        <v>0</v>
      </c>
      <c r="J104">
        <v>2014</v>
      </c>
      <c r="K104" t="s">
        <v>972</v>
      </c>
      <c r="L104">
        <v>56</v>
      </c>
      <c r="M104">
        <v>400506139</v>
      </c>
      <c r="N104" t="s">
        <v>7</v>
      </c>
      <c r="O104">
        <v>30.2</v>
      </c>
      <c r="P104">
        <v>14.3</v>
      </c>
      <c r="Q104">
        <v>69.599999999999994</v>
      </c>
      <c r="R104">
        <v>33</v>
      </c>
      <c r="S104">
        <v>10</v>
      </c>
      <c r="T104">
        <v>23</v>
      </c>
      <c r="U104">
        <v>0</v>
      </c>
      <c r="V104">
        <v>12</v>
      </c>
      <c r="W104">
        <v>2</v>
      </c>
      <c r="X104">
        <v>1</v>
      </c>
      <c r="Y104">
        <v>7</v>
      </c>
      <c r="Z104">
        <v>16</v>
      </c>
      <c r="AA104">
        <v>0</v>
      </c>
      <c r="AB104">
        <v>0</v>
      </c>
    </row>
    <row r="105" spans="1:28" x14ac:dyDescent="0.45">
      <c r="A105" t="s">
        <v>91</v>
      </c>
      <c r="B105" t="s">
        <v>112</v>
      </c>
      <c r="C105" t="s">
        <v>971</v>
      </c>
      <c r="D105" t="s">
        <v>970</v>
      </c>
      <c r="E105" t="s">
        <v>823</v>
      </c>
      <c r="F105" t="s">
        <v>770</v>
      </c>
      <c r="G105" t="s">
        <v>778</v>
      </c>
      <c r="H105">
        <v>0</v>
      </c>
      <c r="I105">
        <v>0</v>
      </c>
      <c r="J105">
        <v>2014</v>
      </c>
      <c r="K105" t="s">
        <v>969</v>
      </c>
      <c r="L105">
        <v>67</v>
      </c>
      <c r="M105">
        <v>400506579</v>
      </c>
      <c r="N105" t="s">
        <v>7</v>
      </c>
      <c r="O105">
        <v>43.1</v>
      </c>
      <c r="P105">
        <v>25</v>
      </c>
      <c r="Q105">
        <v>66.7</v>
      </c>
      <c r="R105">
        <v>34</v>
      </c>
      <c r="S105">
        <v>12</v>
      </c>
      <c r="T105">
        <v>22</v>
      </c>
      <c r="U105">
        <v>0</v>
      </c>
      <c r="V105">
        <v>15</v>
      </c>
      <c r="W105">
        <v>4</v>
      </c>
      <c r="X105">
        <v>1</v>
      </c>
      <c r="Y105">
        <v>6</v>
      </c>
      <c r="Z105">
        <v>22</v>
      </c>
      <c r="AA105">
        <v>0</v>
      </c>
      <c r="AB105">
        <v>0</v>
      </c>
    </row>
    <row r="106" spans="1:28" x14ac:dyDescent="0.45">
      <c r="A106" t="s">
        <v>968</v>
      </c>
      <c r="B106" t="s">
        <v>222</v>
      </c>
      <c r="C106" t="s">
        <v>967</v>
      </c>
      <c r="D106" t="s">
        <v>966</v>
      </c>
      <c r="E106" t="s">
        <v>965</v>
      </c>
      <c r="F106" t="s">
        <v>964</v>
      </c>
      <c r="G106" t="s">
        <v>664</v>
      </c>
      <c r="H106">
        <v>1</v>
      </c>
      <c r="I106">
        <v>1</v>
      </c>
      <c r="J106">
        <v>2014</v>
      </c>
      <c r="K106" t="s">
        <v>963</v>
      </c>
      <c r="L106">
        <v>80</v>
      </c>
      <c r="M106">
        <v>400507050</v>
      </c>
      <c r="N106" t="s">
        <v>7</v>
      </c>
      <c r="O106">
        <v>42.9</v>
      </c>
      <c r="P106">
        <v>26.7</v>
      </c>
      <c r="Q106">
        <v>94.7</v>
      </c>
      <c r="R106">
        <v>32</v>
      </c>
      <c r="S106">
        <v>13</v>
      </c>
      <c r="T106">
        <v>19</v>
      </c>
      <c r="U106">
        <v>0</v>
      </c>
      <c r="V106">
        <v>10</v>
      </c>
      <c r="W106">
        <v>6</v>
      </c>
      <c r="X106">
        <v>5</v>
      </c>
      <c r="Y106">
        <v>10</v>
      </c>
      <c r="Z106">
        <v>24</v>
      </c>
      <c r="AA106">
        <v>0</v>
      </c>
      <c r="AB106">
        <v>0</v>
      </c>
    </row>
    <row r="107" spans="1:28" x14ac:dyDescent="0.45">
      <c r="A107" t="s">
        <v>83</v>
      </c>
      <c r="B107" t="s">
        <v>97</v>
      </c>
      <c r="C107" t="s">
        <v>962</v>
      </c>
      <c r="D107" t="s">
        <v>961</v>
      </c>
      <c r="E107" t="s">
        <v>960</v>
      </c>
      <c r="F107" t="s">
        <v>959</v>
      </c>
      <c r="G107" t="s">
        <v>958</v>
      </c>
      <c r="H107">
        <v>1</v>
      </c>
      <c r="I107">
        <v>1</v>
      </c>
      <c r="J107">
        <v>2014</v>
      </c>
      <c r="K107" t="s">
        <v>957</v>
      </c>
      <c r="L107">
        <v>87</v>
      </c>
      <c r="M107">
        <v>400506558</v>
      </c>
      <c r="N107" t="s">
        <v>7</v>
      </c>
      <c r="O107">
        <v>49.1</v>
      </c>
      <c r="P107">
        <v>35.700000000000003</v>
      </c>
      <c r="Q107">
        <v>76.900000000000006</v>
      </c>
      <c r="R107">
        <v>27</v>
      </c>
      <c r="S107">
        <v>7</v>
      </c>
      <c r="T107">
        <v>20</v>
      </c>
      <c r="U107">
        <v>0</v>
      </c>
      <c r="V107">
        <v>10</v>
      </c>
      <c r="W107">
        <v>1</v>
      </c>
      <c r="X107">
        <v>4</v>
      </c>
      <c r="Y107">
        <v>5</v>
      </c>
      <c r="Z107">
        <v>20</v>
      </c>
      <c r="AA107">
        <v>0</v>
      </c>
      <c r="AB107">
        <v>0</v>
      </c>
    </row>
    <row r="108" spans="1:28" x14ac:dyDescent="0.45">
      <c r="A108" t="s">
        <v>68</v>
      </c>
      <c r="B108" t="s">
        <v>263</v>
      </c>
      <c r="C108" t="s">
        <v>956</v>
      </c>
      <c r="D108" t="s">
        <v>955</v>
      </c>
      <c r="E108" t="s">
        <v>926</v>
      </c>
      <c r="F108" t="s">
        <v>931</v>
      </c>
      <c r="G108" t="s">
        <v>663</v>
      </c>
      <c r="H108">
        <v>0</v>
      </c>
      <c r="I108">
        <v>0</v>
      </c>
      <c r="J108">
        <v>2014</v>
      </c>
      <c r="K108" t="s">
        <v>954</v>
      </c>
      <c r="L108">
        <v>67</v>
      </c>
      <c r="M108">
        <v>400506818</v>
      </c>
      <c r="N108" t="s">
        <v>7</v>
      </c>
      <c r="O108">
        <v>43.9</v>
      </c>
      <c r="P108">
        <v>40</v>
      </c>
      <c r="Q108">
        <v>69.2</v>
      </c>
      <c r="R108">
        <v>36</v>
      </c>
      <c r="S108">
        <v>11</v>
      </c>
      <c r="T108">
        <v>25</v>
      </c>
      <c r="U108">
        <v>0</v>
      </c>
      <c r="V108">
        <v>15</v>
      </c>
      <c r="W108">
        <v>3</v>
      </c>
      <c r="X108">
        <v>1</v>
      </c>
      <c r="Y108">
        <v>12</v>
      </c>
      <c r="Z108">
        <v>23</v>
      </c>
      <c r="AA108">
        <v>0</v>
      </c>
      <c r="AB108">
        <v>0</v>
      </c>
    </row>
    <row r="109" spans="1:28" x14ac:dyDescent="0.45">
      <c r="A109" t="s">
        <v>953</v>
      </c>
      <c r="B109" t="s">
        <v>314</v>
      </c>
      <c r="C109" t="s">
        <v>952</v>
      </c>
      <c r="D109" t="s">
        <v>951</v>
      </c>
      <c r="E109" t="s">
        <v>932</v>
      </c>
      <c r="F109" t="s">
        <v>950</v>
      </c>
      <c r="G109" t="s">
        <v>664</v>
      </c>
      <c r="H109">
        <v>0</v>
      </c>
      <c r="I109">
        <v>0</v>
      </c>
      <c r="J109">
        <v>2014</v>
      </c>
      <c r="K109" t="s">
        <v>949</v>
      </c>
      <c r="L109">
        <v>69</v>
      </c>
      <c r="M109">
        <v>400506625</v>
      </c>
      <c r="N109" t="s">
        <v>7</v>
      </c>
      <c r="O109">
        <v>43.8</v>
      </c>
      <c r="P109">
        <v>29.2</v>
      </c>
      <c r="Q109">
        <v>66.7</v>
      </c>
      <c r="R109">
        <v>28</v>
      </c>
      <c r="S109">
        <v>8</v>
      </c>
      <c r="T109">
        <v>20</v>
      </c>
      <c r="U109">
        <v>0</v>
      </c>
      <c r="V109">
        <v>14</v>
      </c>
      <c r="W109">
        <v>9</v>
      </c>
      <c r="X109">
        <v>2</v>
      </c>
      <c r="Y109">
        <v>13</v>
      </c>
      <c r="Z109">
        <v>23</v>
      </c>
      <c r="AA109">
        <v>0</v>
      </c>
      <c r="AB109">
        <v>0</v>
      </c>
    </row>
    <row r="110" spans="1:28" x14ac:dyDescent="0.45">
      <c r="A110" t="s">
        <v>948</v>
      </c>
      <c r="B110" t="s">
        <v>446</v>
      </c>
      <c r="C110" t="s">
        <v>947</v>
      </c>
      <c r="D110" t="s">
        <v>946</v>
      </c>
      <c r="E110" t="s">
        <v>889</v>
      </c>
      <c r="F110" t="s">
        <v>812</v>
      </c>
      <c r="G110" t="s">
        <v>937</v>
      </c>
      <c r="H110">
        <v>0</v>
      </c>
      <c r="I110">
        <v>0</v>
      </c>
      <c r="J110">
        <v>2014</v>
      </c>
      <c r="K110" t="s">
        <v>945</v>
      </c>
      <c r="L110">
        <v>65</v>
      </c>
      <c r="M110">
        <v>400506180</v>
      </c>
      <c r="N110" t="s">
        <v>7</v>
      </c>
      <c r="O110">
        <v>32.299999999999997</v>
      </c>
      <c r="P110">
        <v>30.8</v>
      </c>
      <c r="Q110">
        <v>78.900000000000006</v>
      </c>
      <c r="R110">
        <v>30</v>
      </c>
      <c r="S110">
        <v>11</v>
      </c>
      <c r="T110">
        <v>19</v>
      </c>
      <c r="U110">
        <v>0</v>
      </c>
      <c r="V110">
        <v>12</v>
      </c>
      <c r="W110">
        <v>6</v>
      </c>
      <c r="X110">
        <v>0</v>
      </c>
      <c r="Y110">
        <v>9</v>
      </c>
      <c r="Z110">
        <v>21</v>
      </c>
      <c r="AA110">
        <v>0</v>
      </c>
      <c r="AB110">
        <v>0</v>
      </c>
    </row>
    <row r="111" spans="1:28" x14ac:dyDescent="0.45">
      <c r="A111" t="s">
        <v>54</v>
      </c>
      <c r="B111" t="s">
        <v>302</v>
      </c>
      <c r="C111" t="s">
        <v>944</v>
      </c>
      <c r="D111" t="s">
        <v>943</v>
      </c>
      <c r="E111" t="s">
        <v>657</v>
      </c>
      <c r="F111" t="s">
        <v>942</v>
      </c>
      <c r="G111" t="s">
        <v>941</v>
      </c>
      <c r="H111">
        <v>1</v>
      </c>
      <c r="I111">
        <v>0</v>
      </c>
      <c r="J111">
        <v>2014</v>
      </c>
      <c r="K111" t="s">
        <v>940</v>
      </c>
      <c r="L111">
        <v>59</v>
      </c>
      <c r="M111">
        <v>400506145</v>
      </c>
      <c r="N111" t="s">
        <v>7</v>
      </c>
      <c r="O111">
        <v>42.9</v>
      </c>
      <c r="P111">
        <v>25</v>
      </c>
      <c r="Q111">
        <v>63.6</v>
      </c>
      <c r="R111">
        <v>39</v>
      </c>
      <c r="S111">
        <v>14</v>
      </c>
      <c r="T111">
        <v>25</v>
      </c>
      <c r="U111">
        <v>0</v>
      </c>
      <c r="V111">
        <v>15</v>
      </c>
      <c r="W111">
        <v>6</v>
      </c>
      <c r="X111">
        <v>3</v>
      </c>
      <c r="Y111">
        <v>9</v>
      </c>
      <c r="Z111">
        <v>14</v>
      </c>
      <c r="AA111">
        <v>0</v>
      </c>
      <c r="AB111">
        <v>0</v>
      </c>
    </row>
    <row r="112" spans="1:28" x14ac:dyDescent="0.45">
      <c r="A112" t="s">
        <v>38</v>
      </c>
      <c r="B112" t="s">
        <v>37</v>
      </c>
      <c r="C112" t="s">
        <v>939</v>
      </c>
      <c r="D112" t="s">
        <v>938</v>
      </c>
      <c r="E112" t="s">
        <v>823</v>
      </c>
      <c r="F112" t="s">
        <v>901</v>
      </c>
      <c r="G112" t="s">
        <v>937</v>
      </c>
      <c r="H112">
        <v>1</v>
      </c>
      <c r="I112">
        <v>1</v>
      </c>
      <c r="J112">
        <v>2014</v>
      </c>
      <c r="K112" t="s">
        <v>936</v>
      </c>
      <c r="L112">
        <v>72</v>
      </c>
      <c r="M112">
        <v>400506819</v>
      </c>
      <c r="N112" t="s">
        <v>7</v>
      </c>
      <c r="O112">
        <v>31.1</v>
      </c>
      <c r="P112">
        <v>17.399999999999999</v>
      </c>
      <c r="Q112">
        <v>70.8</v>
      </c>
      <c r="R112">
        <v>27</v>
      </c>
      <c r="S112">
        <v>6</v>
      </c>
      <c r="T112">
        <v>21</v>
      </c>
      <c r="U112">
        <v>0</v>
      </c>
      <c r="V112">
        <v>6</v>
      </c>
      <c r="W112">
        <v>7</v>
      </c>
      <c r="X112">
        <v>4</v>
      </c>
      <c r="Y112">
        <v>11</v>
      </c>
      <c r="Z112">
        <v>19</v>
      </c>
      <c r="AA112">
        <v>0</v>
      </c>
      <c r="AB112">
        <v>0</v>
      </c>
    </row>
    <row r="113" spans="1:28" x14ac:dyDescent="0.45">
      <c r="A113" t="s">
        <v>935</v>
      </c>
      <c r="B113" t="s">
        <v>126</v>
      </c>
      <c r="C113" t="s">
        <v>934</v>
      </c>
      <c r="D113" t="s">
        <v>933</v>
      </c>
      <c r="E113" t="s">
        <v>932</v>
      </c>
      <c r="F113" t="s">
        <v>931</v>
      </c>
      <c r="G113" t="s">
        <v>850</v>
      </c>
      <c r="H113">
        <v>1</v>
      </c>
      <c r="I113">
        <v>0</v>
      </c>
      <c r="J113">
        <v>2014</v>
      </c>
      <c r="K113" t="s">
        <v>930</v>
      </c>
      <c r="L113">
        <v>82</v>
      </c>
      <c r="M113">
        <v>400506616</v>
      </c>
      <c r="N113" t="s">
        <v>7</v>
      </c>
      <c r="O113">
        <v>54.2</v>
      </c>
      <c r="P113">
        <v>42.9</v>
      </c>
      <c r="Q113">
        <v>77.8</v>
      </c>
      <c r="R113">
        <v>29</v>
      </c>
      <c r="S113">
        <v>9</v>
      </c>
      <c r="T113">
        <v>20</v>
      </c>
      <c r="U113">
        <v>0</v>
      </c>
      <c r="V113">
        <v>18</v>
      </c>
      <c r="W113">
        <v>9</v>
      </c>
      <c r="X113">
        <v>2</v>
      </c>
      <c r="Y113">
        <v>8</v>
      </c>
      <c r="Z113">
        <v>14</v>
      </c>
      <c r="AA113">
        <v>0</v>
      </c>
      <c r="AB113">
        <v>0</v>
      </c>
    </row>
    <row r="114" spans="1:28" x14ac:dyDescent="0.45">
      <c r="A114" t="s">
        <v>929</v>
      </c>
      <c r="B114" t="s">
        <v>119</v>
      </c>
      <c r="C114" t="s">
        <v>928</v>
      </c>
      <c r="D114" t="s">
        <v>927</v>
      </c>
      <c r="E114" t="s">
        <v>926</v>
      </c>
      <c r="F114" t="s">
        <v>925</v>
      </c>
      <c r="G114" t="s">
        <v>849</v>
      </c>
      <c r="H114">
        <v>1</v>
      </c>
      <c r="I114">
        <v>1</v>
      </c>
      <c r="J114">
        <v>2014</v>
      </c>
      <c r="K114" t="s">
        <v>924</v>
      </c>
      <c r="L114">
        <v>82</v>
      </c>
      <c r="M114">
        <v>400506633</v>
      </c>
      <c r="N114" t="s">
        <v>7</v>
      </c>
      <c r="O114">
        <v>40.299999999999997</v>
      </c>
      <c r="P114">
        <v>41.7</v>
      </c>
      <c r="Q114">
        <v>76.900000000000006</v>
      </c>
      <c r="R114">
        <v>39</v>
      </c>
      <c r="S114">
        <v>15</v>
      </c>
      <c r="T114">
        <v>24</v>
      </c>
      <c r="U114">
        <v>0</v>
      </c>
      <c r="V114">
        <v>6</v>
      </c>
      <c r="W114">
        <v>3</v>
      </c>
      <c r="X114">
        <v>2</v>
      </c>
      <c r="Y114">
        <v>14</v>
      </c>
      <c r="Z114">
        <v>23</v>
      </c>
      <c r="AA114">
        <v>1</v>
      </c>
      <c r="AB114">
        <v>0</v>
      </c>
    </row>
    <row r="115" spans="1:28" x14ac:dyDescent="0.45">
      <c r="A115" t="s">
        <v>923</v>
      </c>
      <c r="B115" t="s">
        <v>922</v>
      </c>
      <c r="C115" t="s">
        <v>921</v>
      </c>
      <c r="D115" t="s">
        <v>920</v>
      </c>
      <c r="E115" t="s">
        <v>919</v>
      </c>
      <c r="F115" t="s">
        <v>918</v>
      </c>
      <c r="G115" t="s">
        <v>777</v>
      </c>
      <c r="H115">
        <v>1</v>
      </c>
      <c r="I115">
        <v>0</v>
      </c>
      <c r="J115">
        <v>2014</v>
      </c>
      <c r="K115" t="s">
        <v>917</v>
      </c>
      <c r="L115">
        <v>61</v>
      </c>
      <c r="M115">
        <v>400544184</v>
      </c>
      <c r="N115" t="s">
        <v>7</v>
      </c>
      <c r="O115">
        <v>37</v>
      </c>
      <c r="P115">
        <v>28.6</v>
      </c>
      <c r="Q115">
        <v>73.900000000000006</v>
      </c>
      <c r="R115">
        <v>28</v>
      </c>
      <c r="S115">
        <v>10</v>
      </c>
      <c r="T115">
        <v>18</v>
      </c>
      <c r="U115">
        <v>0</v>
      </c>
      <c r="V115">
        <v>5</v>
      </c>
      <c r="W115">
        <v>6</v>
      </c>
      <c r="X115">
        <v>3</v>
      </c>
      <c r="Y115">
        <v>10</v>
      </c>
      <c r="Z115">
        <v>21</v>
      </c>
      <c r="AA115">
        <v>0</v>
      </c>
      <c r="AB115">
        <v>0</v>
      </c>
    </row>
    <row r="116" spans="1:28" x14ac:dyDescent="0.45">
      <c r="A116" t="s">
        <v>916</v>
      </c>
      <c r="B116" t="s">
        <v>915</v>
      </c>
      <c r="C116" t="s">
        <v>914</v>
      </c>
      <c r="D116" t="s">
        <v>749</v>
      </c>
      <c r="E116" t="s">
        <v>913</v>
      </c>
      <c r="F116" t="s">
        <v>716</v>
      </c>
      <c r="G116" t="s">
        <v>778</v>
      </c>
      <c r="H116">
        <v>1</v>
      </c>
      <c r="I116">
        <v>1</v>
      </c>
      <c r="J116">
        <v>2015</v>
      </c>
      <c r="K116" t="s">
        <v>579</v>
      </c>
      <c r="L116">
        <v>76</v>
      </c>
      <c r="M116">
        <v>400587230</v>
      </c>
      <c r="N116" t="s">
        <v>7</v>
      </c>
      <c r="O116">
        <v>43.3</v>
      </c>
      <c r="P116">
        <v>33.299999999999997</v>
      </c>
      <c r="Q116">
        <v>70.8</v>
      </c>
      <c r="R116">
        <v>40</v>
      </c>
      <c r="S116">
        <v>13</v>
      </c>
      <c r="T116">
        <v>27</v>
      </c>
      <c r="U116">
        <v>0</v>
      </c>
      <c r="V116">
        <v>15</v>
      </c>
      <c r="W116">
        <v>4</v>
      </c>
      <c r="X116">
        <v>6</v>
      </c>
      <c r="Y116">
        <v>10</v>
      </c>
      <c r="Z116">
        <v>20</v>
      </c>
      <c r="AA116">
        <v>0</v>
      </c>
      <c r="AB116">
        <v>0</v>
      </c>
    </row>
    <row r="117" spans="1:28" x14ac:dyDescent="0.45">
      <c r="A117" t="s">
        <v>912</v>
      </c>
      <c r="B117" t="s">
        <v>911</v>
      </c>
      <c r="C117" t="s">
        <v>910</v>
      </c>
      <c r="D117" t="s">
        <v>909</v>
      </c>
      <c r="E117" t="s">
        <v>908</v>
      </c>
      <c r="F117" t="s">
        <v>771</v>
      </c>
      <c r="G117" t="s">
        <v>850</v>
      </c>
      <c r="H117">
        <v>1</v>
      </c>
      <c r="I117">
        <v>1</v>
      </c>
      <c r="J117">
        <v>2015</v>
      </c>
      <c r="K117" t="s">
        <v>907</v>
      </c>
      <c r="L117">
        <v>78</v>
      </c>
      <c r="M117">
        <v>400591573</v>
      </c>
      <c r="N117" t="s">
        <v>7</v>
      </c>
      <c r="O117">
        <v>30.6</v>
      </c>
      <c r="P117">
        <v>25</v>
      </c>
      <c r="Q117">
        <v>73.7</v>
      </c>
      <c r="R117">
        <v>39</v>
      </c>
      <c r="S117">
        <v>11</v>
      </c>
      <c r="T117">
        <v>28</v>
      </c>
      <c r="U117">
        <v>0</v>
      </c>
      <c r="V117">
        <v>8</v>
      </c>
      <c r="W117">
        <v>5</v>
      </c>
      <c r="X117">
        <v>4</v>
      </c>
      <c r="Y117">
        <v>12</v>
      </c>
      <c r="Z117">
        <v>22</v>
      </c>
      <c r="AA117">
        <v>0</v>
      </c>
      <c r="AB117">
        <v>0</v>
      </c>
    </row>
    <row r="118" spans="1:28" x14ac:dyDescent="0.45">
      <c r="A118" t="s">
        <v>906</v>
      </c>
      <c r="B118" t="s">
        <v>905</v>
      </c>
      <c r="C118" t="s">
        <v>904</v>
      </c>
      <c r="D118" t="s">
        <v>903</v>
      </c>
      <c r="E118" t="s">
        <v>902</v>
      </c>
      <c r="F118" t="s">
        <v>770</v>
      </c>
      <c r="G118" t="s">
        <v>901</v>
      </c>
      <c r="H118">
        <v>1</v>
      </c>
      <c r="I118">
        <v>1</v>
      </c>
      <c r="J118">
        <v>2015</v>
      </c>
      <c r="K118" t="s">
        <v>900</v>
      </c>
      <c r="L118">
        <v>80</v>
      </c>
      <c r="M118">
        <v>400608981</v>
      </c>
      <c r="N118" t="s">
        <v>7</v>
      </c>
      <c r="O118">
        <v>41.8</v>
      </c>
      <c r="P118">
        <v>36.4</v>
      </c>
      <c r="Q118">
        <v>72.7</v>
      </c>
      <c r="R118">
        <v>35</v>
      </c>
      <c r="S118">
        <v>11</v>
      </c>
      <c r="T118">
        <v>24</v>
      </c>
      <c r="U118">
        <v>0</v>
      </c>
      <c r="V118">
        <v>12</v>
      </c>
      <c r="W118">
        <v>3</v>
      </c>
      <c r="X118">
        <v>4</v>
      </c>
      <c r="Y118">
        <v>13</v>
      </c>
      <c r="Z118">
        <v>21</v>
      </c>
      <c r="AA118">
        <v>0</v>
      </c>
      <c r="AB118">
        <v>0</v>
      </c>
    </row>
    <row r="119" spans="1:28" x14ac:dyDescent="0.45">
      <c r="A119" t="s">
        <v>899</v>
      </c>
      <c r="B119" t="s">
        <v>898</v>
      </c>
      <c r="C119" t="s">
        <v>897</v>
      </c>
      <c r="D119" t="s">
        <v>896</v>
      </c>
      <c r="E119" t="s">
        <v>786</v>
      </c>
      <c r="F119" t="s">
        <v>895</v>
      </c>
      <c r="G119" t="s">
        <v>778</v>
      </c>
      <c r="H119">
        <v>1</v>
      </c>
      <c r="I119">
        <v>1</v>
      </c>
      <c r="J119">
        <v>2015</v>
      </c>
      <c r="K119" t="s">
        <v>894</v>
      </c>
      <c r="L119">
        <v>68</v>
      </c>
      <c r="M119">
        <v>400609073</v>
      </c>
      <c r="N119" t="s">
        <v>7</v>
      </c>
      <c r="O119">
        <v>42.3</v>
      </c>
      <c r="P119">
        <v>13.3</v>
      </c>
      <c r="Q119">
        <v>73.099999999999994</v>
      </c>
      <c r="R119">
        <v>34</v>
      </c>
      <c r="S119">
        <v>13</v>
      </c>
      <c r="T119">
        <v>21</v>
      </c>
      <c r="U119">
        <v>0</v>
      </c>
      <c r="V119">
        <v>13</v>
      </c>
      <c r="W119">
        <v>7</v>
      </c>
      <c r="X119">
        <v>6</v>
      </c>
      <c r="Y119">
        <v>15</v>
      </c>
      <c r="Z119">
        <v>21</v>
      </c>
      <c r="AA119">
        <v>0</v>
      </c>
      <c r="AB119">
        <v>0</v>
      </c>
    </row>
    <row r="120" spans="1:28" x14ac:dyDescent="0.45">
      <c r="A120" t="s">
        <v>893</v>
      </c>
      <c r="B120" t="s">
        <v>892</v>
      </c>
      <c r="C120" t="s">
        <v>891</v>
      </c>
      <c r="D120" t="s">
        <v>890</v>
      </c>
      <c r="E120" t="s">
        <v>889</v>
      </c>
      <c r="F120" t="s">
        <v>888</v>
      </c>
      <c r="G120" t="s">
        <v>777</v>
      </c>
      <c r="H120">
        <v>1</v>
      </c>
      <c r="I120">
        <v>1</v>
      </c>
      <c r="J120">
        <v>2015</v>
      </c>
      <c r="K120" t="s">
        <v>887</v>
      </c>
      <c r="L120">
        <v>49</v>
      </c>
      <c r="M120">
        <v>400591589</v>
      </c>
      <c r="N120" t="s">
        <v>7</v>
      </c>
      <c r="O120">
        <v>20.399999999999999</v>
      </c>
      <c r="P120">
        <v>13.3</v>
      </c>
      <c r="Q120">
        <v>57.1</v>
      </c>
      <c r="R120">
        <v>42</v>
      </c>
      <c r="S120">
        <v>21</v>
      </c>
      <c r="T120">
        <v>21</v>
      </c>
      <c r="U120">
        <v>0</v>
      </c>
      <c r="V120">
        <v>4</v>
      </c>
      <c r="W120">
        <v>4</v>
      </c>
      <c r="X120">
        <v>1</v>
      </c>
      <c r="Y120">
        <v>12</v>
      </c>
      <c r="Z120">
        <v>15</v>
      </c>
      <c r="AA120">
        <v>0</v>
      </c>
      <c r="AB120">
        <v>0</v>
      </c>
    </row>
    <row r="121" spans="1:28" x14ac:dyDescent="0.45">
      <c r="A121" t="s">
        <v>886</v>
      </c>
      <c r="B121" t="s">
        <v>352</v>
      </c>
      <c r="C121" t="s">
        <v>885</v>
      </c>
      <c r="D121" t="s">
        <v>884</v>
      </c>
      <c r="E121" t="s">
        <v>883</v>
      </c>
      <c r="F121" t="s">
        <v>882</v>
      </c>
      <c r="G121" t="s">
        <v>881</v>
      </c>
      <c r="H121">
        <v>1</v>
      </c>
      <c r="I121">
        <v>1</v>
      </c>
      <c r="J121">
        <v>2015</v>
      </c>
      <c r="K121" t="s">
        <v>880</v>
      </c>
      <c r="L121">
        <v>81</v>
      </c>
      <c r="M121">
        <v>400585965</v>
      </c>
      <c r="N121" t="s">
        <v>7</v>
      </c>
      <c r="O121">
        <v>36.799999999999997</v>
      </c>
      <c r="P121">
        <v>33.299999999999997</v>
      </c>
      <c r="Q121">
        <v>81</v>
      </c>
      <c r="R121">
        <v>35</v>
      </c>
      <c r="S121">
        <v>15</v>
      </c>
      <c r="T121">
        <v>20</v>
      </c>
      <c r="U121">
        <v>0</v>
      </c>
      <c r="V121">
        <v>8</v>
      </c>
      <c r="W121">
        <v>6</v>
      </c>
      <c r="X121">
        <v>2</v>
      </c>
      <c r="Y121">
        <v>12</v>
      </c>
      <c r="Z121">
        <v>26</v>
      </c>
      <c r="AA121">
        <v>1</v>
      </c>
      <c r="AB121">
        <v>0</v>
      </c>
    </row>
    <row r="122" spans="1:28" x14ac:dyDescent="0.45">
      <c r="A122" t="s">
        <v>879</v>
      </c>
      <c r="B122" t="s">
        <v>878</v>
      </c>
      <c r="C122" t="s">
        <v>877</v>
      </c>
      <c r="D122" t="s">
        <v>876</v>
      </c>
      <c r="E122" t="s">
        <v>875</v>
      </c>
      <c r="F122" t="s">
        <v>838</v>
      </c>
      <c r="G122" t="s">
        <v>874</v>
      </c>
      <c r="H122">
        <v>1</v>
      </c>
      <c r="I122">
        <v>1</v>
      </c>
      <c r="J122">
        <v>2015</v>
      </c>
      <c r="K122" t="s">
        <v>873</v>
      </c>
      <c r="L122">
        <v>86</v>
      </c>
      <c r="M122">
        <v>400593226</v>
      </c>
      <c r="N122" t="s">
        <v>7</v>
      </c>
      <c r="O122">
        <v>23.3</v>
      </c>
      <c r="P122">
        <v>28.6</v>
      </c>
      <c r="Q122">
        <v>60</v>
      </c>
      <c r="R122">
        <v>30</v>
      </c>
      <c r="S122">
        <v>10</v>
      </c>
      <c r="T122">
        <v>20</v>
      </c>
      <c r="U122">
        <v>0</v>
      </c>
      <c r="V122">
        <v>5</v>
      </c>
      <c r="W122">
        <v>6</v>
      </c>
      <c r="X122">
        <v>0</v>
      </c>
      <c r="Y122">
        <v>17</v>
      </c>
      <c r="Z122">
        <v>18</v>
      </c>
      <c r="AA122">
        <v>0</v>
      </c>
      <c r="AB122">
        <v>0</v>
      </c>
    </row>
    <row r="123" spans="1:28" x14ac:dyDescent="0.45">
      <c r="A123" t="s">
        <v>872</v>
      </c>
      <c r="B123" t="s">
        <v>871</v>
      </c>
      <c r="C123" t="s">
        <v>870</v>
      </c>
      <c r="D123" t="s">
        <v>869</v>
      </c>
      <c r="E123" t="s">
        <v>868</v>
      </c>
      <c r="F123" t="s">
        <v>850</v>
      </c>
      <c r="G123" t="s">
        <v>778</v>
      </c>
      <c r="H123">
        <v>1</v>
      </c>
      <c r="I123">
        <v>1</v>
      </c>
      <c r="J123">
        <v>2015</v>
      </c>
      <c r="K123" t="s">
        <v>867</v>
      </c>
      <c r="L123">
        <v>69</v>
      </c>
      <c r="M123">
        <v>400585754</v>
      </c>
      <c r="N123" t="s">
        <v>7</v>
      </c>
      <c r="O123">
        <v>42.2</v>
      </c>
      <c r="P123">
        <v>31.3</v>
      </c>
      <c r="Q123">
        <v>61.5</v>
      </c>
      <c r="R123">
        <v>35</v>
      </c>
      <c r="S123">
        <v>13</v>
      </c>
      <c r="T123">
        <v>22</v>
      </c>
      <c r="U123">
        <v>0</v>
      </c>
      <c r="V123">
        <v>10</v>
      </c>
      <c r="W123">
        <v>6</v>
      </c>
      <c r="X123">
        <v>6</v>
      </c>
      <c r="Y123">
        <v>8</v>
      </c>
      <c r="Z123">
        <v>16</v>
      </c>
      <c r="AA123">
        <v>1</v>
      </c>
      <c r="AB123">
        <v>0</v>
      </c>
    </row>
    <row r="124" spans="1:28" x14ac:dyDescent="0.45">
      <c r="A124" t="s">
        <v>866</v>
      </c>
      <c r="B124" t="s">
        <v>865</v>
      </c>
      <c r="C124" t="s">
        <v>864</v>
      </c>
      <c r="D124" t="s">
        <v>863</v>
      </c>
      <c r="E124" t="s">
        <v>862</v>
      </c>
      <c r="F124" t="s">
        <v>856</v>
      </c>
      <c r="G124" t="s">
        <v>849</v>
      </c>
      <c r="H124">
        <v>1</v>
      </c>
      <c r="I124">
        <v>1</v>
      </c>
      <c r="J124">
        <v>2015</v>
      </c>
      <c r="K124" t="s">
        <v>861</v>
      </c>
      <c r="L124">
        <v>66</v>
      </c>
      <c r="M124">
        <v>400593231</v>
      </c>
      <c r="N124" t="s">
        <v>7</v>
      </c>
      <c r="O124">
        <v>31.7</v>
      </c>
      <c r="P124">
        <v>41.2</v>
      </c>
      <c r="Q124">
        <v>60</v>
      </c>
      <c r="R124">
        <v>36</v>
      </c>
      <c r="S124">
        <v>16</v>
      </c>
      <c r="T124">
        <v>20</v>
      </c>
      <c r="U124">
        <v>0</v>
      </c>
      <c r="V124">
        <v>7</v>
      </c>
      <c r="W124">
        <v>10</v>
      </c>
      <c r="X124">
        <v>1</v>
      </c>
      <c r="Y124">
        <v>14</v>
      </c>
      <c r="Z124">
        <v>19</v>
      </c>
      <c r="AA124">
        <v>0</v>
      </c>
      <c r="AB124">
        <v>0</v>
      </c>
    </row>
    <row r="125" spans="1:28" x14ac:dyDescent="0.45">
      <c r="A125" t="s">
        <v>860</v>
      </c>
      <c r="B125" t="s">
        <v>859</v>
      </c>
      <c r="C125" t="s">
        <v>858</v>
      </c>
      <c r="D125" t="s">
        <v>857</v>
      </c>
      <c r="E125" t="s">
        <v>856</v>
      </c>
      <c r="F125" t="s">
        <v>855</v>
      </c>
      <c r="G125" t="s">
        <v>650</v>
      </c>
      <c r="H125">
        <v>1</v>
      </c>
      <c r="I125">
        <v>0</v>
      </c>
      <c r="J125">
        <v>2015</v>
      </c>
      <c r="K125" t="s">
        <v>854</v>
      </c>
      <c r="L125">
        <v>57</v>
      </c>
      <c r="M125">
        <v>400593234</v>
      </c>
      <c r="N125" t="s">
        <v>7</v>
      </c>
      <c r="O125">
        <v>37.1</v>
      </c>
      <c r="P125">
        <v>50</v>
      </c>
      <c r="Q125">
        <v>46.7</v>
      </c>
      <c r="R125">
        <v>45</v>
      </c>
      <c r="S125">
        <v>12</v>
      </c>
      <c r="T125">
        <v>33</v>
      </c>
      <c r="U125">
        <v>0</v>
      </c>
      <c r="V125">
        <v>13</v>
      </c>
      <c r="W125">
        <v>9</v>
      </c>
      <c r="X125">
        <v>7</v>
      </c>
      <c r="Y125">
        <v>13</v>
      </c>
      <c r="Z125">
        <v>16</v>
      </c>
      <c r="AA125">
        <v>0</v>
      </c>
      <c r="AB125">
        <v>0</v>
      </c>
    </row>
    <row r="126" spans="1:28" x14ac:dyDescent="0.45">
      <c r="A126" t="s">
        <v>853</v>
      </c>
      <c r="B126" t="s">
        <v>104</v>
      </c>
      <c r="C126" t="s">
        <v>852</v>
      </c>
      <c r="D126" t="s">
        <v>851</v>
      </c>
      <c r="E126" t="s">
        <v>813</v>
      </c>
      <c r="F126" t="s">
        <v>850</v>
      </c>
      <c r="G126" t="s">
        <v>849</v>
      </c>
      <c r="H126">
        <v>0</v>
      </c>
      <c r="I126">
        <v>0</v>
      </c>
      <c r="J126">
        <v>2015</v>
      </c>
      <c r="K126" t="s">
        <v>848</v>
      </c>
      <c r="L126">
        <v>75</v>
      </c>
      <c r="M126">
        <v>400593242</v>
      </c>
      <c r="N126" t="s">
        <v>7</v>
      </c>
      <c r="O126">
        <v>45.2</v>
      </c>
      <c r="P126">
        <v>27.3</v>
      </c>
      <c r="Q126">
        <v>76.2</v>
      </c>
      <c r="R126">
        <v>42</v>
      </c>
      <c r="S126">
        <v>9</v>
      </c>
      <c r="T126">
        <v>33</v>
      </c>
      <c r="U126">
        <v>0</v>
      </c>
      <c r="V126">
        <v>15</v>
      </c>
      <c r="W126">
        <v>3</v>
      </c>
      <c r="X126">
        <v>6</v>
      </c>
      <c r="Y126">
        <v>12</v>
      </c>
      <c r="Z126">
        <v>23</v>
      </c>
      <c r="AA126">
        <v>0</v>
      </c>
      <c r="AB126">
        <v>0</v>
      </c>
    </row>
    <row r="127" spans="1:28" x14ac:dyDescent="0.45">
      <c r="A127" t="s">
        <v>847</v>
      </c>
      <c r="B127" t="s">
        <v>37</v>
      </c>
      <c r="C127" t="s">
        <v>846</v>
      </c>
      <c r="D127" t="s">
        <v>845</v>
      </c>
      <c r="E127" t="s">
        <v>844</v>
      </c>
      <c r="F127" t="s">
        <v>843</v>
      </c>
      <c r="G127" t="s">
        <v>778</v>
      </c>
      <c r="H127">
        <v>1</v>
      </c>
      <c r="I127">
        <v>0</v>
      </c>
      <c r="J127">
        <v>2015</v>
      </c>
      <c r="K127" t="s">
        <v>842</v>
      </c>
      <c r="L127">
        <v>77</v>
      </c>
      <c r="M127">
        <v>400593256</v>
      </c>
      <c r="N127" t="s">
        <v>7</v>
      </c>
      <c r="O127">
        <v>45.9</v>
      </c>
      <c r="P127">
        <v>37.5</v>
      </c>
      <c r="Q127">
        <v>93.8</v>
      </c>
      <c r="R127">
        <v>34</v>
      </c>
      <c r="S127">
        <v>6</v>
      </c>
      <c r="T127">
        <v>28</v>
      </c>
      <c r="U127">
        <v>0</v>
      </c>
      <c r="V127">
        <v>13</v>
      </c>
      <c r="W127">
        <v>4</v>
      </c>
      <c r="X127">
        <v>2</v>
      </c>
      <c r="Y127">
        <v>10</v>
      </c>
      <c r="Z127">
        <v>12</v>
      </c>
      <c r="AA127">
        <v>0</v>
      </c>
      <c r="AB127">
        <v>0</v>
      </c>
    </row>
    <row r="128" spans="1:28" x14ac:dyDescent="0.45">
      <c r="A128" t="s">
        <v>841</v>
      </c>
      <c r="B128" t="s">
        <v>97</v>
      </c>
      <c r="C128" t="s">
        <v>840</v>
      </c>
      <c r="D128" t="s">
        <v>839</v>
      </c>
      <c r="E128" t="s">
        <v>833</v>
      </c>
      <c r="F128" t="s">
        <v>838</v>
      </c>
      <c r="G128" t="s">
        <v>770</v>
      </c>
      <c r="H128">
        <v>1</v>
      </c>
      <c r="I128">
        <v>1</v>
      </c>
      <c r="J128">
        <v>2015</v>
      </c>
      <c r="K128" t="s">
        <v>837</v>
      </c>
      <c r="L128">
        <v>56</v>
      </c>
      <c r="M128">
        <v>400593264</v>
      </c>
      <c r="N128" t="s">
        <v>7</v>
      </c>
      <c r="O128">
        <v>31.9</v>
      </c>
      <c r="P128">
        <v>25</v>
      </c>
      <c r="Q128">
        <v>90</v>
      </c>
      <c r="R128">
        <v>30</v>
      </c>
      <c r="S128">
        <v>11</v>
      </c>
      <c r="T128">
        <v>19</v>
      </c>
      <c r="U128">
        <v>0</v>
      </c>
      <c r="V128">
        <v>7</v>
      </c>
      <c r="W128">
        <v>3</v>
      </c>
      <c r="X128">
        <v>5</v>
      </c>
      <c r="Y128">
        <v>15</v>
      </c>
      <c r="Z128">
        <v>20</v>
      </c>
      <c r="AA128">
        <v>0</v>
      </c>
      <c r="AB128">
        <v>0</v>
      </c>
    </row>
    <row r="129" spans="1:29" x14ac:dyDescent="0.45">
      <c r="A129" t="s">
        <v>836</v>
      </c>
      <c r="B129" t="s">
        <v>222</v>
      </c>
      <c r="C129" t="s">
        <v>835</v>
      </c>
      <c r="D129" t="s">
        <v>834</v>
      </c>
      <c r="E129" t="s">
        <v>657</v>
      </c>
      <c r="F129" t="s">
        <v>833</v>
      </c>
      <c r="G129" t="s">
        <v>817</v>
      </c>
      <c r="H129">
        <v>1</v>
      </c>
      <c r="I129">
        <v>1</v>
      </c>
      <c r="J129">
        <v>2015</v>
      </c>
      <c r="K129" t="s">
        <v>832</v>
      </c>
      <c r="L129">
        <v>85</v>
      </c>
      <c r="M129">
        <v>400593270</v>
      </c>
      <c r="N129" t="s">
        <v>7</v>
      </c>
      <c r="O129">
        <v>41.7</v>
      </c>
      <c r="P129">
        <v>36.700000000000003</v>
      </c>
      <c r="Q129">
        <v>85.7</v>
      </c>
      <c r="R129">
        <v>34</v>
      </c>
      <c r="S129">
        <v>16</v>
      </c>
      <c r="T129">
        <v>18</v>
      </c>
      <c r="U129">
        <v>0</v>
      </c>
      <c r="V129">
        <v>20</v>
      </c>
      <c r="W129">
        <v>5</v>
      </c>
      <c r="X129">
        <v>6</v>
      </c>
      <c r="Y129">
        <v>6</v>
      </c>
      <c r="Z129">
        <v>21</v>
      </c>
      <c r="AA129">
        <v>0</v>
      </c>
      <c r="AB129">
        <v>0</v>
      </c>
    </row>
    <row r="130" spans="1:29" x14ac:dyDescent="0.45">
      <c r="A130" t="s">
        <v>831</v>
      </c>
      <c r="B130" t="s">
        <v>446</v>
      </c>
      <c r="C130" t="s">
        <v>830</v>
      </c>
      <c r="D130" t="s">
        <v>829</v>
      </c>
      <c r="E130" t="s">
        <v>828</v>
      </c>
      <c r="F130" t="s">
        <v>716</v>
      </c>
      <c r="G130" t="s">
        <v>680</v>
      </c>
      <c r="H130">
        <v>0</v>
      </c>
      <c r="I130">
        <v>1</v>
      </c>
      <c r="J130">
        <v>2015</v>
      </c>
      <c r="K130" t="s">
        <v>827</v>
      </c>
      <c r="L130">
        <v>52</v>
      </c>
      <c r="M130">
        <v>400593274</v>
      </c>
      <c r="N130" t="s">
        <v>7</v>
      </c>
      <c r="O130">
        <v>36</v>
      </c>
      <c r="P130">
        <v>25</v>
      </c>
      <c r="Q130">
        <v>85.7</v>
      </c>
      <c r="R130">
        <v>35</v>
      </c>
      <c r="S130">
        <v>10</v>
      </c>
      <c r="T130">
        <v>25</v>
      </c>
      <c r="U130">
        <v>0</v>
      </c>
      <c r="V130">
        <v>10</v>
      </c>
      <c r="W130">
        <v>6</v>
      </c>
      <c r="X130">
        <v>4</v>
      </c>
      <c r="Y130">
        <v>13</v>
      </c>
      <c r="Z130">
        <v>13</v>
      </c>
      <c r="AA130">
        <v>0</v>
      </c>
      <c r="AB130">
        <v>0</v>
      </c>
    </row>
    <row r="131" spans="1:29" x14ac:dyDescent="0.45">
      <c r="A131" t="s">
        <v>826</v>
      </c>
      <c r="B131" t="s">
        <v>45</v>
      </c>
      <c r="C131" t="s">
        <v>825</v>
      </c>
      <c r="D131" t="s">
        <v>824</v>
      </c>
      <c r="E131" t="s">
        <v>823</v>
      </c>
      <c r="F131" t="s">
        <v>770</v>
      </c>
      <c r="G131" t="s">
        <v>770</v>
      </c>
      <c r="H131">
        <v>1</v>
      </c>
      <c r="I131">
        <v>0</v>
      </c>
      <c r="J131">
        <v>2015</v>
      </c>
      <c r="K131" t="s">
        <v>822</v>
      </c>
      <c r="L131">
        <v>74</v>
      </c>
      <c r="M131">
        <v>400593285</v>
      </c>
      <c r="N131" t="s">
        <v>7</v>
      </c>
      <c r="O131">
        <v>52.8</v>
      </c>
      <c r="P131">
        <v>61.5</v>
      </c>
      <c r="Q131">
        <v>69</v>
      </c>
      <c r="R131">
        <v>31</v>
      </c>
      <c r="S131">
        <v>9</v>
      </c>
      <c r="T131">
        <v>22</v>
      </c>
      <c r="U131">
        <v>0</v>
      </c>
      <c r="V131">
        <v>13</v>
      </c>
      <c r="W131">
        <v>4</v>
      </c>
      <c r="X131">
        <v>5</v>
      </c>
      <c r="Y131">
        <v>9</v>
      </c>
      <c r="Z131">
        <v>22</v>
      </c>
      <c r="AA131">
        <v>0</v>
      </c>
      <c r="AB131">
        <v>0</v>
      </c>
    </row>
    <row r="132" spans="1:29" x14ac:dyDescent="0.45">
      <c r="A132" t="s">
        <v>821</v>
      </c>
      <c r="B132" t="s">
        <v>302</v>
      </c>
      <c r="C132" t="s">
        <v>820</v>
      </c>
      <c r="D132" t="s">
        <v>819</v>
      </c>
      <c r="E132" t="s">
        <v>818</v>
      </c>
      <c r="F132" t="s">
        <v>778</v>
      </c>
      <c r="G132" t="s">
        <v>817</v>
      </c>
      <c r="H132">
        <v>1</v>
      </c>
      <c r="I132">
        <v>0</v>
      </c>
      <c r="J132">
        <v>2015</v>
      </c>
      <c r="K132" t="s">
        <v>816</v>
      </c>
      <c r="L132">
        <v>88</v>
      </c>
      <c r="M132">
        <v>400593294</v>
      </c>
      <c r="N132" t="s">
        <v>7</v>
      </c>
      <c r="O132">
        <v>60</v>
      </c>
      <c r="P132">
        <v>42.9</v>
      </c>
      <c r="Q132">
        <v>75</v>
      </c>
      <c r="R132">
        <v>38</v>
      </c>
      <c r="S132">
        <v>8</v>
      </c>
      <c r="T132">
        <v>30</v>
      </c>
      <c r="U132">
        <v>0</v>
      </c>
      <c r="V132">
        <v>12</v>
      </c>
      <c r="W132">
        <v>5</v>
      </c>
      <c r="X132">
        <v>2</v>
      </c>
      <c r="Y132">
        <v>14</v>
      </c>
      <c r="Z132">
        <v>21</v>
      </c>
      <c r="AA132">
        <v>0</v>
      </c>
      <c r="AB132">
        <v>0</v>
      </c>
    </row>
    <row r="133" spans="1:29" x14ac:dyDescent="0.45">
      <c r="A133" t="s">
        <v>815</v>
      </c>
      <c r="B133" t="s">
        <v>296</v>
      </c>
      <c r="C133" t="s">
        <v>36</v>
      </c>
      <c r="D133" t="s">
        <v>814</v>
      </c>
      <c r="E133" t="s">
        <v>813</v>
      </c>
      <c r="F133" t="s">
        <v>812</v>
      </c>
      <c r="G133" t="s">
        <v>778</v>
      </c>
      <c r="H133">
        <v>0</v>
      </c>
      <c r="I133">
        <v>0</v>
      </c>
      <c r="J133">
        <v>2015</v>
      </c>
      <c r="K133" t="s">
        <v>31</v>
      </c>
      <c r="L133">
        <v>74</v>
      </c>
      <c r="M133">
        <v>400593295</v>
      </c>
      <c r="N133" t="s">
        <v>7</v>
      </c>
      <c r="O133">
        <v>56.6</v>
      </c>
      <c r="P133">
        <v>18.8</v>
      </c>
      <c r="Q133">
        <v>68.8</v>
      </c>
      <c r="R133">
        <v>24</v>
      </c>
      <c r="S133">
        <v>9</v>
      </c>
      <c r="T133">
        <v>15</v>
      </c>
      <c r="U133">
        <v>0</v>
      </c>
      <c r="V133">
        <v>13</v>
      </c>
      <c r="W133">
        <v>6</v>
      </c>
      <c r="X133">
        <v>0</v>
      </c>
      <c r="Y133">
        <v>9</v>
      </c>
      <c r="Z133">
        <v>15</v>
      </c>
      <c r="AA133">
        <v>0</v>
      </c>
      <c r="AB133">
        <v>0</v>
      </c>
    </row>
    <row r="134" spans="1:29" x14ac:dyDescent="0.45">
      <c r="A134" t="s">
        <v>811</v>
      </c>
      <c r="B134" t="s">
        <v>810</v>
      </c>
      <c r="C134" t="s">
        <v>809</v>
      </c>
      <c r="D134" t="s">
        <v>808</v>
      </c>
      <c r="E134" t="s">
        <v>675</v>
      </c>
      <c r="F134" t="s">
        <v>743</v>
      </c>
      <c r="G134" t="s">
        <v>778</v>
      </c>
      <c r="H134">
        <v>1</v>
      </c>
      <c r="I134">
        <v>0</v>
      </c>
      <c r="J134">
        <v>2015</v>
      </c>
      <c r="K134" t="s">
        <v>807</v>
      </c>
      <c r="L134">
        <v>62</v>
      </c>
      <c r="M134">
        <v>400593309</v>
      </c>
      <c r="N134" t="s">
        <v>7</v>
      </c>
      <c r="O134">
        <v>52.5</v>
      </c>
      <c r="P134">
        <v>30.8</v>
      </c>
      <c r="Q134">
        <v>76.900000000000006</v>
      </c>
      <c r="R134">
        <v>37</v>
      </c>
      <c r="S134">
        <v>9</v>
      </c>
      <c r="T134">
        <v>28</v>
      </c>
      <c r="U134">
        <v>0</v>
      </c>
      <c r="V134">
        <v>18</v>
      </c>
      <c r="W134">
        <v>9</v>
      </c>
      <c r="X134">
        <v>5</v>
      </c>
      <c r="Y134">
        <v>8</v>
      </c>
      <c r="Z134">
        <v>18</v>
      </c>
      <c r="AA134">
        <v>0</v>
      </c>
      <c r="AB134">
        <v>0</v>
      </c>
    </row>
    <row r="135" spans="1:29" x14ac:dyDescent="0.45">
      <c r="A135" t="s">
        <v>806</v>
      </c>
      <c r="B135" t="s">
        <v>67</v>
      </c>
      <c r="C135" t="s">
        <v>805</v>
      </c>
      <c r="D135" t="s">
        <v>804</v>
      </c>
      <c r="E135" t="s">
        <v>803</v>
      </c>
      <c r="F135" t="s">
        <v>802</v>
      </c>
      <c r="G135" t="s">
        <v>778</v>
      </c>
      <c r="H135">
        <v>1</v>
      </c>
      <c r="I135">
        <v>0</v>
      </c>
      <c r="J135">
        <v>2015</v>
      </c>
      <c r="K135" t="s">
        <v>801</v>
      </c>
      <c r="L135">
        <v>68</v>
      </c>
      <c r="M135">
        <v>400593314</v>
      </c>
      <c r="N135" t="s">
        <v>7</v>
      </c>
      <c r="O135">
        <v>49.1</v>
      </c>
      <c r="P135">
        <v>41.7</v>
      </c>
      <c r="Q135">
        <v>58.6</v>
      </c>
      <c r="R135">
        <v>44</v>
      </c>
      <c r="S135">
        <v>18</v>
      </c>
      <c r="T135">
        <v>26</v>
      </c>
      <c r="U135">
        <v>0</v>
      </c>
      <c r="V135">
        <v>11</v>
      </c>
      <c r="W135">
        <v>1</v>
      </c>
      <c r="X135">
        <v>1</v>
      </c>
      <c r="Y135">
        <v>11</v>
      </c>
      <c r="Z135">
        <v>19</v>
      </c>
      <c r="AA135">
        <v>1</v>
      </c>
      <c r="AB135">
        <v>0</v>
      </c>
    </row>
    <row r="136" spans="1:29" x14ac:dyDescent="0.45">
      <c r="A136" t="s">
        <v>800</v>
      </c>
      <c r="B136" t="s">
        <v>263</v>
      </c>
      <c r="C136" t="s">
        <v>799</v>
      </c>
      <c r="D136" t="s">
        <v>798</v>
      </c>
      <c r="E136" t="s">
        <v>797</v>
      </c>
      <c r="F136" t="s">
        <v>785</v>
      </c>
      <c r="G136" t="s">
        <v>770</v>
      </c>
      <c r="H136">
        <v>0</v>
      </c>
      <c r="I136">
        <v>1</v>
      </c>
      <c r="J136">
        <v>2015</v>
      </c>
      <c r="K136" t="s">
        <v>796</v>
      </c>
      <c r="L136">
        <v>87</v>
      </c>
      <c r="M136">
        <v>400593325</v>
      </c>
      <c r="N136" t="s">
        <v>7</v>
      </c>
      <c r="O136">
        <v>50</v>
      </c>
      <c r="P136">
        <v>34.799999999999997</v>
      </c>
      <c r="Q136">
        <v>75</v>
      </c>
      <c r="R136">
        <v>27</v>
      </c>
      <c r="S136">
        <v>12</v>
      </c>
      <c r="T136">
        <v>15</v>
      </c>
      <c r="U136">
        <v>0</v>
      </c>
      <c r="V136">
        <v>18</v>
      </c>
      <c r="W136">
        <v>6</v>
      </c>
      <c r="X136">
        <v>2</v>
      </c>
      <c r="Y136">
        <v>3</v>
      </c>
      <c r="Z136">
        <v>22</v>
      </c>
      <c r="AA136">
        <v>0</v>
      </c>
      <c r="AB136">
        <v>0</v>
      </c>
    </row>
    <row r="137" spans="1:29" x14ac:dyDescent="0.45">
      <c r="A137" t="s">
        <v>795</v>
      </c>
      <c r="B137" t="s">
        <v>60</v>
      </c>
      <c r="C137" t="s">
        <v>794</v>
      </c>
      <c r="D137" t="s">
        <v>793</v>
      </c>
      <c r="E137" t="s">
        <v>792</v>
      </c>
      <c r="F137" t="s">
        <v>791</v>
      </c>
      <c r="G137" t="s">
        <v>790</v>
      </c>
      <c r="H137">
        <v>0</v>
      </c>
      <c r="I137">
        <v>0</v>
      </c>
      <c r="J137">
        <v>2015</v>
      </c>
      <c r="K137" t="s">
        <v>789</v>
      </c>
      <c r="L137">
        <v>55</v>
      </c>
      <c r="M137">
        <v>400593333</v>
      </c>
      <c r="N137" t="s">
        <v>7</v>
      </c>
      <c r="O137">
        <v>29.7</v>
      </c>
      <c r="P137">
        <v>32.1</v>
      </c>
      <c r="Q137">
        <v>66.7</v>
      </c>
      <c r="R137">
        <v>43</v>
      </c>
      <c r="S137">
        <v>15</v>
      </c>
      <c r="T137">
        <v>28</v>
      </c>
      <c r="U137">
        <v>0</v>
      </c>
      <c r="V137">
        <v>9</v>
      </c>
      <c r="W137">
        <v>3</v>
      </c>
      <c r="X137">
        <v>2</v>
      </c>
      <c r="Y137">
        <v>12</v>
      </c>
      <c r="Z137">
        <v>18</v>
      </c>
      <c r="AA137">
        <v>0</v>
      </c>
      <c r="AB137">
        <v>0</v>
      </c>
    </row>
    <row r="138" spans="1:29" x14ac:dyDescent="0.45">
      <c r="A138" t="s">
        <v>30</v>
      </c>
      <c r="B138" t="s">
        <v>249</v>
      </c>
      <c r="C138" t="s">
        <v>788</v>
      </c>
      <c r="D138" t="s">
        <v>787</v>
      </c>
      <c r="E138" t="s">
        <v>786</v>
      </c>
      <c r="F138" t="s">
        <v>785</v>
      </c>
      <c r="G138" t="s">
        <v>784</v>
      </c>
      <c r="H138">
        <v>1</v>
      </c>
      <c r="I138">
        <v>0</v>
      </c>
      <c r="J138">
        <v>2015</v>
      </c>
      <c r="K138" t="s">
        <v>783</v>
      </c>
      <c r="L138">
        <v>47</v>
      </c>
      <c r="M138">
        <v>400593342</v>
      </c>
      <c r="N138" t="s">
        <v>7</v>
      </c>
      <c r="O138">
        <v>44.6</v>
      </c>
      <c r="P138">
        <v>21.1</v>
      </c>
      <c r="Q138">
        <v>66.7</v>
      </c>
      <c r="R138">
        <v>40</v>
      </c>
      <c r="S138">
        <v>11</v>
      </c>
      <c r="T138">
        <v>29</v>
      </c>
      <c r="U138">
        <v>0</v>
      </c>
      <c r="V138">
        <v>14</v>
      </c>
      <c r="W138">
        <v>6</v>
      </c>
      <c r="X138">
        <v>4</v>
      </c>
      <c r="Y138">
        <v>8</v>
      </c>
      <c r="Z138">
        <v>11</v>
      </c>
      <c r="AA138">
        <v>0</v>
      </c>
      <c r="AB138">
        <v>0</v>
      </c>
    </row>
    <row r="139" spans="1:29" x14ac:dyDescent="0.45">
      <c r="A139" t="s">
        <v>23</v>
      </c>
      <c r="B139" t="s">
        <v>782</v>
      </c>
      <c r="C139" t="s">
        <v>781</v>
      </c>
      <c r="D139" t="s">
        <v>780</v>
      </c>
      <c r="E139" t="s">
        <v>779</v>
      </c>
      <c r="F139" t="s">
        <v>778</v>
      </c>
      <c r="G139" t="s">
        <v>777</v>
      </c>
      <c r="H139">
        <v>1</v>
      </c>
      <c r="I139">
        <v>1</v>
      </c>
      <c r="J139">
        <v>2015</v>
      </c>
      <c r="K139" t="s">
        <v>776</v>
      </c>
      <c r="L139">
        <v>77</v>
      </c>
      <c r="M139">
        <v>400593347</v>
      </c>
      <c r="N139" t="s">
        <v>7</v>
      </c>
      <c r="O139">
        <v>52</v>
      </c>
      <c r="P139">
        <v>26.3</v>
      </c>
      <c r="Q139">
        <v>73.3</v>
      </c>
      <c r="R139">
        <v>23</v>
      </c>
      <c r="S139">
        <v>7</v>
      </c>
      <c r="T139">
        <v>16</v>
      </c>
      <c r="U139">
        <v>0</v>
      </c>
      <c r="V139">
        <v>12</v>
      </c>
      <c r="W139">
        <v>2</v>
      </c>
      <c r="X139">
        <v>5</v>
      </c>
      <c r="Y139">
        <v>14</v>
      </c>
      <c r="Z139">
        <v>18</v>
      </c>
      <c r="AA139">
        <v>0</v>
      </c>
      <c r="AB139">
        <v>0</v>
      </c>
    </row>
    <row r="140" spans="1:29" x14ac:dyDescent="0.45">
      <c r="A140" t="s">
        <v>15</v>
      </c>
      <c r="B140" t="s">
        <v>775</v>
      </c>
      <c r="C140" t="s">
        <v>774</v>
      </c>
      <c r="D140" t="s">
        <v>773</v>
      </c>
      <c r="E140" t="s">
        <v>772</v>
      </c>
      <c r="F140" t="s">
        <v>771</v>
      </c>
      <c r="G140" t="s">
        <v>770</v>
      </c>
      <c r="H140">
        <v>1</v>
      </c>
      <c r="I140">
        <v>0</v>
      </c>
      <c r="J140">
        <v>2015</v>
      </c>
      <c r="K140" t="s">
        <v>769</v>
      </c>
      <c r="L140">
        <v>69</v>
      </c>
      <c r="M140">
        <v>400766859</v>
      </c>
      <c r="N140" t="s">
        <v>7</v>
      </c>
      <c r="O140">
        <v>52.8</v>
      </c>
      <c r="P140">
        <v>65</v>
      </c>
      <c r="Q140">
        <v>0</v>
      </c>
      <c r="R140">
        <v>26</v>
      </c>
      <c r="S140">
        <v>5</v>
      </c>
      <c r="T140">
        <v>21</v>
      </c>
      <c r="U140">
        <v>0</v>
      </c>
      <c r="V140">
        <v>16</v>
      </c>
      <c r="W140">
        <v>6</v>
      </c>
      <c r="X140">
        <v>2</v>
      </c>
      <c r="Y140">
        <v>10</v>
      </c>
      <c r="Z140">
        <v>12</v>
      </c>
      <c r="AA140">
        <v>0</v>
      </c>
      <c r="AB140">
        <v>0</v>
      </c>
    </row>
    <row r="141" spans="1:29" x14ac:dyDescent="0.45">
      <c r="A141" t="s">
        <v>768</v>
      </c>
      <c r="B141" t="s">
        <v>767</v>
      </c>
      <c r="C141" t="s">
        <v>766</v>
      </c>
      <c r="D141" t="s">
        <v>765</v>
      </c>
      <c r="E141" t="s">
        <v>764</v>
      </c>
      <c r="F141" t="s">
        <v>734</v>
      </c>
      <c r="G141" t="s">
        <v>674</v>
      </c>
      <c r="H141">
        <v>1</v>
      </c>
      <c r="I141">
        <v>1</v>
      </c>
      <c r="J141">
        <v>2016</v>
      </c>
      <c r="K141" t="s">
        <v>763</v>
      </c>
      <c r="L141">
        <v>107</v>
      </c>
      <c r="M141">
        <v>400871460</v>
      </c>
      <c r="N141" t="s">
        <v>7</v>
      </c>
      <c r="O141">
        <v>49.3</v>
      </c>
      <c r="P141">
        <v>30.8</v>
      </c>
      <c r="Q141">
        <v>78.599999999999994</v>
      </c>
      <c r="R141">
        <v>35</v>
      </c>
      <c r="S141">
        <v>14</v>
      </c>
      <c r="T141">
        <v>21</v>
      </c>
      <c r="U141">
        <v>0</v>
      </c>
      <c r="V141">
        <v>16</v>
      </c>
      <c r="W141">
        <v>6</v>
      </c>
      <c r="X141">
        <v>3</v>
      </c>
      <c r="Y141">
        <v>17</v>
      </c>
      <c r="Z141">
        <v>27</v>
      </c>
      <c r="AA141">
        <v>0</v>
      </c>
      <c r="AB141">
        <v>0</v>
      </c>
      <c r="AC141">
        <v>14</v>
      </c>
    </row>
    <row r="142" spans="1:29" x14ac:dyDescent="0.45">
      <c r="A142" t="s">
        <v>762</v>
      </c>
      <c r="B142" t="s">
        <v>761</v>
      </c>
      <c r="C142" t="s">
        <v>760</v>
      </c>
      <c r="D142" t="s">
        <v>759</v>
      </c>
      <c r="E142" t="s">
        <v>758</v>
      </c>
      <c r="F142" t="s">
        <v>643</v>
      </c>
      <c r="G142" t="s">
        <v>664</v>
      </c>
      <c r="H142">
        <v>0</v>
      </c>
      <c r="I142">
        <v>0</v>
      </c>
      <c r="J142">
        <v>2016</v>
      </c>
      <c r="K142" t="s">
        <v>757</v>
      </c>
      <c r="L142">
        <v>78</v>
      </c>
      <c r="M142">
        <v>400871675</v>
      </c>
      <c r="N142" t="s">
        <v>7</v>
      </c>
      <c r="O142">
        <v>38.200000000000003</v>
      </c>
      <c r="P142">
        <v>26.7</v>
      </c>
      <c r="Q142">
        <v>71</v>
      </c>
      <c r="R142">
        <v>38</v>
      </c>
      <c r="S142">
        <v>13</v>
      </c>
      <c r="T142">
        <v>25</v>
      </c>
      <c r="U142">
        <v>0</v>
      </c>
      <c r="V142">
        <v>13</v>
      </c>
      <c r="W142">
        <v>7</v>
      </c>
      <c r="X142">
        <v>6</v>
      </c>
      <c r="Y142">
        <v>7</v>
      </c>
      <c r="Z142">
        <v>26</v>
      </c>
      <c r="AA142">
        <v>1</v>
      </c>
      <c r="AB142">
        <v>0</v>
      </c>
      <c r="AC142">
        <v>0</v>
      </c>
    </row>
    <row r="143" spans="1:29" x14ac:dyDescent="0.45">
      <c r="A143" t="s">
        <v>756</v>
      </c>
      <c r="B143" t="s">
        <v>185</v>
      </c>
      <c r="C143" t="s">
        <v>755</v>
      </c>
      <c r="D143" t="s">
        <v>183</v>
      </c>
      <c r="E143" t="s">
        <v>754</v>
      </c>
      <c r="F143" t="s">
        <v>681</v>
      </c>
      <c r="G143" t="s">
        <v>674</v>
      </c>
      <c r="H143">
        <v>1</v>
      </c>
      <c r="I143">
        <v>1</v>
      </c>
      <c r="J143">
        <v>2016</v>
      </c>
      <c r="K143" t="s">
        <v>753</v>
      </c>
      <c r="L143">
        <v>100</v>
      </c>
      <c r="M143">
        <v>400841285</v>
      </c>
      <c r="N143" t="s">
        <v>7</v>
      </c>
      <c r="O143">
        <v>31.2</v>
      </c>
      <c r="P143">
        <v>24.3</v>
      </c>
      <c r="Q143">
        <v>90.9</v>
      </c>
      <c r="R143">
        <v>29</v>
      </c>
      <c r="S143">
        <v>10</v>
      </c>
      <c r="T143">
        <v>19</v>
      </c>
      <c r="U143">
        <v>0</v>
      </c>
      <c r="V143">
        <v>6</v>
      </c>
      <c r="W143">
        <v>7</v>
      </c>
      <c r="X143">
        <v>5</v>
      </c>
      <c r="Y143">
        <v>15</v>
      </c>
      <c r="Z143">
        <v>30</v>
      </c>
      <c r="AA143">
        <v>0</v>
      </c>
      <c r="AB143">
        <v>0</v>
      </c>
      <c r="AC143">
        <v>0</v>
      </c>
    </row>
    <row r="144" spans="1:29" x14ac:dyDescent="0.45">
      <c r="A144" t="s">
        <v>752</v>
      </c>
      <c r="B144" t="s">
        <v>751</v>
      </c>
      <c r="C144" t="s">
        <v>750</v>
      </c>
      <c r="D144" t="s">
        <v>749</v>
      </c>
      <c r="E144" t="s">
        <v>748</v>
      </c>
      <c r="F144" t="s">
        <v>433</v>
      </c>
      <c r="G144" t="s">
        <v>663</v>
      </c>
      <c r="H144">
        <v>1</v>
      </c>
      <c r="I144">
        <v>1</v>
      </c>
      <c r="J144">
        <v>2016</v>
      </c>
      <c r="K144" t="s">
        <v>747</v>
      </c>
      <c r="L144">
        <v>104</v>
      </c>
      <c r="M144">
        <v>400841286</v>
      </c>
      <c r="N144" t="s">
        <v>7</v>
      </c>
      <c r="O144">
        <v>32.799999999999997</v>
      </c>
      <c r="P144">
        <v>21.4</v>
      </c>
      <c r="Q144">
        <v>61.3</v>
      </c>
      <c r="R144">
        <v>39</v>
      </c>
      <c r="S144">
        <v>16</v>
      </c>
      <c r="T144">
        <v>23</v>
      </c>
      <c r="U144">
        <v>0</v>
      </c>
      <c r="V144">
        <v>11</v>
      </c>
      <c r="W144">
        <v>4</v>
      </c>
      <c r="X144">
        <v>0</v>
      </c>
      <c r="Y144">
        <v>16</v>
      </c>
      <c r="Z144">
        <v>18</v>
      </c>
      <c r="AA144">
        <v>2</v>
      </c>
      <c r="AB144">
        <v>0</v>
      </c>
      <c r="AC144">
        <v>0</v>
      </c>
    </row>
    <row r="145" spans="1:29" x14ac:dyDescent="0.45">
      <c r="A145" t="s">
        <v>746</v>
      </c>
      <c r="B145" t="s">
        <v>745</v>
      </c>
      <c r="C145" t="s">
        <v>744</v>
      </c>
      <c r="D145" t="s">
        <v>168</v>
      </c>
      <c r="E145" t="s">
        <v>657</v>
      </c>
      <c r="F145" t="s">
        <v>743</v>
      </c>
      <c r="G145" t="s">
        <v>650</v>
      </c>
      <c r="H145">
        <v>1</v>
      </c>
      <c r="I145">
        <v>0</v>
      </c>
      <c r="J145">
        <v>2016</v>
      </c>
      <c r="K145" t="s">
        <v>304</v>
      </c>
      <c r="L145">
        <v>64</v>
      </c>
      <c r="M145">
        <v>400827674</v>
      </c>
      <c r="N145" t="s">
        <v>7</v>
      </c>
      <c r="O145">
        <v>25.7</v>
      </c>
      <c r="P145">
        <v>20</v>
      </c>
      <c r="Q145">
        <v>73.3</v>
      </c>
      <c r="R145">
        <v>45</v>
      </c>
      <c r="S145">
        <v>22</v>
      </c>
      <c r="T145">
        <v>23</v>
      </c>
      <c r="U145">
        <v>0</v>
      </c>
      <c r="V145">
        <v>9</v>
      </c>
      <c r="W145">
        <v>4</v>
      </c>
      <c r="X145">
        <v>2</v>
      </c>
      <c r="Y145">
        <v>12</v>
      </c>
      <c r="Z145">
        <v>32</v>
      </c>
      <c r="AA145">
        <v>1</v>
      </c>
      <c r="AB145">
        <v>0</v>
      </c>
      <c r="AC145">
        <v>2</v>
      </c>
    </row>
    <row r="146" spans="1:29" x14ac:dyDescent="0.45">
      <c r="A146" t="s">
        <v>742</v>
      </c>
      <c r="B146" t="s">
        <v>741</v>
      </c>
      <c r="C146" t="s">
        <v>740</v>
      </c>
      <c r="D146" t="s">
        <v>488</v>
      </c>
      <c r="E146" t="s">
        <v>665</v>
      </c>
      <c r="F146" t="s">
        <v>739</v>
      </c>
      <c r="G146" t="s">
        <v>663</v>
      </c>
      <c r="H146">
        <v>1</v>
      </c>
      <c r="I146">
        <v>1</v>
      </c>
      <c r="J146">
        <v>2016</v>
      </c>
      <c r="K146" t="s">
        <v>738</v>
      </c>
      <c r="L146">
        <v>71</v>
      </c>
      <c r="M146">
        <v>400854123</v>
      </c>
      <c r="N146" t="s">
        <v>7</v>
      </c>
      <c r="O146">
        <v>40.6</v>
      </c>
      <c r="P146">
        <v>35.299999999999997</v>
      </c>
      <c r="Q146">
        <v>50</v>
      </c>
      <c r="R146">
        <v>41</v>
      </c>
      <c r="S146">
        <v>14</v>
      </c>
      <c r="T146">
        <v>27</v>
      </c>
      <c r="U146">
        <v>0</v>
      </c>
      <c r="V146">
        <v>17</v>
      </c>
      <c r="W146">
        <v>7</v>
      </c>
      <c r="X146">
        <v>5</v>
      </c>
      <c r="Y146">
        <v>19</v>
      </c>
      <c r="Z146">
        <v>25</v>
      </c>
      <c r="AA146">
        <v>0</v>
      </c>
      <c r="AB146">
        <v>0</v>
      </c>
      <c r="AC146">
        <v>7</v>
      </c>
    </row>
    <row r="147" spans="1:29" x14ac:dyDescent="0.45">
      <c r="A147" t="s">
        <v>737</v>
      </c>
      <c r="B147" t="s">
        <v>163</v>
      </c>
      <c r="C147" t="s">
        <v>736</v>
      </c>
      <c r="D147" t="s">
        <v>150</v>
      </c>
      <c r="E147" t="s">
        <v>735</v>
      </c>
      <c r="F147" t="s">
        <v>734</v>
      </c>
      <c r="G147" t="s">
        <v>733</v>
      </c>
      <c r="H147">
        <v>1</v>
      </c>
      <c r="I147">
        <v>1</v>
      </c>
      <c r="J147">
        <v>2016</v>
      </c>
      <c r="K147" t="s">
        <v>732</v>
      </c>
      <c r="L147">
        <v>92</v>
      </c>
      <c r="M147">
        <v>400841169</v>
      </c>
      <c r="N147" t="s">
        <v>7</v>
      </c>
      <c r="O147">
        <v>32.299999999999997</v>
      </c>
      <c r="P147">
        <v>29.2</v>
      </c>
      <c r="Q147">
        <v>61.9</v>
      </c>
      <c r="R147">
        <v>40</v>
      </c>
      <c r="S147">
        <v>17</v>
      </c>
      <c r="T147">
        <v>23</v>
      </c>
      <c r="U147">
        <v>0</v>
      </c>
      <c r="V147">
        <v>12</v>
      </c>
      <c r="W147">
        <v>6</v>
      </c>
      <c r="X147">
        <v>3</v>
      </c>
      <c r="Y147">
        <v>22</v>
      </c>
      <c r="Z147">
        <v>30</v>
      </c>
      <c r="AA147">
        <v>0</v>
      </c>
      <c r="AB147">
        <v>0</v>
      </c>
      <c r="AC147">
        <v>0</v>
      </c>
    </row>
    <row r="148" spans="1:29" x14ac:dyDescent="0.45">
      <c r="A148" t="s">
        <v>731</v>
      </c>
      <c r="B148" t="s">
        <v>730</v>
      </c>
      <c r="C148" t="s">
        <v>729</v>
      </c>
      <c r="D148" t="s">
        <v>344</v>
      </c>
      <c r="E148" t="s">
        <v>728</v>
      </c>
      <c r="F148" t="s">
        <v>407</v>
      </c>
      <c r="G148" t="s">
        <v>642</v>
      </c>
      <c r="H148">
        <v>1</v>
      </c>
      <c r="I148">
        <v>0</v>
      </c>
      <c r="J148">
        <v>2016</v>
      </c>
      <c r="K148" t="s">
        <v>727</v>
      </c>
      <c r="L148">
        <v>83</v>
      </c>
      <c r="M148">
        <v>400835634</v>
      </c>
      <c r="N148" t="s">
        <v>7</v>
      </c>
      <c r="O148">
        <v>48.1</v>
      </c>
      <c r="P148">
        <v>28</v>
      </c>
      <c r="Q148">
        <v>73.7</v>
      </c>
      <c r="R148">
        <v>55</v>
      </c>
      <c r="S148">
        <v>17</v>
      </c>
      <c r="T148">
        <v>38</v>
      </c>
      <c r="U148">
        <v>0</v>
      </c>
      <c r="V148">
        <v>19</v>
      </c>
      <c r="W148">
        <v>4</v>
      </c>
      <c r="X148">
        <v>5</v>
      </c>
      <c r="Y148">
        <v>12</v>
      </c>
      <c r="Z148">
        <v>19</v>
      </c>
      <c r="AA148">
        <v>0</v>
      </c>
      <c r="AB148">
        <v>0</v>
      </c>
      <c r="AC148">
        <v>23</v>
      </c>
    </row>
    <row r="149" spans="1:29" x14ac:dyDescent="0.45">
      <c r="A149" t="s">
        <v>726</v>
      </c>
      <c r="B149" t="s">
        <v>119</v>
      </c>
      <c r="C149" t="s">
        <v>725</v>
      </c>
      <c r="D149" t="s">
        <v>724</v>
      </c>
      <c r="E149" t="s">
        <v>723</v>
      </c>
      <c r="F149" t="s">
        <v>722</v>
      </c>
      <c r="G149" t="s">
        <v>650</v>
      </c>
      <c r="H149">
        <v>1</v>
      </c>
      <c r="I149">
        <v>1</v>
      </c>
      <c r="J149">
        <v>2016</v>
      </c>
      <c r="K149" t="s">
        <v>616</v>
      </c>
      <c r="L149">
        <v>87</v>
      </c>
      <c r="M149">
        <v>400841289</v>
      </c>
      <c r="N149" t="s">
        <v>7</v>
      </c>
      <c r="O149">
        <v>47</v>
      </c>
      <c r="P149">
        <v>47.1</v>
      </c>
      <c r="Q149">
        <v>60</v>
      </c>
      <c r="R149">
        <v>52</v>
      </c>
      <c r="S149">
        <v>16</v>
      </c>
      <c r="T149">
        <v>36</v>
      </c>
      <c r="U149">
        <v>0</v>
      </c>
      <c r="V149">
        <v>19</v>
      </c>
      <c r="W149">
        <v>7</v>
      </c>
      <c r="X149">
        <v>8</v>
      </c>
      <c r="Y149">
        <v>21</v>
      </c>
      <c r="Z149">
        <v>28</v>
      </c>
      <c r="AA149">
        <v>0</v>
      </c>
      <c r="AB149">
        <v>0</v>
      </c>
      <c r="AC149">
        <v>20</v>
      </c>
    </row>
    <row r="150" spans="1:29" x14ac:dyDescent="0.45">
      <c r="A150" t="s">
        <v>721</v>
      </c>
      <c r="B150" t="s">
        <v>263</v>
      </c>
      <c r="C150" t="s">
        <v>720</v>
      </c>
      <c r="D150" t="s">
        <v>719</v>
      </c>
      <c r="E150" t="s">
        <v>718</v>
      </c>
      <c r="F150" t="s">
        <v>717</v>
      </c>
      <c r="G150" t="s">
        <v>716</v>
      </c>
      <c r="H150">
        <v>0</v>
      </c>
      <c r="I150">
        <v>1</v>
      </c>
      <c r="J150">
        <v>2016</v>
      </c>
      <c r="K150" t="s">
        <v>715</v>
      </c>
      <c r="L150">
        <v>99</v>
      </c>
      <c r="M150">
        <v>400841290</v>
      </c>
      <c r="N150" t="s">
        <v>7</v>
      </c>
      <c r="O150">
        <v>46.6</v>
      </c>
      <c r="P150">
        <v>40</v>
      </c>
      <c r="Q150">
        <v>76.7</v>
      </c>
      <c r="R150">
        <v>39</v>
      </c>
      <c r="S150">
        <v>14</v>
      </c>
      <c r="T150">
        <v>25</v>
      </c>
      <c r="U150">
        <v>0</v>
      </c>
      <c r="V150">
        <v>15</v>
      </c>
      <c r="W150">
        <v>7</v>
      </c>
      <c r="X150">
        <v>7</v>
      </c>
      <c r="Y150">
        <v>8</v>
      </c>
      <c r="Z150">
        <v>30</v>
      </c>
      <c r="AA150">
        <v>0</v>
      </c>
      <c r="AB150">
        <v>0</v>
      </c>
      <c r="AC150">
        <v>10</v>
      </c>
    </row>
    <row r="151" spans="1:29" x14ac:dyDescent="0.45">
      <c r="A151" t="s">
        <v>714</v>
      </c>
      <c r="B151" t="s">
        <v>713</v>
      </c>
      <c r="C151" t="s">
        <v>712</v>
      </c>
      <c r="D151" t="s">
        <v>711</v>
      </c>
      <c r="E151" t="s">
        <v>226</v>
      </c>
      <c r="F151" t="s">
        <v>710</v>
      </c>
      <c r="G151" t="s">
        <v>655</v>
      </c>
      <c r="H151">
        <v>0</v>
      </c>
      <c r="I151">
        <v>0</v>
      </c>
      <c r="J151">
        <v>2016</v>
      </c>
      <c r="K151" t="s">
        <v>709</v>
      </c>
      <c r="L151">
        <v>67</v>
      </c>
      <c r="M151">
        <v>400841291</v>
      </c>
      <c r="N151" t="s">
        <v>7</v>
      </c>
      <c r="O151">
        <v>40.9</v>
      </c>
      <c r="P151">
        <v>31.6</v>
      </c>
      <c r="Q151">
        <v>63.6</v>
      </c>
      <c r="R151">
        <v>26</v>
      </c>
      <c r="S151">
        <v>9</v>
      </c>
      <c r="T151">
        <v>17</v>
      </c>
      <c r="U151">
        <v>0</v>
      </c>
      <c r="V151">
        <v>21</v>
      </c>
      <c r="W151">
        <v>5</v>
      </c>
      <c r="X151">
        <v>4</v>
      </c>
      <c r="Y151">
        <v>15</v>
      </c>
      <c r="Z151">
        <v>23</v>
      </c>
      <c r="AA151">
        <v>0</v>
      </c>
      <c r="AB151">
        <v>0</v>
      </c>
      <c r="AC151">
        <v>3</v>
      </c>
    </row>
    <row r="152" spans="1:29" x14ac:dyDescent="0.45">
      <c r="A152" t="s">
        <v>708</v>
      </c>
      <c r="B152" t="s">
        <v>29</v>
      </c>
      <c r="C152" t="s">
        <v>707</v>
      </c>
      <c r="D152" t="s">
        <v>706</v>
      </c>
      <c r="E152" t="s">
        <v>665</v>
      </c>
      <c r="F152" t="s">
        <v>643</v>
      </c>
      <c r="G152" t="s">
        <v>705</v>
      </c>
      <c r="H152">
        <v>0</v>
      </c>
      <c r="I152">
        <v>1</v>
      </c>
      <c r="J152">
        <v>2016</v>
      </c>
      <c r="K152" t="s">
        <v>704</v>
      </c>
      <c r="L152">
        <v>89</v>
      </c>
      <c r="M152">
        <v>400841292</v>
      </c>
      <c r="N152" t="s">
        <v>7</v>
      </c>
      <c r="O152">
        <v>52.3</v>
      </c>
      <c r="P152">
        <v>45</v>
      </c>
      <c r="Q152">
        <v>75</v>
      </c>
      <c r="R152">
        <v>40</v>
      </c>
      <c r="S152">
        <v>12</v>
      </c>
      <c r="T152">
        <v>28</v>
      </c>
      <c r="U152">
        <v>0</v>
      </c>
      <c r="V152">
        <v>21</v>
      </c>
      <c r="W152">
        <v>6</v>
      </c>
      <c r="X152">
        <v>5</v>
      </c>
      <c r="Y152">
        <v>16</v>
      </c>
      <c r="Z152">
        <v>25</v>
      </c>
      <c r="AA152">
        <v>0</v>
      </c>
      <c r="AB152">
        <v>0</v>
      </c>
      <c r="AC152">
        <v>12</v>
      </c>
    </row>
    <row r="153" spans="1:29" x14ac:dyDescent="0.45">
      <c r="A153" t="s">
        <v>703</v>
      </c>
      <c r="B153" t="s">
        <v>255</v>
      </c>
      <c r="C153" t="s">
        <v>702</v>
      </c>
      <c r="D153" t="s">
        <v>701</v>
      </c>
      <c r="E153" t="s">
        <v>700</v>
      </c>
      <c r="F153" t="s">
        <v>699</v>
      </c>
      <c r="G153" t="s">
        <v>687</v>
      </c>
      <c r="H153">
        <v>1</v>
      </c>
      <c r="I153">
        <v>0</v>
      </c>
      <c r="J153">
        <v>2016</v>
      </c>
      <c r="K153" t="s">
        <v>698</v>
      </c>
      <c r="L153">
        <v>75</v>
      </c>
      <c r="M153">
        <v>400841294</v>
      </c>
      <c r="N153" t="s">
        <v>7</v>
      </c>
      <c r="O153">
        <v>41.4</v>
      </c>
      <c r="P153">
        <v>25</v>
      </c>
      <c r="Q153">
        <v>66.7</v>
      </c>
      <c r="R153">
        <v>47</v>
      </c>
      <c r="S153">
        <v>16</v>
      </c>
      <c r="T153">
        <v>31</v>
      </c>
      <c r="U153">
        <v>0</v>
      </c>
      <c r="V153">
        <v>17</v>
      </c>
      <c r="W153">
        <v>4</v>
      </c>
      <c r="X153">
        <v>3</v>
      </c>
      <c r="Y153">
        <v>12</v>
      </c>
      <c r="Z153">
        <v>19</v>
      </c>
      <c r="AA153">
        <v>0</v>
      </c>
      <c r="AB153">
        <v>0</v>
      </c>
      <c r="AC153">
        <v>5</v>
      </c>
    </row>
    <row r="154" spans="1:29" x14ac:dyDescent="0.45">
      <c r="A154" t="s">
        <v>697</v>
      </c>
      <c r="B154" t="s">
        <v>53</v>
      </c>
      <c r="C154" t="s">
        <v>696</v>
      </c>
      <c r="D154" t="s">
        <v>695</v>
      </c>
      <c r="E154" t="s">
        <v>524</v>
      </c>
      <c r="F154" t="s">
        <v>694</v>
      </c>
      <c r="G154" t="s">
        <v>655</v>
      </c>
      <c r="H154">
        <v>0</v>
      </c>
      <c r="I154">
        <v>1</v>
      </c>
      <c r="J154">
        <v>2016</v>
      </c>
      <c r="K154" t="s">
        <v>693</v>
      </c>
      <c r="L154">
        <v>86</v>
      </c>
      <c r="M154">
        <v>400841295</v>
      </c>
      <c r="N154" t="s">
        <v>7</v>
      </c>
      <c r="O154">
        <v>43.5</v>
      </c>
      <c r="P154">
        <v>47.6</v>
      </c>
      <c r="Q154">
        <v>75.900000000000006</v>
      </c>
      <c r="R154">
        <v>39</v>
      </c>
      <c r="S154">
        <v>12</v>
      </c>
      <c r="T154">
        <v>27</v>
      </c>
      <c r="U154">
        <v>0</v>
      </c>
      <c r="V154">
        <v>13</v>
      </c>
      <c r="W154">
        <v>10</v>
      </c>
      <c r="X154">
        <v>3</v>
      </c>
      <c r="Y154">
        <v>19</v>
      </c>
      <c r="Z154">
        <v>29</v>
      </c>
      <c r="AA154">
        <v>1</v>
      </c>
      <c r="AB154">
        <v>0</v>
      </c>
      <c r="AC154">
        <v>19</v>
      </c>
    </row>
    <row r="155" spans="1:29" x14ac:dyDescent="0.45">
      <c r="A155" t="s">
        <v>692</v>
      </c>
      <c r="B155" t="s">
        <v>67</v>
      </c>
      <c r="C155" t="s">
        <v>691</v>
      </c>
      <c r="D155" t="s">
        <v>690</v>
      </c>
      <c r="E155" t="s">
        <v>689</v>
      </c>
      <c r="F155" t="s">
        <v>688</v>
      </c>
      <c r="G155" t="s">
        <v>687</v>
      </c>
      <c r="H155">
        <v>1</v>
      </c>
      <c r="I155">
        <v>1</v>
      </c>
      <c r="J155">
        <v>2016</v>
      </c>
      <c r="K155" t="s">
        <v>686</v>
      </c>
      <c r="L155">
        <v>95</v>
      </c>
      <c r="M155">
        <v>400841297</v>
      </c>
      <c r="N155" t="s">
        <v>7</v>
      </c>
      <c r="O155">
        <v>40.299999999999997</v>
      </c>
      <c r="P155">
        <v>39.4</v>
      </c>
      <c r="Q155">
        <v>66.7</v>
      </c>
      <c r="R155">
        <v>33</v>
      </c>
      <c r="S155">
        <v>8</v>
      </c>
      <c r="T155">
        <v>25</v>
      </c>
      <c r="U155">
        <v>0</v>
      </c>
      <c r="V155">
        <v>16</v>
      </c>
      <c r="W155">
        <v>8</v>
      </c>
      <c r="X155">
        <v>2</v>
      </c>
      <c r="Y155">
        <v>14</v>
      </c>
      <c r="Z155">
        <v>34</v>
      </c>
      <c r="AA155">
        <v>0</v>
      </c>
      <c r="AB155">
        <v>0</v>
      </c>
      <c r="AC155">
        <v>14</v>
      </c>
    </row>
    <row r="156" spans="1:29" x14ac:dyDescent="0.45">
      <c r="A156" t="s">
        <v>685</v>
      </c>
      <c r="B156" t="s">
        <v>446</v>
      </c>
      <c r="C156" t="s">
        <v>684</v>
      </c>
      <c r="D156" t="s">
        <v>683</v>
      </c>
      <c r="E156" t="s">
        <v>682</v>
      </c>
      <c r="F156" t="s">
        <v>681</v>
      </c>
      <c r="G156" t="s">
        <v>680</v>
      </c>
      <c r="H156">
        <v>0</v>
      </c>
      <c r="I156">
        <v>0</v>
      </c>
      <c r="J156">
        <v>2016</v>
      </c>
      <c r="K156" t="s">
        <v>679</v>
      </c>
      <c r="L156">
        <v>80</v>
      </c>
      <c r="M156">
        <v>400841300</v>
      </c>
      <c r="N156" t="s">
        <v>7</v>
      </c>
      <c r="O156">
        <v>39.1</v>
      </c>
      <c r="P156">
        <v>40.9</v>
      </c>
      <c r="Q156">
        <v>70.8</v>
      </c>
      <c r="R156">
        <v>35</v>
      </c>
      <c r="S156">
        <v>12</v>
      </c>
      <c r="T156">
        <v>23</v>
      </c>
      <c r="U156">
        <v>0</v>
      </c>
      <c r="V156">
        <v>12</v>
      </c>
      <c r="W156">
        <v>12</v>
      </c>
      <c r="X156">
        <v>10</v>
      </c>
      <c r="Y156">
        <v>14</v>
      </c>
      <c r="Z156">
        <v>21</v>
      </c>
      <c r="AA156">
        <v>0</v>
      </c>
      <c r="AB156">
        <v>0</v>
      </c>
      <c r="AC156">
        <v>3</v>
      </c>
    </row>
    <row r="157" spans="1:29" x14ac:dyDescent="0.45">
      <c r="A157" t="s">
        <v>678</v>
      </c>
      <c r="B157" t="s">
        <v>302</v>
      </c>
      <c r="C157" t="s">
        <v>677</v>
      </c>
      <c r="D157" t="s">
        <v>676</v>
      </c>
      <c r="E157" t="s">
        <v>675</v>
      </c>
      <c r="F157" t="s">
        <v>655</v>
      </c>
      <c r="G157" t="s">
        <v>674</v>
      </c>
      <c r="H157">
        <v>1</v>
      </c>
      <c r="I157">
        <v>0</v>
      </c>
      <c r="J157">
        <v>2016</v>
      </c>
      <c r="K157" t="s">
        <v>210</v>
      </c>
      <c r="L157">
        <v>75</v>
      </c>
      <c r="M157">
        <v>400841301</v>
      </c>
      <c r="N157" t="s">
        <v>7</v>
      </c>
      <c r="O157">
        <v>39.299999999999997</v>
      </c>
      <c r="P157">
        <v>26.7</v>
      </c>
      <c r="Q157">
        <v>63.4</v>
      </c>
      <c r="R157">
        <v>54</v>
      </c>
      <c r="S157">
        <v>12</v>
      </c>
      <c r="T157">
        <v>42</v>
      </c>
      <c r="U157">
        <v>0</v>
      </c>
      <c r="V157">
        <v>6</v>
      </c>
      <c r="W157">
        <v>3</v>
      </c>
      <c r="X157">
        <v>7</v>
      </c>
      <c r="Y157">
        <v>16</v>
      </c>
      <c r="Z157">
        <v>29</v>
      </c>
      <c r="AA157">
        <v>0</v>
      </c>
      <c r="AB157">
        <v>0</v>
      </c>
      <c r="AC157">
        <v>10</v>
      </c>
    </row>
    <row r="158" spans="1:29" x14ac:dyDescent="0.45">
      <c r="A158" t="s">
        <v>673</v>
      </c>
      <c r="B158" t="s">
        <v>45</v>
      </c>
      <c r="C158" t="s">
        <v>672</v>
      </c>
      <c r="D158" t="s">
        <v>671</v>
      </c>
      <c r="E158" t="s">
        <v>670</v>
      </c>
      <c r="F158" t="s">
        <v>643</v>
      </c>
      <c r="G158" t="s">
        <v>664</v>
      </c>
      <c r="H158">
        <v>1</v>
      </c>
      <c r="I158">
        <v>1</v>
      </c>
      <c r="J158">
        <v>2016</v>
      </c>
      <c r="K158" t="s">
        <v>669</v>
      </c>
      <c r="L158">
        <v>64</v>
      </c>
      <c r="M158">
        <v>400841302</v>
      </c>
      <c r="N158" t="s">
        <v>7</v>
      </c>
      <c r="O158">
        <v>32.700000000000003</v>
      </c>
      <c r="P158">
        <v>21.4</v>
      </c>
      <c r="Q158">
        <v>73.7</v>
      </c>
      <c r="R158">
        <v>36</v>
      </c>
      <c r="S158">
        <v>14</v>
      </c>
      <c r="T158">
        <v>22</v>
      </c>
      <c r="U158">
        <v>0</v>
      </c>
      <c r="V158">
        <v>4</v>
      </c>
      <c r="W158">
        <v>8</v>
      </c>
      <c r="X158">
        <v>1</v>
      </c>
      <c r="Y158">
        <v>20</v>
      </c>
      <c r="Z158">
        <v>20</v>
      </c>
      <c r="AA158">
        <v>0</v>
      </c>
      <c r="AB158">
        <v>0</v>
      </c>
      <c r="AC158">
        <v>2</v>
      </c>
    </row>
    <row r="159" spans="1:29" x14ac:dyDescent="0.45">
      <c r="A159" t="s">
        <v>668</v>
      </c>
      <c r="B159" t="s">
        <v>291</v>
      </c>
      <c r="C159" t="s">
        <v>667</v>
      </c>
      <c r="D159" t="s">
        <v>666</v>
      </c>
      <c r="E159" t="s">
        <v>665</v>
      </c>
      <c r="F159" t="s">
        <v>664</v>
      </c>
      <c r="G159" t="s">
        <v>663</v>
      </c>
      <c r="H159">
        <v>0</v>
      </c>
      <c r="I159">
        <v>0</v>
      </c>
      <c r="J159">
        <v>2016</v>
      </c>
      <c r="K159" t="s">
        <v>662</v>
      </c>
      <c r="L159">
        <v>81</v>
      </c>
      <c r="M159">
        <v>400841303</v>
      </c>
      <c r="N159" t="s">
        <v>7</v>
      </c>
      <c r="O159">
        <v>56.6</v>
      </c>
      <c r="P159">
        <v>45.8</v>
      </c>
      <c r="Q159">
        <v>62.5</v>
      </c>
      <c r="R159">
        <v>25</v>
      </c>
      <c r="S159">
        <v>2</v>
      </c>
      <c r="T159">
        <v>23</v>
      </c>
      <c r="U159">
        <v>0</v>
      </c>
      <c r="V159">
        <v>14</v>
      </c>
      <c r="W159">
        <v>6</v>
      </c>
      <c r="X159">
        <v>4</v>
      </c>
      <c r="Y159">
        <v>14</v>
      </c>
      <c r="Z159">
        <v>22</v>
      </c>
      <c r="AA159">
        <v>0</v>
      </c>
      <c r="AB159">
        <v>0</v>
      </c>
      <c r="AC159">
        <v>6</v>
      </c>
    </row>
    <row r="160" spans="1:29" x14ac:dyDescent="0.45">
      <c r="A160" t="s">
        <v>661</v>
      </c>
      <c r="B160" t="s">
        <v>660</v>
      </c>
      <c r="C160" t="s">
        <v>659</v>
      </c>
      <c r="D160" t="s">
        <v>658</v>
      </c>
      <c r="E160" t="s">
        <v>657</v>
      </c>
      <c r="F160" t="s">
        <v>656</v>
      </c>
      <c r="G160" t="s">
        <v>655</v>
      </c>
      <c r="H160">
        <v>0</v>
      </c>
      <c r="I160">
        <v>0</v>
      </c>
      <c r="J160">
        <v>2016</v>
      </c>
      <c r="K160" t="s">
        <v>477</v>
      </c>
      <c r="L160">
        <v>73</v>
      </c>
      <c r="M160">
        <v>400841304</v>
      </c>
      <c r="N160" t="s">
        <v>7</v>
      </c>
      <c r="O160">
        <v>39.299999999999997</v>
      </c>
      <c r="P160">
        <v>36</v>
      </c>
      <c r="Q160">
        <v>80</v>
      </c>
      <c r="R160">
        <v>26</v>
      </c>
      <c r="S160">
        <v>9</v>
      </c>
      <c r="T160">
        <v>17</v>
      </c>
      <c r="U160">
        <v>0</v>
      </c>
      <c r="V160">
        <v>11</v>
      </c>
      <c r="W160">
        <v>4</v>
      </c>
      <c r="X160">
        <v>1</v>
      </c>
      <c r="Y160">
        <v>11</v>
      </c>
      <c r="Z160">
        <v>26</v>
      </c>
      <c r="AA160">
        <v>0</v>
      </c>
      <c r="AB160">
        <v>0</v>
      </c>
      <c r="AC160">
        <v>2</v>
      </c>
    </row>
    <row r="161" spans="1:29" x14ac:dyDescent="0.45">
      <c r="A161" t="s">
        <v>654</v>
      </c>
      <c r="B161" t="s">
        <v>37</v>
      </c>
      <c r="C161" t="s">
        <v>653</v>
      </c>
      <c r="D161" t="s">
        <v>652</v>
      </c>
      <c r="E161" t="s">
        <v>651</v>
      </c>
      <c r="F161" t="s">
        <v>637</v>
      </c>
      <c r="G161" t="s">
        <v>650</v>
      </c>
      <c r="H161">
        <v>1</v>
      </c>
      <c r="I161">
        <v>1</v>
      </c>
      <c r="J161">
        <v>2016</v>
      </c>
      <c r="K161" t="s">
        <v>649</v>
      </c>
      <c r="L161">
        <v>99</v>
      </c>
      <c r="M161">
        <v>400841305</v>
      </c>
      <c r="N161" t="s">
        <v>7</v>
      </c>
      <c r="O161">
        <v>46.6</v>
      </c>
      <c r="P161">
        <v>34.799999999999997</v>
      </c>
      <c r="Q161">
        <v>75</v>
      </c>
      <c r="R161">
        <v>43</v>
      </c>
      <c r="S161">
        <v>11</v>
      </c>
      <c r="T161">
        <v>32</v>
      </c>
      <c r="U161">
        <v>0</v>
      </c>
      <c r="V161">
        <v>25</v>
      </c>
      <c r="W161">
        <v>0</v>
      </c>
      <c r="X161">
        <v>2</v>
      </c>
      <c r="Y161">
        <v>13</v>
      </c>
      <c r="Z161">
        <v>25</v>
      </c>
      <c r="AA161">
        <v>0</v>
      </c>
      <c r="AB161">
        <v>0</v>
      </c>
      <c r="AC161">
        <v>5</v>
      </c>
    </row>
    <row r="162" spans="1:29" x14ac:dyDescent="0.45">
      <c r="A162" t="s">
        <v>648</v>
      </c>
      <c r="B162" t="s">
        <v>647</v>
      </c>
      <c r="C162" t="s">
        <v>646</v>
      </c>
      <c r="D162" t="s">
        <v>645</v>
      </c>
      <c r="E162" t="s">
        <v>644</v>
      </c>
      <c r="F162" t="s">
        <v>643</v>
      </c>
      <c r="G162" t="s">
        <v>642</v>
      </c>
      <c r="H162">
        <v>1</v>
      </c>
      <c r="I162">
        <v>0</v>
      </c>
      <c r="J162">
        <v>2016</v>
      </c>
      <c r="K162" t="s">
        <v>641</v>
      </c>
      <c r="L162">
        <v>77</v>
      </c>
      <c r="M162">
        <v>400870722</v>
      </c>
      <c r="N162" t="s">
        <v>7</v>
      </c>
      <c r="O162">
        <v>41.4</v>
      </c>
      <c r="P162">
        <v>33.299999999999997</v>
      </c>
      <c r="Q162">
        <v>84</v>
      </c>
      <c r="R162">
        <v>33</v>
      </c>
      <c r="S162">
        <v>8</v>
      </c>
      <c r="T162">
        <v>25</v>
      </c>
      <c r="U162">
        <v>0</v>
      </c>
      <c r="V162">
        <v>14</v>
      </c>
      <c r="W162">
        <v>6</v>
      </c>
      <c r="X162">
        <v>5</v>
      </c>
      <c r="Y162">
        <v>14</v>
      </c>
      <c r="Z162">
        <v>24</v>
      </c>
      <c r="AA162">
        <v>0</v>
      </c>
      <c r="AB162">
        <v>0</v>
      </c>
      <c r="AC162">
        <v>12</v>
      </c>
    </row>
    <row r="163" spans="1:29" x14ac:dyDescent="0.45">
      <c r="A163" t="s">
        <v>640</v>
      </c>
      <c r="B163" t="s">
        <v>325</v>
      </c>
      <c r="C163" t="s">
        <v>639</v>
      </c>
      <c r="D163" t="s">
        <v>372</v>
      </c>
      <c r="E163" t="s">
        <v>638</v>
      </c>
      <c r="F163" t="s">
        <v>637</v>
      </c>
      <c r="G163" t="s">
        <v>536</v>
      </c>
      <c r="H163">
        <v>1</v>
      </c>
      <c r="I163">
        <v>1</v>
      </c>
      <c r="J163">
        <v>2017</v>
      </c>
      <c r="K163" t="s">
        <v>636</v>
      </c>
      <c r="L163">
        <v>104</v>
      </c>
      <c r="M163">
        <v>400915508</v>
      </c>
      <c r="N163" t="s">
        <v>7</v>
      </c>
      <c r="O163">
        <v>50.9</v>
      </c>
      <c r="P163">
        <v>47.4</v>
      </c>
      <c r="Q163">
        <v>71.400000000000006</v>
      </c>
      <c r="R163">
        <v>19</v>
      </c>
      <c r="S163">
        <v>2</v>
      </c>
      <c r="T163">
        <v>17</v>
      </c>
      <c r="U163">
        <v>0</v>
      </c>
      <c r="V163">
        <v>14</v>
      </c>
      <c r="W163">
        <v>9</v>
      </c>
      <c r="X163">
        <v>3</v>
      </c>
      <c r="Y163">
        <v>11</v>
      </c>
      <c r="Z163">
        <v>27</v>
      </c>
      <c r="AA163">
        <v>0</v>
      </c>
      <c r="AB163">
        <v>0</v>
      </c>
      <c r="AC163">
        <v>6</v>
      </c>
    </row>
    <row r="164" spans="1:29" x14ac:dyDescent="0.45">
      <c r="A164" t="s">
        <v>635</v>
      </c>
      <c r="B164" t="s">
        <v>634</v>
      </c>
      <c r="C164" t="s">
        <v>633</v>
      </c>
      <c r="D164" t="s">
        <v>176</v>
      </c>
      <c r="E164" t="s">
        <v>569</v>
      </c>
      <c r="F164" t="s">
        <v>266</v>
      </c>
      <c r="G164" t="s">
        <v>610</v>
      </c>
      <c r="H164">
        <v>1</v>
      </c>
      <c r="I164">
        <v>1</v>
      </c>
      <c r="J164">
        <v>2017</v>
      </c>
      <c r="K164" t="s">
        <v>632</v>
      </c>
      <c r="L164">
        <v>92</v>
      </c>
      <c r="M164">
        <v>400915514</v>
      </c>
      <c r="N164" t="s">
        <v>7</v>
      </c>
      <c r="O164">
        <v>30.8</v>
      </c>
      <c r="P164">
        <v>27.6</v>
      </c>
      <c r="Q164">
        <v>52.6</v>
      </c>
      <c r="R164">
        <v>33</v>
      </c>
      <c r="S164">
        <v>14</v>
      </c>
      <c r="T164">
        <v>19</v>
      </c>
      <c r="U164">
        <v>0</v>
      </c>
      <c r="V164">
        <v>13</v>
      </c>
      <c r="W164">
        <v>5</v>
      </c>
      <c r="X164">
        <v>2</v>
      </c>
      <c r="Y164">
        <v>16</v>
      </c>
      <c r="Z164">
        <v>16</v>
      </c>
      <c r="AA164">
        <v>0</v>
      </c>
      <c r="AB164">
        <v>0</v>
      </c>
      <c r="AC164">
        <v>0</v>
      </c>
    </row>
    <row r="165" spans="1:29" x14ac:dyDescent="0.45">
      <c r="A165" t="s">
        <v>631</v>
      </c>
      <c r="B165" t="s">
        <v>630</v>
      </c>
      <c r="C165" t="s">
        <v>629</v>
      </c>
      <c r="D165" t="s">
        <v>168</v>
      </c>
      <c r="E165" t="s">
        <v>628</v>
      </c>
      <c r="F165" t="s">
        <v>433</v>
      </c>
      <c r="G165" t="s">
        <v>536</v>
      </c>
      <c r="H165">
        <v>1</v>
      </c>
      <c r="I165">
        <v>1</v>
      </c>
      <c r="J165">
        <v>2017</v>
      </c>
      <c r="K165" t="s">
        <v>627</v>
      </c>
      <c r="L165">
        <v>94</v>
      </c>
      <c r="M165">
        <v>400915521</v>
      </c>
      <c r="N165" t="s">
        <v>7</v>
      </c>
      <c r="O165">
        <v>52.8</v>
      </c>
      <c r="P165">
        <v>58.8</v>
      </c>
      <c r="Q165">
        <v>95.7</v>
      </c>
      <c r="R165">
        <v>28</v>
      </c>
      <c r="S165">
        <v>6</v>
      </c>
      <c r="T165">
        <v>22</v>
      </c>
      <c r="U165">
        <v>0</v>
      </c>
      <c r="V165">
        <v>15</v>
      </c>
      <c r="W165">
        <v>4</v>
      </c>
      <c r="X165">
        <v>1</v>
      </c>
      <c r="Y165">
        <v>23</v>
      </c>
      <c r="Z165">
        <v>29</v>
      </c>
      <c r="AA165">
        <v>0</v>
      </c>
      <c r="AB165">
        <v>0</v>
      </c>
      <c r="AC165">
        <v>10</v>
      </c>
    </row>
    <row r="166" spans="1:29" x14ac:dyDescent="0.45">
      <c r="A166" t="s">
        <v>626</v>
      </c>
      <c r="B166" t="s">
        <v>625</v>
      </c>
      <c r="C166" t="s">
        <v>624</v>
      </c>
      <c r="D166" t="s">
        <v>623</v>
      </c>
      <c r="E166" t="s">
        <v>561</v>
      </c>
      <c r="F166" t="s">
        <v>524</v>
      </c>
      <c r="G166" t="s">
        <v>432</v>
      </c>
      <c r="H166">
        <v>0</v>
      </c>
      <c r="I166">
        <v>0</v>
      </c>
      <c r="J166">
        <v>2017</v>
      </c>
      <c r="K166" t="s">
        <v>622</v>
      </c>
      <c r="L166">
        <v>71</v>
      </c>
      <c r="M166">
        <v>400915554</v>
      </c>
      <c r="N166" t="s">
        <v>7</v>
      </c>
      <c r="O166">
        <v>30.4</v>
      </c>
      <c r="P166">
        <v>25</v>
      </c>
      <c r="Q166">
        <v>64.3</v>
      </c>
      <c r="R166">
        <v>54</v>
      </c>
      <c r="S166">
        <v>29</v>
      </c>
      <c r="T166">
        <v>25</v>
      </c>
      <c r="U166">
        <v>0</v>
      </c>
      <c r="V166">
        <v>7</v>
      </c>
      <c r="W166">
        <v>5</v>
      </c>
      <c r="X166">
        <v>4</v>
      </c>
      <c r="Y166">
        <v>12</v>
      </c>
      <c r="Z166">
        <v>24</v>
      </c>
      <c r="AA166">
        <v>0</v>
      </c>
      <c r="AB166">
        <v>0</v>
      </c>
      <c r="AC166">
        <v>0</v>
      </c>
    </row>
    <row r="167" spans="1:29" x14ac:dyDescent="0.45">
      <c r="A167" t="s">
        <v>621</v>
      </c>
      <c r="B167" t="s">
        <v>620</v>
      </c>
      <c r="C167" t="s">
        <v>619</v>
      </c>
      <c r="D167" t="s">
        <v>618</v>
      </c>
      <c r="E167" t="s">
        <v>617</v>
      </c>
      <c r="F167" t="s">
        <v>433</v>
      </c>
      <c r="G167" t="s">
        <v>610</v>
      </c>
      <c r="H167">
        <v>1</v>
      </c>
      <c r="I167">
        <v>0</v>
      </c>
      <c r="J167">
        <v>2017</v>
      </c>
      <c r="K167" t="s">
        <v>616</v>
      </c>
      <c r="L167">
        <v>85</v>
      </c>
      <c r="M167">
        <v>400915564</v>
      </c>
      <c r="N167" t="s">
        <v>7</v>
      </c>
      <c r="O167">
        <v>45.3</v>
      </c>
      <c r="P167">
        <v>30.4</v>
      </c>
      <c r="Q167">
        <v>75.900000000000006</v>
      </c>
      <c r="R167">
        <v>34</v>
      </c>
      <c r="S167">
        <v>17</v>
      </c>
      <c r="T167">
        <v>17</v>
      </c>
      <c r="U167">
        <v>0</v>
      </c>
      <c r="V167">
        <v>11</v>
      </c>
      <c r="W167">
        <v>4</v>
      </c>
      <c r="X167">
        <v>5</v>
      </c>
      <c r="Y167">
        <v>13</v>
      </c>
      <c r="Z167">
        <v>15</v>
      </c>
      <c r="AA167">
        <v>0</v>
      </c>
      <c r="AB167">
        <v>0</v>
      </c>
      <c r="AC167">
        <v>11</v>
      </c>
    </row>
    <row r="168" spans="1:29" x14ac:dyDescent="0.45">
      <c r="A168" t="s">
        <v>615</v>
      </c>
      <c r="B168" t="s">
        <v>614</v>
      </c>
      <c r="C168" t="s">
        <v>613</v>
      </c>
      <c r="D168" t="s">
        <v>612</v>
      </c>
      <c r="E168" t="s">
        <v>611</v>
      </c>
      <c r="F168" t="s">
        <v>610</v>
      </c>
      <c r="G168" t="s">
        <v>609</v>
      </c>
      <c r="H168">
        <v>1</v>
      </c>
      <c r="I168">
        <v>1</v>
      </c>
      <c r="J168">
        <v>2017</v>
      </c>
      <c r="K168" t="s">
        <v>608</v>
      </c>
      <c r="L168">
        <v>92</v>
      </c>
      <c r="M168">
        <v>400915579</v>
      </c>
      <c r="N168" t="s">
        <v>7</v>
      </c>
      <c r="O168">
        <v>50</v>
      </c>
      <c r="P168">
        <v>54.5</v>
      </c>
      <c r="Q168">
        <v>71.400000000000006</v>
      </c>
      <c r="R168">
        <v>26</v>
      </c>
      <c r="S168">
        <v>7</v>
      </c>
      <c r="T168">
        <v>19</v>
      </c>
      <c r="U168">
        <v>0</v>
      </c>
      <c r="V168">
        <v>20</v>
      </c>
      <c r="W168">
        <v>5</v>
      </c>
      <c r="X168">
        <v>2</v>
      </c>
      <c r="Y168">
        <v>10</v>
      </c>
      <c r="Z168">
        <v>21</v>
      </c>
      <c r="AA168">
        <v>0</v>
      </c>
      <c r="AB168">
        <v>0</v>
      </c>
      <c r="AC168">
        <v>5</v>
      </c>
    </row>
    <row r="169" spans="1:29" x14ac:dyDescent="0.45">
      <c r="A169" t="s">
        <v>607</v>
      </c>
      <c r="B169" t="s">
        <v>606</v>
      </c>
      <c r="C169" t="s">
        <v>605</v>
      </c>
      <c r="D169" t="s">
        <v>604</v>
      </c>
      <c r="E169" t="s">
        <v>603</v>
      </c>
      <c r="F169" t="s">
        <v>259</v>
      </c>
      <c r="G169" t="s">
        <v>560</v>
      </c>
      <c r="H169">
        <v>1</v>
      </c>
      <c r="I169">
        <v>1</v>
      </c>
      <c r="J169">
        <v>2017</v>
      </c>
      <c r="K169" t="s">
        <v>602</v>
      </c>
      <c r="L169">
        <v>77</v>
      </c>
      <c r="M169">
        <v>400915586</v>
      </c>
      <c r="N169" t="s">
        <v>7</v>
      </c>
      <c r="O169">
        <v>32.299999999999997</v>
      </c>
      <c r="P169">
        <v>35.700000000000003</v>
      </c>
      <c r="Q169">
        <v>75</v>
      </c>
      <c r="R169">
        <v>31</v>
      </c>
      <c r="S169">
        <v>13</v>
      </c>
      <c r="T169">
        <v>18</v>
      </c>
      <c r="U169">
        <v>0</v>
      </c>
      <c r="V169">
        <v>11</v>
      </c>
      <c r="W169">
        <v>5</v>
      </c>
      <c r="X169">
        <v>1</v>
      </c>
      <c r="Y169">
        <v>11</v>
      </c>
      <c r="Z169">
        <v>20</v>
      </c>
      <c r="AA169">
        <v>0</v>
      </c>
      <c r="AB169">
        <v>0</v>
      </c>
      <c r="AC169">
        <v>10</v>
      </c>
    </row>
    <row r="170" spans="1:29" x14ac:dyDescent="0.45">
      <c r="A170" t="s">
        <v>601</v>
      </c>
      <c r="B170" t="s">
        <v>600</v>
      </c>
      <c r="C170" t="s">
        <v>599</v>
      </c>
      <c r="D170" t="s">
        <v>598</v>
      </c>
      <c r="E170" t="s">
        <v>282</v>
      </c>
      <c r="F170" t="s">
        <v>226</v>
      </c>
      <c r="G170" t="s">
        <v>377</v>
      </c>
      <c r="H170">
        <v>0</v>
      </c>
      <c r="I170">
        <v>1</v>
      </c>
      <c r="J170">
        <v>2017</v>
      </c>
      <c r="K170" t="s">
        <v>597</v>
      </c>
      <c r="L170">
        <v>94</v>
      </c>
      <c r="M170">
        <v>400915590</v>
      </c>
      <c r="N170" t="s">
        <v>7</v>
      </c>
      <c r="O170">
        <v>54.4</v>
      </c>
      <c r="P170">
        <v>50</v>
      </c>
      <c r="Q170">
        <v>75.900000000000006</v>
      </c>
      <c r="R170">
        <v>44</v>
      </c>
      <c r="S170">
        <v>8</v>
      </c>
      <c r="T170">
        <v>36</v>
      </c>
      <c r="U170">
        <v>0</v>
      </c>
      <c r="V170">
        <v>22</v>
      </c>
      <c r="W170">
        <v>9</v>
      </c>
      <c r="X170">
        <v>8</v>
      </c>
      <c r="Y170">
        <v>19</v>
      </c>
      <c r="Z170">
        <v>18</v>
      </c>
      <c r="AA170">
        <v>0</v>
      </c>
      <c r="AB170">
        <v>0</v>
      </c>
      <c r="AC170">
        <v>24</v>
      </c>
    </row>
    <row r="171" spans="1:29" x14ac:dyDescent="0.45">
      <c r="A171" t="s">
        <v>596</v>
      </c>
      <c r="B171" t="s">
        <v>37</v>
      </c>
      <c r="C171" t="s">
        <v>595</v>
      </c>
      <c r="D171" t="s">
        <v>594</v>
      </c>
      <c r="E171" t="s">
        <v>537</v>
      </c>
      <c r="F171" t="s">
        <v>568</v>
      </c>
      <c r="G171" t="s">
        <v>593</v>
      </c>
      <c r="H171">
        <v>1</v>
      </c>
      <c r="I171">
        <v>0</v>
      </c>
      <c r="J171">
        <v>2017</v>
      </c>
      <c r="K171" t="s">
        <v>592</v>
      </c>
      <c r="L171">
        <v>74</v>
      </c>
      <c r="M171">
        <v>400915604</v>
      </c>
      <c r="N171" t="s">
        <v>7</v>
      </c>
      <c r="O171">
        <v>49.2</v>
      </c>
      <c r="P171">
        <v>40</v>
      </c>
      <c r="Q171">
        <v>81</v>
      </c>
      <c r="R171">
        <v>31</v>
      </c>
      <c r="S171">
        <v>7</v>
      </c>
      <c r="T171">
        <v>24</v>
      </c>
      <c r="U171">
        <v>0</v>
      </c>
      <c r="V171">
        <v>17</v>
      </c>
      <c r="W171">
        <v>7</v>
      </c>
      <c r="X171">
        <v>2</v>
      </c>
      <c r="Y171">
        <v>10</v>
      </c>
      <c r="Z171">
        <v>14</v>
      </c>
      <c r="AA171">
        <v>0</v>
      </c>
      <c r="AB171">
        <v>0</v>
      </c>
      <c r="AC171">
        <v>8</v>
      </c>
    </row>
    <row r="172" spans="1:29" x14ac:dyDescent="0.45">
      <c r="A172" t="s">
        <v>591</v>
      </c>
      <c r="B172" t="s">
        <v>590</v>
      </c>
      <c r="C172" t="s">
        <v>589</v>
      </c>
      <c r="D172" t="s">
        <v>588</v>
      </c>
      <c r="E172" t="s">
        <v>587</v>
      </c>
      <c r="F172" t="s">
        <v>586</v>
      </c>
      <c r="G172" t="s">
        <v>543</v>
      </c>
      <c r="H172">
        <v>1</v>
      </c>
      <c r="I172">
        <v>0</v>
      </c>
      <c r="J172">
        <v>2017</v>
      </c>
      <c r="K172" t="s">
        <v>585</v>
      </c>
      <c r="L172">
        <v>61</v>
      </c>
      <c r="M172">
        <v>400915606</v>
      </c>
      <c r="N172" t="s">
        <v>7</v>
      </c>
      <c r="O172">
        <v>51.7</v>
      </c>
      <c r="P172">
        <v>53.8</v>
      </c>
      <c r="Q172">
        <v>63.6</v>
      </c>
      <c r="R172">
        <v>35</v>
      </c>
      <c r="S172">
        <v>9</v>
      </c>
      <c r="T172">
        <v>26</v>
      </c>
      <c r="U172">
        <v>0</v>
      </c>
      <c r="V172">
        <v>18</v>
      </c>
      <c r="W172">
        <v>9</v>
      </c>
      <c r="X172">
        <v>4</v>
      </c>
      <c r="Y172">
        <v>12</v>
      </c>
      <c r="Z172">
        <v>16</v>
      </c>
      <c r="AA172">
        <v>0</v>
      </c>
      <c r="AB172">
        <v>0</v>
      </c>
      <c r="AC172">
        <v>25</v>
      </c>
    </row>
    <row r="173" spans="1:29" x14ac:dyDescent="0.45">
      <c r="A173" t="s">
        <v>584</v>
      </c>
      <c r="B173" t="s">
        <v>112</v>
      </c>
      <c r="C173" t="s">
        <v>583</v>
      </c>
      <c r="D173" t="s">
        <v>582</v>
      </c>
      <c r="E173" t="s">
        <v>581</v>
      </c>
      <c r="F173" t="s">
        <v>580</v>
      </c>
      <c r="G173" t="s">
        <v>567</v>
      </c>
      <c r="H173">
        <v>0</v>
      </c>
      <c r="I173">
        <v>0</v>
      </c>
      <c r="J173">
        <v>2017</v>
      </c>
      <c r="K173" t="s">
        <v>579</v>
      </c>
      <c r="L173">
        <v>69</v>
      </c>
      <c r="M173">
        <v>400915625</v>
      </c>
      <c r="N173" t="s">
        <v>7</v>
      </c>
      <c r="O173">
        <v>38.5</v>
      </c>
      <c r="P173">
        <v>26.9</v>
      </c>
      <c r="Q173">
        <v>70.599999999999994</v>
      </c>
      <c r="R173">
        <v>37</v>
      </c>
      <c r="S173">
        <v>12</v>
      </c>
      <c r="T173">
        <v>25</v>
      </c>
      <c r="U173">
        <v>0</v>
      </c>
      <c r="V173">
        <v>7</v>
      </c>
      <c r="W173">
        <v>7</v>
      </c>
      <c r="X173">
        <v>3</v>
      </c>
      <c r="Y173">
        <v>9</v>
      </c>
      <c r="Z173">
        <v>25</v>
      </c>
      <c r="AA173">
        <v>0</v>
      </c>
      <c r="AB173">
        <v>0</v>
      </c>
      <c r="AC173">
        <v>4</v>
      </c>
    </row>
    <row r="174" spans="1:29" x14ac:dyDescent="0.45">
      <c r="A174" t="s">
        <v>578</v>
      </c>
      <c r="B174" t="s">
        <v>29</v>
      </c>
      <c r="C174" t="s">
        <v>577</v>
      </c>
      <c r="D174" t="s">
        <v>576</v>
      </c>
      <c r="E174" t="s">
        <v>575</v>
      </c>
      <c r="F174" t="s">
        <v>259</v>
      </c>
      <c r="G174" t="s">
        <v>568</v>
      </c>
      <c r="H174">
        <v>0</v>
      </c>
      <c r="I174">
        <v>0</v>
      </c>
      <c r="J174">
        <v>2017</v>
      </c>
      <c r="K174" t="s">
        <v>574</v>
      </c>
      <c r="L174">
        <v>75</v>
      </c>
      <c r="M174">
        <v>400915641</v>
      </c>
      <c r="N174" t="s">
        <v>7</v>
      </c>
      <c r="O174">
        <v>40.299999999999997</v>
      </c>
      <c r="P174">
        <v>35.5</v>
      </c>
      <c r="Q174">
        <v>46.2</v>
      </c>
      <c r="R174">
        <v>43</v>
      </c>
      <c r="S174">
        <v>15</v>
      </c>
      <c r="T174">
        <v>28</v>
      </c>
      <c r="U174">
        <v>0</v>
      </c>
      <c r="V174">
        <v>20</v>
      </c>
      <c r="W174">
        <v>7</v>
      </c>
      <c r="X174">
        <v>6</v>
      </c>
      <c r="Y174">
        <v>13</v>
      </c>
      <c r="Z174">
        <v>26</v>
      </c>
      <c r="AA174">
        <v>0</v>
      </c>
      <c r="AB174">
        <v>0</v>
      </c>
      <c r="AC174">
        <v>7</v>
      </c>
    </row>
    <row r="175" spans="1:29" x14ac:dyDescent="0.45">
      <c r="A175" t="s">
        <v>573</v>
      </c>
      <c r="B175" t="s">
        <v>572</v>
      </c>
      <c r="C175" t="s">
        <v>571</v>
      </c>
      <c r="D175" t="s">
        <v>570</v>
      </c>
      <c r="E175" t="s">
        <v>569</v>
      </c>
      <c r="F175" t="s">
        <v>568</v>
      </c>
      <c r="G175" t="s">
        <v>567</v>
      </c>
      <c r="H175">
        <v>0</v>
      </c>
      <c r="I175">
        <v>0</v>
      </c>
      <c r="J175">
        <v>2017</v>
      </c>
      <c r="K175" t="s">
        <v>566</v>
      </c>
      <c r="L175">
        <v>66</v>
      </c>
      <c r="M175">
        <v>400915648</v>
      </c>
      <c r="N175" t="s">
        <v>7</v>
      </c>
      <c r="O175">
        <v>39.1</v>
      </c>
      <c r="P175">
        <v>26.3</v>
      </c>
      <c r="Q175">
        <v>41.2</v>
      </c>
      <c r="R175">
        <v>38</v>
      </c>
      <c r="S175">
        <v>18</v>
      </c>
      <c r="T175">
        <v>20</v>
      </c>
      <c r="U175">
        <v>0</v>
      </c>
      <c r="V175">
        <v>10</v>
      </c>
      <c r="W175">
        <v>7</v>
      </c>
      <c r="X175">
        <v>2</v>
      </c>
      <c r="Y175">
        <v>10</v>
      </c>
      <c r="Z175">
        <v>23</v>
      </c>
      <c r="AA175">
        <v>0</v>
      </c>
      <c r="AB175">
        <v>0</v>
      </c>
      <c r="AC175">
        <v>9</v>
      </c>
    </row>
    <row r="176" spans="1:29" x14ac:dyDescent="0.45">
      <c r="A176" t="s">
        <v>565</v>
      </c>
      <c r="B176" t="s">
        <v>564</v>
      </c>
      <c r="C176" t="s">
        <v>563</v>
      </c>
      <c r="D176" t="s">
        <v>562</v>
      </c>
      <c r="E176" t="s">
        <v>561</v>
      </c>
      <c r="F176" t="s">
        <v>536</v>
      </c>
      <c r="G176" t="s">
        <v>560</v>
      </c>
      <c r="H176">
        <v>1</v>
      </c>
      <c r="I176">
        <v>0</v>
      </c>
      <c r="J176">
        <v>2017</v>
      </c>
      <c r="K176" t="s">
        <v>559</v>
      </c>
      <c r="L176">
        <v>66</v>
      </c>
      <c r="M176">
        <v>400915660</v>
      </c>
      <c r="N176" t="s">
        <v>7</v>
      </c>
      <c r="O176">
        <v>60.6</v>
      </c>
      <c r="P176">
        <v>45.8</v>
      </c>
      <c r="Q176">
        <v>83.3</v>
      </c>
      <c r="R176">
        <v>41</v>
      </c>
      <c r="S176">
        <v>10</v>
      </c>
      <c r="T176">
        <v>31</v>
      </c>
      <c r="U176">
        <v>0</v>
      </c>
      <c r="V176">
        <v>21</v>
      </c>
      <c r="W176">
        <v>9</v>
      </c>
      <c r="X176">
        <v>3</v>
      </c>
      <c r="Y176">
        <v>16</v>
      </c>
      <c r="Z176">
        <v>16</v>
      </c>
      <c r="AA176">
        <v>0</v>
      </c>
      <c r="AB176">
        <v>0</v>
      </c>
      <c r="AC176">
        <v>44</v>
      </c>
    </row>
    <row r="177" spans="1:29" x14ac:dyDescent="0.45">
      <c r="A177" t="s">
        <v>558</v>
      </c>
      <c r="B177" t="s">
        <v>446</v>
      </c>
      <c r="C177" t="s">
        <v>557</v>
      </c>
      <c r="D177" t="s">
        <v>556</v>
      </c>
      <c r="E177" t="s">
        <v>272</v>
      </c>
      <c r="F177" t="s">
        <v>466</v>
      </c>
      <c r="G177" t="s">
        <v>245</v>
      </c>
      <c r="H177">
        <v>0</v>
      </c>
      <c r="I177">
        <v>0</v>
      </c>
      <c r="J177">
        <v>2017</v>
      </c>
      <c r="K177" t="s">
        <v>555</v>
      </c>
      <c r="L177">
        <v>66</v>
      </c>
      <c r="M177">
        <v>400915664</v>
      </c>
      <c r="N177" t="s">
        <v>7</v>
      </c>
      <c r="O177">
        <v>42.9</v>
      </c>
      <c r="P177">
        <v>31.8</v>
      </c>
      <c r="Q177">
        <v>78.599999999999994</v>
      </c>
      <c r="R177">
        <v>34</v>
      </c>
      <c r="S177">
        <v>12</v>
      </c>
      <c r="T177">
        <v>22</v>
      </c>
      <c r="U177">
        <v>0</v>
      </c>
      <c r="V177">
        <v>10</v>
      </c>
      <c r="W177">
        <v>4</v>
      </c>
      <c r="X177">
        <v>3</v>
      </c>
      <c r="Y177">
        <v>14</v>
      </c>
      <c r="Z177">
        <v>21</v>
      </c>
      <c r="AA177">
        <v>0</v>
      </c>
      <c r="AB177">
        <v>0</v>
      </c>
      <c r="AC177">
        <v>2</v>
      </c>
    </row>
    <row r="178" spans="1:29" x14ac:dyDescent="0.45">
      <c r="A178" t="s">
        <v>554</v>
      </c>
      <c r="B178" t="s">
        <v>314</v>
      </c>
      <c r="C178" t="s">
        <v>553</v>
      </c>
      <c r="D178" t="s">
        <v>552</v>
      </c>
      <c r="E178" t="s">
        <v>551</v>
      </c>
      <c r="F178" t="s">
        <v>550</v>
      </c>
      <c r="G178" t="s">
        <v>258</v>
      </c>
      <c r="H178">
        <v>0</v>
      </c>
      <c r="I178">
        <v>0</v>
      </c>
      <c r="J178">
        <v>2017</v>
      </c>
      <c r="K178" t="s">
        <v>549</v>
      </c>
      <c r="L178">
        <v>61</v>
      </c>
      <c r="M178">
        <v>400915669</v>
      </c>
      <c r="N178" t="s">
        <v>7</v>
      </c>
      <c r="O178">
        <v>44.6</v>
      </c>
      <c r="P178">
        <v>41.7</v>
      </c>
      <c r="Q178">
        <v>50</v>
      </c>
      <c r="R178">
        <v>23</v>
      </c>
      <c r="S178">
        <v>9</v>
      </c>
      <c r="T178">
        <v>14</v>
      </c>
      <c r="U178">
        <v>0</v>
      </c>
      <c r="V178">
        <v>12</v>
      </c>
      <c r="W178">
        <v>10</v>
      </c>
      <c r="X178">
        <v>5</v>
      </c>
      <c r="Y178">
        <v>16</v>
      </c>
      <c r="Z178">
        <v>15</v>
      </c>
      <c r="AA178">
        <v>1</v>
      </c>
      <c r="AB178">
        <v>0</v>
      </c>
      <c r="AC178">
        <v>11</v>
      </c>
    </row>
    <row r="179" spans="1:29" x14ac:dyDescent="0.45">
      <c r="A179" t="s">
        <v>548</v>
      </c>
      <c r="B179" t="s">
        <v>67</v>
      </c>
      <c r="C179" t="s">
        <v>547</v>
      </c>
      <c r="D179" t="s">
        <v>546</v>
      </c>
      <c r="E179" t="s">
        <v>545</v>
      </c>
      <c r="F179" t="s">
        <v>544</v>
      </c>
      <c r="G179" t="s">
        <v>543</v>
      </c>
      <c r="H179">
        <v>1</v>
      </c>
      <c r="I179">
        <v>0</v>
      </c>
      <c r="J179">
        <v>2017</v>
      </c>
      <c r="K179" t="s">
        <v>542</v>
      </c>
      <c r="L179">
        <v>81</v>
      </c>
      <c r="M179">
        <v>400915677</v>
      </c>
      <c r="N179" t="s">
        <v>7</v>
      </c>
      <c r="O179">
        <v>44.8</v>
      </c>
      <c r="P179">
        <v>40</v>
      </c>
      <c r="Q179">
        <v>76.5</v>
      </c>
      <c r="R179">
        <v>31</v>
      </c>
      <c r="S179">
        <v>10</v>
      </c>
      <c r="T179">
        <v>21</v>
      </c>
      <c r="U179">
        <v>0</v>
      </c>
      <c r="V179">
        <v>12</v>
      </c>
      <c r="W179">
        <v>8</v>
      </c>
      <c r="X179">
        <v>3</v>
      </c>
      <c r="Y179">
        <v>8</v>
      </c>
      <c r="Z179">
        <v>17</v>
      </c>
      <c r="AA179">
        <v>0</v>
      </c>
      <c r="AB179">
        <v>0</v>
      </c>
      <c r="AC179">
        <v>11</v>
      </c>
    </row>
    <row r="180" spans="1:29" x14ac:dyDescent="0.45">
      <c r="A180" t="s">
        <v>541</v>
      </c>
      <c r="B180" t="s">
        <v>540</v>
      </c>
      <c r="C180" t="s">
        <v>539</v>
      </c>
      <c r="D180" t="s">
        <v>538</v>
      </c>
      <c r="E180" t="s">
        <v>537</v>
      </c>
      <c r="F180" t="s">
        <v>407</v>
      </c>
      <c r="G180" t="s">
        <v>536</v>
      </c>
      <c r="H180">
        <v>1</v>
      </c>
      <c r="I180">
        <v>0</v>
      </c>
      <c r="J180">
        <v>2017</v>
      </c>
      <c r="K180" t="s">
        <v>535</v>
      </c>
      <c r="L180">
        <v>68</v>
      </c>
      <c r="M180">
        <v>400915681</v>
      </c>
      <c r="N180" t="s">
        <v>7</v>
      </c>
      <c r="O180">
        <v>42.6</v>
      </c>
      <c r="P180">
        <v>43.8</v>
      </c>
      <c r="Q180">
        <v>73.900000000000006</v>
      </c>
      <c r="R180">
        <v>35</v>
      </c>
      <c r="S180">
        <v>14</v>
      </c>
      <c r="T180">
        <v>21</v>
      </c>
      <c r="U180">
        <v>0</v>
      </c>
      <c r="V180">
        <v>15</v>
      </c>
      <c r="W180">
        <v>5</v>
      </c>
      <c r="X180">
        <v>3</v>
      </c>
      <c r="Y180">
        <v>11</v>
      </c>
      <c r="Z180">
        <v>18</v>
      </c>
      <c r="AA180">
        <v>0</v>
      </c>
      <c r="AB180">
        <v>0</v>
      </c>
      <c r="AC180">
        <v>9</v>
      </c>
    </row>
    <row r="181" spans="1:29" x14ac:dyDescent="0.45">
      <c r="A181" t="s">
        <v>534</v>
      </c>
      <c r="B181" t="s">
        <v>263</v>
      </c>
      <c r="C181" t="s">
        <v>533</v>
      </c>
      <c r="D181" t="s">
        <v>532</v>
      </c>
      <c r="E181" t="s">
        <v>531</v>
      </c>
      <c r="F181" t="s">
        <v>413</v>
      </c>
      <c r="G181" t="s">
        <v>287</v>
      </c>
      <c r="H181">
        <v>0</v>
      </c>
      <c r="I181">
        <v>0</v>
      </c>
      <c r="J181">
        <v>2017</v>
      </c>
      <c r="K181" t="s">
        <v>530</v>
      </c>
      <c r="L181">
        <v>71</v>
      </c>
      <c r="M181">
        <v>400915693</v>
      </c>
      <c r="N181" t="s">
        <v>7</v>
      </c>
      <c r="O181">
        <v>42.6</v>
      </c>
      <c r="P181">
        <v>19</v>
      </c>
      <c r="Q181">
        <v>69.2</v>
      </c>
      <c r="R181">
        <v>40</v>
      </c>
      <c r="S181">
        <v>16</v>
      </c>
      <c r="T181">
        <v>24</v>
      </c>
      <c r="U181">
        <v>0</v>
      </c>
      <c r="V181">
        <v>9</v>
      </c>
      <c r="W181">
        <v>4</v>
      </c>
      <c r="X181">
        <v>1</v>
      </c>
      <c r="Y181">
        <v>12</v>
      </c>
      <c r="Z181">
        <v>18</v>
      </c>
      <c r="AA181">
        <v>0</v>
      </c>
      <c r="AB181">
        <v>0</v>
      </c>
      <c r="AC181">
        <v>7</v>
      </c>
    </row>
    <row r="182" spans="1:29" x14ac:dyDescent="0.45">
      <c r="A182" t="s">
        <v>529</v>
      </c>
      <c r="B182" t="s">
        <v>528</v>
      </c>
      <c r="C182" t="s">
        <v>527</v>
      </c>
      <c r="D182" t="s">
        <v>526</v>
      </c>
      <c r="E182" t="s">
        <v>525</v>
      </c>
      <c r="F182" t="s">
        <v>524</v>
      </c>
      <c r="G182" t="s">
        <v>252</v>
      </c>
      <c r="H182">
        <v>0</v>
      </c>
      <c r="I182">
        <v>0</v>
      </c>
      <c r="J182">
        <v>2017</v>
      </c>
      <c r="K182" t="s">
        <v>523</v>
      </c>
      <c r="L182">
        <v>66</v>
      </c>
      <c r="M182">
        <v>400915695</v>
      </c>
      <c r="N182" t="s">
        <v>7</v>
      </c>
      <c r="O182">
        <v>39.4</v>
      </c>
      <c r="P182">
        <v>21.7</v>
      </c>
      <c r="Q182">
        <v>60</v>
      </c>
      <c r="R182">
        <v>44</v>
      </c>
      <c r="S182">
        <v>14</v>
      </c>
      <c r="T182">
        <v>30</v>
      </c>
      <c r="U182">
        <v>0</v>
      </c>
      <c r="V182">
        <v>15</v>
      </c>
      <c r="W182">
        <v>4</v>
      </c>
      <c r="X182">
        <v>2</v>
      </c>
      <c r="Y182">
        <v>20</v>
      </c>
      <c r="Z182">
        <v>17</v>
      </c>
      <c r="AA182">
        <v>0</v>
      </c>
      <c r="AB182">
        <v>0</v>
      </c>
      <c r="AC182">
        <v>0</v>
      </c>
    </row>
    <row r="183" spans="1:29" x14ac:dyDescent="0.45">
      <c r="A183" t="s">
        <v>522</v>
      </c>
      <c r="B183" t="s">
        <v>214</v>
      </c>
      <c r="C183" t="s">
        <v>521</v>
      </c>
      <c r="D183" t="s">
        <v>520</v>
      </c>
      <c r="E183" t="s">
        <v>519</v>
      </c>
      <c r="F183" t="s">
        <v>518</v>
      </c>
      <c r="G183" t="s">
        <v>377</v>
      </c>
      <c r="H183">
        <v>1</v>
      </c>
      <c r="I183">
        <v>0</v>
      </c>
      <c r="J183">
        <v>2017</v>
      </c>
      <c r="K183" t="s">
        <v>517</v>
      </c>
      <c r="L183">
        <v>73</v>
      </c>
      <c r="M183">
        <v>400945500</v>
      </c>
      <c r="N183" t="s">
        <v>7</v>
      </c>
      <c r="O183">
        <v>53.8</v>
      </c>
      <c r="P183">
        <v>44.4</v>
      </c>
      <c r="Q183">
        <v>81.8</v>
      </c>
      <c r="R183">
        <v>31</v>
      </c>
      <c r="S183">
        <v>7</v>
      </c>
      <c r="T183">
        <v>24</v>
      </c>
      <c r="U183">
        <v>0</v>
      </c>
      <c r="V183">
        <v>15</v>
      </c>
      <c r="W183">
        <v>3</v>
      </c>
      <c r="X183">
        <v>6</v>
      </c>
      <c r="Y183">
        <v>17</v>
      </c>
      <c r="Z183">
        <v>20</v>
      </c>
      <c r="AA183">
        <v>1</v>
      </c>
      <c r="AB183">
        <v>0</v>
      </c>
      <c r="AC183">
        <v>10</v>
      </c>
    </row>
    <row r="184" spans="1:29" x14ac:dyDescent="0.45">
      <c r="A184" t="s">
        <v>516</v>
      </c>
      <c r="B184" t="s">
        <v>515</v>
      </c>
      <c r="C184" t="s">
        <v>514</v>
      </c>
      <c r="D184" t="s">
        <v>513</v>
      </c>
      <c r="E184" t="s">
        <v>494</v>
      </c>
      <c r="F184" t="s">
        <v>129</v>
      </c>
      <c r="G184" t="s">
        <v>252</v>
      </c>
      <c r="H184">
        <v>1</v>
      </c>
      <c r="I184">
        <v>1</v>
      </c>
      <c r="J184">
        <v>2018</v>
      </c>
      <c r="K184" t="s">
        <v>512</v>
      </c>
      <c r="L184">
        <v>77</v>
      </c>
      <c r="M184">
        <v>401022797</v>
      </c>
      <c r="N184" t="s">
        <v>7</v>
      </c>
      <c r="O184">
        <v>35.4</v>
      </c>
      <c r="P184">
        <v>26.7</v>
      </c>
      <c r="Q184">
        <v>71.400000000000006</v>
      </c>
      <c r="R184">
        <v>43</v>
      </c>
      <c r="S184">
        <v>15</v>
      </c>
      <c r="T184">
        <v>28</v>
      </c>
      <c r="U184">
        <v>0</v>
      </c>
      <c r="V184">
        <v>12</v>
      </c>
      <c r="W184">
        <v>10</v>
      </c>
      <c r="X184">
        <v>2</v>
      </c>
      <c r="Y184">
        <v>18</v>
      </c>
      <c r="Z184">
        <v>21</v>
      </c>
      <c r="AA184">
        <v>0</v>
      </c>
      <c r="AB184">
        <v>0</v>
      </c>
      <c r="AC184">
        <v>2</v>
      </c>
    </row>
    <row r="185" spans="1:29" x14ac:dyDescent="0.45">
      <c r="A185" t="s">
        <v>511</v>
      </c>
      <c r="B185" t="s">
        <v>510</v>
      </c>
      <c r="C185" t="s">
        <v>509</v>
      </c>
      <c r="D185" t="s">
        <v>190</v>
      </c>
      <c r="E185" t="s">
        <v>360</v>
      </c>
      <c r="F185" t="s">
        <v>225</v>
      </c>
      <c r="G185" t="s">
        <v>305</v>
      </c>
      <c r="H185">
        <v>1</v>
      </c>
      <c r="I185">
        <v>1</v>
      </c>
      <c r="J185">
        <v>2018</v>
      </c>
      <c r="K185" t="s">
        <v>508</v>
      </c>
      <c r="L185">
        <v>86</v>
      </c>
      <c r="M185">
        <v>400988190</v>
      </c>
      <c r="N185" t="s">
        <v>7</v>
      </c>
      <c r="O185">
        <v>49.2</v>
      </c>
      <c r="P185">
        <v>32.299999999999997</v>
      </c>
      <c r="Q185">
        <v>66.7</v>
      </c>
      <c r="R185">
        <v>30</v>
      </c>
      <c r="S185">
        <v>9</v>
      </c>
      <c r="T185">
        <v>21</v>
      </c>
      <c r="U185">
        <v>0</v>
      </c>
      <c r="V185">
        <v>20</v>
      </c>
      <c r="W185">
        <v>4</v>
      </c>
      <c r="X185">
        <v>4</v>
      </c>
      <c r="Y185">
        <v>16</v>
      </c>
      <c r="Z185">
        <v>27</v>
      </c>
      <c r="AA185">
        <v>0</v>
      </c>
      <c r="AB185">
        <v>0</v>
      </c>
      <c r="AC185">
        <v>10</v>
      </c>
    </row>
    <row r="186" spans="1:29" x14ac:dyDescent="0.45">
      <c r="A186" t="s">
        <v>507</v>
      </c>
      <c r="B186" t="s">
        <v>352</v>
      </c>
      <c r="C186" t="s">
        <v>290</v>
      </c>
      <c r="D186" t="s">
        <v>183</v>
      </c>
      <c r="E186" t="s">
        <v>428</v>
      </c>
      <c r="F186" t="s">
        <v>227</v>
      </c>
      <c r="G186" t="s">
        <v>258</v>
      </c>
      <c r="H186">
        <v>1</v>
      </c>
      <c r="I186">
        <v>1</v>
      </c>
      <c r="J186">
        <v>2018</v>
      </c>
      <c r="K186" t="s">
        <v>286</v>
      </c>
      <c r="L186">
        <v>79</v>
      </c>
      <c r="M186">
        <v>400988200</v>
      </c>
      <c r="N186" t="s">
        <v>7</v>
      </c>
      <c r="O186">
        <v>40</v>
      </c>
      <c r="P186">
        <v>33.299999999999997</v>
      </c>
      <c r="Q186">
        <v>60.7</v>
      </c>
      <c r="R186">
        <v>29</v>
      </c>
      <c r="S186">
        <v>7</v>
      </c>
      <c r="T186">
        <v>22</v>
      </c>
      <c r="U186">
        <v>0</v>
      </c>
      <c r="V186">
        <v>13</v>
      </c>
      <c r="W186">
        <v>3</v>
      </c>
      <c r="X186">
        <v>1</v>
      </c>
      <c r="Y186">
        <v>10</v>
      </c>
      <c r="Z186">
        <v>29</v>
      </c>
      <c r="AA186">
        <v>1</v>
      </c>
      <c r="AB186">
        <v>0</v>
      </c>
      <c r="AC186">
        <v>5</v>
      </c>
    </row>
    <row r="187" spans="1:29" x14ac:dyDescent="0.45">
      <c r="A187" t="s">
        <v>506</v>
      </c>
      <c r="B187" t="s">
        <v>505</v>
      </c>
      <c r="C187" t="s">
        <v>13</v>
      </c>
      <c r="D187" t="s">
        <v>176</v>
      </c>
      <c r="E187" t="s">
        <v>504</v>
      </c>
      <c r="F187" t="s">
        <v>493</v>
      </c>
      <c r="G187" t="s">
        <v>287</v>
      </c>
      <c r="H187">
        <v>1</v>
      </c>
      <c r="I187">
        <v>0</v>
      </c>
      <c r="J187">
        <v>2018</v>
      </c>
      <c r="K187" t="s">
        <v>8</v>
      </c>
      <c r="L187">
        <v>70</v>
      </c>
      <c r="M187">
        <v>400988212</v>
      </c>
      <c r="N187" t="s">
        <v>7</v>
      </c>
      <c r="O187">
        <v>51</v>
      </c>
      <c r="P187">
        <v>53.3</v>
      </c>
      <c r="Q187">
        <v>67.900000000000006</v>
      </c>
      <c r="R187">
        <v>37</v>
      </c>
      <c r="S187">
        <v>9</v>
      </c>
      <c r="T187">
        <v>28</v>
      </c>
      <c r="U187">
        <v>0</v>
      </c>
      <c r="V187">
        <v>22</v>
      </c>
      <c r="W187">
        <v>8</v>
      </c>
      <c r="X187">
        <v>2</v>
      </c>
      <c r="Y187">
        <v>19</v>
      </c>
      <c r="Z187">
        <v>21</v>
      </c>
      <c r="AA187">
        <v>0</v>
      </c>
      <c r="AB187">
        <v>0</v>
      </c>
      <c r="AC187">
        <v>12</v>
      </c>
    </row>
    <row r="188" spans="1:29" x14ac:dyDescent="0.45">
      <c r="A188" t="s">
        <v>503</v>
      </c>
      <c r="B188" t="s">
        <v>502</v>
      </c>
      <c r="C188" t="s">
        <v>501</v>
      </c>
      <c r="D188" t="s">
        <v>500</v>
      </c>
      <c r="E188" t="s">
        <v>467</v>
      </c>
      <c r="F188" t="s">
        <v>499</v>
      </c>
      <c r="G188" t="s">
        <v>239</v>
      </c>
      <c r="H188">
        <v>1</v>
      </c>
      <c r="I188">
        <v>0</v>
      </c>
      <c r="J188">
        <v>2018</v>
      </c>
      <c r="K188" t="s">
        <v>498</v>
      </c>
      <c r="L188">
        <v>79</v>
      </c>
      <c r="M188">
        <v>400999766</v>
      </c>
      <c r="N188" t="s">
        <v>7</v>
      </c>
      <c r="O188">
        <v>60</v>
      </c>
      <c r="P188">
        <v>68.2</v>
      </c>
      <c r="Q188">
        <v>77.8</v>
      </c>
      <c r="R188">
        <v>34</v>
      </c>
      <c r="S188">
        <v>4</v>
      </c>
      <c r="T188">
        <v>30</v>
      </c>
      <c r="U188">
        <v>0</v>
      </c>
      <c r="V188">
        <v>23</v>
      </c>
      <c r="W188">
        <v>6</v>
      </c>
      <c r="X188">
        <v>1</v>
      </c>
      <c r="Y188">
        <v>22</v>
      </c>
      <c r="Z188">
        <v>26</v>
      </c>
      <c r="AA188">
        <v>1</v>
      </c>
      <c r="AB188">
        <v>0</v>
      </c>
      <c r="AC188">
        <v>34</v>
      </c>
    </row>
    <row r="189" spans="1:29" x14ac:dyDescent="0.45">
      <c r="A189" t="s">
        <v>497</v>
      </c>
      <c r="B189" t="s">
        <v>145</v>
      </c>
      <c r="C189" t="s">
        <v>496</v>
      </c>
      <c r="D189" t="s">
        <v>495</v>
      </c>
      <c r="E189" t="s">
        <v>494</v>
      </c>
      <c r="F189" t="s">
        <v>493</v>
      </c>
      <c r="G189" t="s">
        <v>203</v>
      </c>
      <c r="H189">
        <v>1</v>
      </c>
      <c r="I189">
        <v>1</v>
      </c>
      <c r="J189">
        <v>2018</v>
      </c>
      <c r="K189" t="s">
        <v>492</v>
      </c>
      <c r="L189">
        <v>89</v>
      </c>
      <c r="M189">
        <v>400988228</v>
      </c>
      <c r="N189" t="s">
        <v>7</v>
      </c>
      <c r="O189">
        <v>48.3</v>
      </c>
      <c r="P189">
        <v>37.5</v>
      </c>
      <c r="Q189">
        <v>76.2</v>
      </c>
      <c r="R189">
        <v>35</v>
      </c>
      <c r="S189">
        <v>14</v>
      </c>
      <c r="T189">
        <v>21</v>
      </c>
      <c r="U189">
        <v>0</v>
      </c>
      <c r="V189">
        <v>17</v>
      </c>
      <c r="W189">
        <v>4</v>
      </c>
      <c r="X189">
        <v>3</v>
      </c>
      <c r="Y189">
        <v>18</v>
      </c>
      <c r="Z189">
        <v>22</v>
      </c>
      <c r="AA189">
        <v>0</v>
      </c>
      <c r="AB189">
        <v>0</v>
      </c>
      <c r="AC189">
        <v>1</v>
      </c>
    </row>
    <row r="190" spans="1:29" x14ac:dyDescent="0.45">
      <c r="A190" t="s">
        <v>491</v>
      </c>
      <c r="B190" t="s">
        <v>490</v>
      </c>
      <c r="C190" t="s">
        <v>489</v>
      </c>
      <c r="D190" t="s">
        <v>488</v>
      </c>
      <c r="E190" t="s">
        <v>467</v>
      </c>
      <c r="F190" t="s">
        <v>204</v>
      </c>
      <c r="G190" t="s">
        <v>195</v>
      </c>
      <c r="H190">
        <v>1</v>
      </c>
      <c r="I190">
        <v>1</v>
      </c>
      <c r="J190">
        <v>2018</v>
      </c>
      <c r="K190" t="s">
        <v>8</v>
      </c>
      <c r="L190">
        <v>77</v>
      </c>
      <c r="M190">
        <v>400988232</v>
      </c>
      <c r="N190" t="s">
        <v>7</v>
      </c>
      <c r="O190">
        <v>45.5</v>
      </c>
      <c r="P190">
        <v>23.8</v>
      </c>
      <c r="Q190">
        <v>71.400000000000006</v>
      </c>
      <c r="R190">
        <v>25</v>
      </c>
      <c r="S190">
        <v>10</v>
      </c>
      <c r="T190">
        <v>15</v>
      </c>
      <c r="U190">
        <v>0</v>
      </c>
      <c r="V190">
        <v>13</v>
      </c>
      <c r="W190">
        <v>6</v>
      </c>
      <c r="X190">
        <v>0</v>
      </c>
      <c r="Y190">
        <v>11</v>
      </c>
      <c r="Z190">
        <v>22</v>
      </c>
      <c r="AA190">
        <v>0</v>
      </c>
      <c r="AB190">
        <v>0</v>
      </c>
      <c r="AC190">
        <v>4</v>
      </c>
    </row>
    <row r="191" spans="1:29" x14ac:dyDescent="0.45">
      <c r="A191" t="s">
        <v>487</v>
      </c>
      <c r="B191" t="s">
        <v>486</v>
      </c>
      <c r="C191" t="s">
        <v>485</v>
      </c>
      <c r="D191" t="s">
        <v>350</v>
      </c>
      <c r="E191" t="s">
        <v>355</v>
      </c>
      <c r="F191" t="s">
        <v>266</v>
      </c>
      <c r="G191" t="s">
        <v>484</v>
      </c>
      <c r="H191">
        <v>1</v>
      </c>
      <c r="I191">
        <v>1</v>
      </c>
      <c r="J191">
        <v>2018</v>
      </c>
      <c r="K191" t="s">
        <v>483</v>
      </c>
      <c r="L191">
        <v>85</v>
      </c>
      <c r="M191">
        <v>400988233</v>
      </c>
      <c r="N191" t="s">
        <v>7</v>
      </c>
      <c r="O191">
        <v>48.3</v>
      </c>
      <c r="P191">
        <v>36.799999999999997</v>
      </c>
      <c r="Q191">
        <v>66.7</v>
      </c>
      <c r="R191">
        <v>21</v>
      </c>
      <c r="S191">
        <v>8</v>
      </c>
      <c r="T191">
        <v>13</v>
      </c>
      <c r="U191">
        <v>0</v>
      </c>
      <c r="V191">
        <v>24</v>
      </c>
      <c r="W191">
        <v>9</v>
      </c>
      <c r="X191">
        <v>2</v>
      </c>
      <c r="Y191">
        <v>19</v>
      </c>
      <c r="Z191">
        <v>18</v>
      </c>
      <c r="AA191">
        <v>0</v>
      </c>
      <c r="AB191">
        <v>0</v>
      </c>
      <c r="AC191">
        <v>1</v>
      </c>
    </row>
    <row r="192" spans="1:29" x14ac:dyDescent="0.45">
      <c r="A192" t="s">
        <v>482</v>
      </c>
      <c r="B192" t="s">
        <v>481</v>
      </c>
      <c r="C192" t="s">
        <v>480</v>
      </c>
      <c r="D192" t="s">
        <v>479</v>
      </c>
      <c r="E192" t="s">
        <v>478</v>
      </c>
      <c r="F192" t="s">
        <v>196</v>
      </c>
      <c r="G192" t="s">
        <v>203</v>
      </c>
      <c r="H192">
        <v>1</v>
      </c>
      <c r="I192">
        <v>1</v>
      </c>
      <c r="J192">
        <v>2018</v>
      </c>
      <c r="K192" t="s">
        <v>477</v>
      </c>
      <c r="L192">
        <v>86</v>
      </c>
      <c r="M192">
        <v>400988245</v>
      </c>
      <c r="N192" t="s">
        <v>7</v>
      </c>
      <c r="O192">
        <v>41.2</v>
      </c>
      <c r="P192">
        <v>31</v>
      </c>
      <c r="Q192">
        <v>66.7</v>
      </c>
      <c r="R192">
        <v>41</v>
      </c>
      <c r="S192">
        <v>14</v>
      </c>
      <c r="T192">
        <v>27</v>
      </c>
      <c r="U192">
        <v>0</v>
      </c>
      <c r="V192">
        <v>17</v>
      </c>
      <c r="W192">
        <v>6</v>
      </c>
      <c r="X192">
        <v>2</v>
      </c>
      <c r="Y192">
        <v>15</v>
      </c>
      <c r="Z192">
        <v>17</v>
      </c>
      <c r="AA192">
        <v>0</v>
      </c>
      <c r="AB192">
        <v>0</v>
      </c>
      <c r="AC192">
        <v>2</v>
      </c>
    </row>
    <row r="193" spans="1:29" x14ac:dyDescent="0.45">
      <c r="A193" t="s">
        <v>476</v>
      </c>
      <c r="B193" t="s">
        <v>475</v>
      </c>
      <c r="C193" t="s">
        <v>474</v>
      </c>
      <c r="D193" t="s">
        <v>150</v>
      </c>
      <c r="E193" t="s">
        <v>473</v>
      </c>
      <c r="F193" t="s">
        <v>281</v>
      </c>
      <c r="G193" t="s">
        <v>377</v>
      </c>
      <c r="H193">
        <v>0</v>
      </c>
      <c r="I193">
        <v>1</v>
      </c>
      <c r="J193">
        <v>2018</v>
      </c>
      <c r="K193" t="s">
        <v>472</v>
      </c>
      <c r="L193">
        <v>74</v>
      </c>
      <c r="M193">
        <v>400988249</v>
      </c>
      <c r="N193" t="s">
        <v>7</v>
      </c>
      <c r="O193">
        <v>48.3</v>
      </c>
      <c r="P193">
        <v>42.9</v>
      </c>
      <c r="Q193">
        <v>46.7</v>
      </c>
      <c r="R193">
        <v>37</v>
      </c>
      <c r="S193">
        <v>10</v>
      </c>
      <c r="T193">
        <v>27</v>
      </c>
      <c r="U193">
        <v>0</v>
      </c>
      <c r="V193">
        <v>17</v>
      </c>
      <c r="W193">
        <v>6</v>
      </c>
      <c r="X193">
        <v>4</v>
      </c>
      <c r="Y193">
        <v>12</v>
      </c>
      <c r="Z193">
        <v>15</v>
      </c>
      <c r="AA193">
        <v>1</v>
      </c>
      <c r="AB193">
        <v>0</v>
      </c>
      <c r="AC193">
        <v>14</v>
      </c>
    </row>
    <row r="194" spans="1:29" x14ac:dyDescent="0.45">
      <c r="A194" t="s">
        <v>471</v>
      </c>
      <c r="B194" t="s">
        <v>470</v>
      </c>
      <c r="C194" t="s">
        <v>469</v>
      </c>
      <c r="D194" t="s">
        <v>468</v>
      </c>
      <c r="E194" t="s">
        <v>467</v>
      </c>
      <c r="F194" t="s">
        <v>466</v>
      </c>
      <c r="G194" t="s">
        <v>195</v>
      </c>
      <c r="H194">
        <v>1</v>
      </c>
      <c r="I194">
        <v>1</v>
      </c>
      <c r="J194">
        <v>2018</v>
      </c>
      <c r="K194" t="s">
        <v>465</v>
      </c>
      <c r="L194">
        <v>80</v>
      </c>
      <c r="M194">
        <v>400986911</v>
      </c>
      <c r="N194" t="s">
        <v>7</v>
      </c>
      <c r="O194">
        <v>45.8</v>
      </c>
      <c r="P194">
        <v>43.5</v>
      </c>
      <c r="Q194">
        <v>58.3</v>
      </c>
      <c r="R194">
        <v>40</v>
      </c>
      <c r="S194">
        <v>13</v>
      </c>
      <c r="T194">
        <v>27</v>
      </c>
      <c r="U194">
        <v>0</v>
      </c>
      <c r="V194">
        <v>17</v>
      </c>
      <c r="W194">
        <v>5</v>
      </c>
      <c r="X194">
        <v>1</v>
      </c>
      <c r="Y194">
        <v>16</v>
      </c>
      <c r="Z194">
        <v>28</v>
      </c>
      <c r="AA194">
        <v>0</v>
      </c>
      <c r="AB194">
        <v>0</v>
      </c>
      <c r="AC194">
        <v>6</v>
      </c>
    </row>
    <row r="195" spans="1:29" x14ac:dyDescent="0.45">
      <c r="A195" t="s">
        <v>464</v>
      </c>
      <c r="B195" t="s">
        <v>163</v>
      </c>
      <c r="C195" t="s">
        <v>365</v>
      </c>
      <c r="D195" t="s">
        <v>130</v>
      </c>
      <c r="E195" t="s">
        <v>234</v>
      </c>
      <c r="F195" t="s">
        <v>433</v>
      </c>
      <c r="G195" t="s">
        <v>305</v>
      </c>
      <c r="H195">
        <v>1</v>
      </c>
      <c r="I195">
        <v>1</v>
      </c>
      <c r="J195">
        <v>2018</v>
      </c>
      <c r="K195" t="s">
        <v>364</v>
      </c>
      <c r="L195">
        <v>66</v>
      </c>
      <c r="M195">
        <v>400988287</v>
      </c>
      <c r="N195" t="s">
        <v>7</v>
      </c>
      <c r="O195">
        <v>40.299999999999997</v>
      </c>
      <c r="P195">
        <v>33.299999999999997</v>
      </c>
      <c r="Q195">
        <v>66.7</v>
      </c>
      <c r="R195">
        <v>41</v>
      </c>
      <c r="S195">
        <v>20</v>
      </c>
      <c r="T195">
        <v>21</v>
      </c>
      <c r="U195">
        <v>0</v>
      </c>
      <c r="V195">
        <v>12</v>
      </c>
      <c r="W195">
        <v>6</v>
      </c>
      <c r="X195">
        <v>6</v>
      </c>
      <c r="Y195">
        <v>20</v>
      </c>
      <c r="Z195">
        <v>19</v>
      </c>
      <c r="AA195">
        <v>1</v>
      </c>
      <c r="AB195">
        <v>0</v>
      </c>
      <c r="AC195">
        <v>3</v>
      </c>
    </row>
    <row r="196" spans="1:29" x14ac:dyDescent="0.45">
      <c r="A196" t="s">
        <v>463</v>
      </c>
      <c r="B196" t="s">
        <v>60</v>
      </c>
      <c r="C196" t="s">
        <v>462</v>
      </c>
      <c r="D196" t="s">
        <v>461</v>
      </c>
      <c r="E196" t="s">
        <v>226</v>
      </c>
      <c r="F196" t="s">
        <v>433</v>
      </c>
      <c r="G196" t="s">
        <v>233</v>
      </c>
      <c r="H196">
        <v>0</v>
      </c>
      <c r="I196">
        <v>1</v>
      </c>
      <c r="J196">
        <v>2018</v>
      </c>
      <c r="K196" t="s">
        <v>460</v>
      </c>
      <c r="L196">
        <v>88</v>
      </c>
      <c r="M196">
        <v>400988289</v>
      </c>
      <c r="N196" t="s">
        <v>7</v>
      </c>
      <c r="O196">
        <v>67.3</v>
      </c>
      <c r="P196">
        <v>50</v>
      </c>
      <c r="Q196">
        <v>54.5</v>
      </c>
      <c r="R196">
        <v>26</v>
      </c>
      <c r="S196">
        <v>4</v>
      </c>
      <c r="T196">
        <v>22</v>
      </c>
      <c r="U196">
        <v>0</v>
      </c>
      <c r="V196">
        <v>20</v>
      </c>
      <c r="W196">
        <v>3</v>
      </c>
      <c r="X196">
        <v>2</v>
      </c>
      <c r="Y196">
        <v>16</v>
      </c>
      <c r="Z196">
        <v>18</v>
      </c>
      <c r="AA196">
        <v>1</v>
      </c>
      <c r="AB196">
        <v>0</v>
      </c>
      <c r="AC196">
        <v>14</v>
      </c>
    </row>
    <row r="197" spans="1:29" x14ac:dyDescent="0.45">
      <c r="A197" t="s">
        <v>459</v>
      </c>
      <c r="B197" t="s">
        <v>53</v>
      </c>
      <c r="C197" t="s">
        <v>458</v>
      </c>
      <c r="D197" t="s">
        <v>117</v>
      </c>
      <c r="E197" t="s">
        <v>281</v>
      </c>
      <c r="F197" t="s">
        <v>457</v>
      </c>
      <c r="G197" t="s">
        <v>245</v>
      </c>
      <c r="H197">
        <v>0</v>
      </c>
      <c r="I197">
        <v>0</v>
      </c>
      <c r="J197">
        <v>2018</v>
      </c>
      <c r="K197" t="s">
        <v>456</v>
      </c>
      <c r="L197">
        <v>53</v>
      </c>
      <c r="M197">
        <v>400988295</v>
      </c>
      <c r="N197" t="s">
        <v>7</v>
      </c>
      <c r="O197">
        <v>27.9</v>
      </c>
      <c r="P197">
        <v>7.4</v>
      </c>
      <c r="Q197">
        <v>72.2</v>
      </c>
      <c r="R197">
        <v>38</v>
      </c>
      <c r="S197">
        <v>20</v>
      </c>
      <c r="T197">
        <v>18</v>
      </c>
      <c r="U197">
        <v>0</v>
      </c>
      <c r="V197">
        <v>9</v>
      </c>
      <c r="W197">
        <v>10</v>
      </c>
      <c r="X197">
        <v>2</v>
      </c>
      <c r="Y197">
        <v>12</v>
      </c>
      <c r="Z197">
        <v>21</v>
      </c>
      <c r="AA197">
        <v>0</v>
      </c>
      <c r="AB197">
        <v>0</v>
      </c>
      <c r="AC197">
        <v>14</v>
      </c>
    </row>
    <row r="198" spans="1:29" x14ac:dyDescent="0.45">
      <c r="A198" t="s">
        <v>455</v>
      </c>
      <c r="B198" t="s">
        <v>263</v>
      </c>
      <c r="C198" t="s">
        <v>454</v>
      </c>
      <c r="D198" t="s">
        <v>453</v>
      </c>
      <c r="E198" t="s">
        <v>246</v>
      </c>
      <c r="F198" t="s">
        <v>196</v>
      </c>
      <c r="G198" t="s">
        <v>245</v>
      </c>
      <c r="H198">
        <v>0</v>
      </c>
      <c r="I198">
        <v>1</v>
      </c>
      <c r="J198">
        <v>2018</v>
      </c>
      <c r="K198" t="s">
        <v>452</v>
      </c>
      <c r="L198">
        <v>70</v>
      </c>
      <c r="M198">
        <v>400988304</v>
      </c>
      <c r="N198" t="s">
        <v>7</v>
      </c>
      <c r="O198">
        <v>52.7</v>
      </c>
      <c r="P198">
        <v>16.7</v>
      </c>
      <c r="Q198">
        <v>71.400000000000006</v>
      </c>
      <c r="R198">
        <v>25</v>
      </c>
      <c r="S198">
        <v>4</v>
      </c>
      <c r="T198">
        <v>21</v>
      </c>
      <c r="U198">
        <v>0</v>
      </c>
      <c r="V198">
        <v>8</v>
      </c>
      <c r="W198">
        <v>10</v>
      </c>
      <c r="X198">
        <v>3</v>
      </c>
      <c r="Y198">
        <v>17</v>
      </c>
      <c r="Z198">
        <v>22</v>
      </c>
      <c r="AA198">
        <v>0</v>
      </c>
      <c r="AB198">
        <v>0</v>
      </c>
      <c r="AC198">
        <v>3</v>
      </c>
    </row>
    <row r="199" spans="1:29" x14ac:dyDescent="0.45">
      <c r="A199" t="s">
        <v>451</v>
      </c>
      <c r="B199" t="s">
        <v>45</v>
      </c>
      <c r="C199" t="s">
        <v>450</v>
      </c>
      <c r="D199" t="s">
        <v>449</v>
      </c>
      <c r="E199" t="s">
        <v>260</v>
      </c>
      <c r="F199" t="s">
        <v>433</v>
      </c>
      <c r="G199" t="s">
        <v>245</v>
      </c>
      <c r="H199">
        <v>1</v>
      </c>
      <c r="I199">
        <v>0</v>
      </c>
      <c r="J199">
        <v>2018</v>
      </c>
      <c r="K199" t="s">
        <v>448</v>
      </c>
      <c r="L199">
        <v>64</v>
      </c>
      <c r="M199">
        <v>400988317</v>
      </c>
      <c r="N199" t="s">
        <v>7</v>
      </c>
      <c r="O199">
        <v>46.6</v>
      </c>
      <c r="P199">
        <v>36.4</v>
      </c>
      <c r="Q199">
        <v>53.6</v>
      </c>
      <c r="R199">
        <v>48</v>
      </c>
      <c r="S199">
        <v>14</v>
      </c>
      <c r="T199">
        <v>34</v>
      </c>
      <c r="U199">
        <v>0</v>
      </c>
      <c r="V199">
        <v>12</v>
      </c>
      <c r="W199">
        <v>4</v>
      </c>
      <c r="X199">
        <v>3</v>
      </c>
      <c r="Y199">
        <v>18</v>
      </c>
      <c r="Z199">
        <v>21</v>
      </c>
      <c r="AA199">
        <v>0</v>
      </c>
      <c r="AB199">
        <v>0</v>
      </c>
      <c r="AC199">
        <v>13</v>
      </c>
    </row>
    <row r="200" spans="1:29" x14ac:dyDescent="0.45">
      <c r="A200" t="s">
        <v>447</v>
      </c>
      <c r="B200" t="s">
        <v>446</v>
      </c>
      <c r="C200" t="s">
        <v>445</v>
      </c>
      <c r="D200" t="s">
        <v>444</v>
      </c>
      <c r="E200" t="s">
        <v>288</v>
      </c>
      <c r="F200" t="s">
        <v>281</v>
      </c>
      <c r="G200" t="s">
        <v>245</v>
      </c>
      <c r="H200">
        <v>0</v>
      </c>
      <c r="I200">
        <v>1</v>
      </c>
      <c r="J200">
        <v>2018</v>
      </c>
      <c r="K200" t="s">
        <v>443</v>
      </c>
      <c r="L200">
        <v>72</v>
      </c>
      <c r="M200">
        <v>400988327</v>
      </c>
      <c r="N200" t="s">
        <v>7</v>
      </c>
      <c r="O200">
        <v>42.4</v>
      </c>
      <c r="P200">
        <v>42.1</v>
      </c>
      <c r="Q200">
        <v>70</v>
      </c>
      <c r="R200">
        <v>50</v>
      </c>
      <c r="S200">
        <v>16</v>
      </c>
      <c r="T200">
        <v>34</v>
      </c>
      <c r="U200">
        <v>0</v>
      </c>
      <c r="V200">
        <v>6</v>
      </c>
      <c r="W200">
        <v>5</v>
      </c>
      <c r="X200">
        <v>5</v>
      </c>
      <c r="Y200">
        <v>12</v>
      </c>
      <c r="Z200">
        <v>16</v>
      </c>
      <c r="AA200">
        <v>0</v>
      </c>
      <c r="AB200">
        <v>0</v>
      </c>
      <c r="AC200">
        <v>13</v>
      </c>
    </row>
    <row r="201" spans="1:29" x14ac:dyDescent="0.45">
      <c r="A201" t="s">
        <v>442</v>
      </c>
      <c r="B201" t="s">
        <v>37</v>
      </c>
      <c r="C201" t="s">
        <v>441</v>
      </c>
      <c r="D201" t="s">
        <v>440</v>
      </c>
      <c r="E201" t="s">
        <v>439</v>
      </c>
      <c r="F201" t="s">
        <v>342</v>
      </c>
      <c r="G201" t="s">
        <v>438</v>
      </c>
      <c r="H201">
        <v>1</v>
      </c>
      <c r="I201">
        <v>1</v>
      </c>
      <c r="J201">
        <v>2018</v>
      </c>
      <c r="K201" t="s">
        <v>437</v>
      </c>
      <c r="L201">
        <v>80</v>
      </c>
      <c r="M201">
        <v>400988341</v>
      </c>
      <c r="N201" t="s">
        <v>7</v>
      </c>
      <c r="O201">
        <v>42.1</v>
      </c>
      <c r="P201">
        <v>25</v>
      </c>
      <c r="Q201">
        <v>72.7</v>
      </c>
      <c r="R201">
        <v>28</v>
      </c>
      <c r="S201">
        <v>8</v>
      </c>
      <c r="T201">
        <v>20</v>
      </c>
      <c r="U201">
        <v>0</v>
      </c>
      <c r="V201">
        <v>17</v>
      </c>
      <c r="W201">
        <v>5</v>
      </c>
      <c r="X201">
        <v>3</v>
      </c>
      <c r="Y201">
        <v>15</v>
      </c>
      <c r="Z201">
        <v>18</v>
      </c>
      <c r="AA201">
        <v>0</v>
      </c>
      <c r="AB201">
        <v>0</v>
      </c>
      <c r="AC201">
        <v>2</v>
      </c>
    </row>
    <row r="202" spans="1:29" x14ac:dyDescent="0.45">
      <c r="A202" t="s">
        <v>436</v>
      </c>
      <c r="B202" t="s">
        <v>435</v>
      </c>
      <c r="C202" t="s">
        <v>213</v>
      </c>
      <c r="D202" t="s">
        <v>434</v>
      </c>
      <c r="E202" t="s">
        <v>401</v>
      </c>
      <c r="F202" t="s">
        <v>433</v>
      </c>
      <c r="G202" t="s">
        <v>432</v>
      </c>
      <c r="H202">
        <v>1</v>
      </c>
      <c r="I202">
        <v>1</v>
      </c>
      <c r="J202">
        <v>2018</v>
      </c>
      <c r="K202" t="s">
        <v>210</v>
      </c>
      <c r="L202">
        <v>78</v>
      </c>
      <c r="M202">
        <v>400988350</v>
      </c>
      <c r="N202" t="s">
        <v>7</v>
      </c>
      <c r="O202">
        <v>50</v>
      </c>
      <c r="P202">
        <v>16.7</v>
      </c>
      <c r="Q202">
        <v>73.3</v>
      </c>
      <c r="R202">
        <v>35</v>
      </c>
      <c r="S202">
        <v>15</v>
      </c>
      <c r="T202">
        <v>20</v>
      </c>
      <c r="U202">
        <v>0</v>
      </c>
      <c r="V202">
        <v>15</v>
      </c>
      <c r="W202">
        <v>3</v>
      </c>
      <c r="X202">
        <v>7</v>
      </c>
      <c r="Y202">
        <v>12</v>
      </c>
      <c r="Z202">
        <v>17</v>
      </c>
      <c r="AA202">
        <v>1</v>
      </c>
      <c r="AB202">
        <v>0</v>
      </c>
      <c r="AC202">
        <v>3</v>
      </c>
    </row>
    <row r="203" spans="1:29" x14ac:dyDescent="0.45">
      <c r="A203" t="s">
        <v>431</v>
      </c>
      <c r="B203" t="s">
        <v>291</v>
      </c>
      <c r="C203" t="s">
        <v>430</v>
      </c>
      <c r="D203" t="s">
        <v>429</v>
      </c>
      <c r="E203" t="s">
        <v>428</v>
      </c>
      <c r="F203" t="s">
        <v>322</v>
      </c>
      <c r="G203" t="s">
        <v>377</v>
      </c>
      <c r="H203">
        <v>0</v>
      </c>
      <c r="I203">
        <v>0</v>
      </c>
      <c r="J203">
        <v>2018</v>
      </c>
      <c r="K203" t="s">
        <v>427</v>
      </c>
      <c r="L203">
        <v>94</v>
      </c>
      <c r="M203">
        <v>400988360</v>
      </c>
      <c r="N203" t="s">
        <v>7</v>
      </c>
      <c r="O203">
        <v>50</v>
      </c>
      <c r="P203">
        <v>38.1</v>
      </c>
      <c r="Q203">
        <v>83.3</v>
      </c>
      <c r="R203">
        <v>37</v>
      </c>
      <c r="S203">
        <v>10</v>
      </c>
      <c r="T203">
        <v>27</v>
      </c>
      <c r="U203">
        <v>0</v>
      </c>
      <c r="V203">
        <v>13</v>
      </c>
      <c r="W203">
        <v>10</v>
      </c>
      <c r="X203">
        <v>3</v>
      </c>
      <c r="Y203">
        <v>19</v>
      </c>
      <c r="Z203">
        <v>15</v>
      </c>
      <c r="AA203">
        <v>0</v>
      </c>
      <c r="AB203">
        <v>0</v>
      </c>
      <c r="AC203">
        <v>13</v>
      </c>
    </row>
    <row r="204" spans="1:29" x14ac:dyDescent="0.45">
      <c r="A204" t="s">
        <v>426</v>
      </c>
      <c r="B204" t="s">
        <v>255</v>
      </c>
      <c r="C204" t="s">
        <v>425</v>
      </c>
      <c r="D204" t="s">
        <v>424</v>
      </c>
      <c r="E204" t="s">
        <v>423</v>
      </c>
      <c r="F204" t="s">
        <v>196</v>
      </c>
      <c r="G204" t="s">
        <v>381</v>
      </c>
      <c r="H204">
        <v>1</v>
      </c>
      <c r="I204">
        <v>0</v>
      </c>
      <c r="J204">
        <v>2018</v>
      </c>
      <c r="K204" t="s">
        <v>422</v>
      </c>
      <c r="L204">
        <v>58</v>
      </c>
      <c r="M204">
        <v>400988364</v>
      </c>
      <c r="N204" t="s">
        <v>7</v>
      </c>
      <c r="O204">
        <v>43.4</v>
      </c>
      <c r="P204">
        <v>31.8</v>
      </c>
      <c r="Q204">
        <v>77.3</v>
      </c>
      <c r="R204">
        <v>36</v>
      </c>
      <c r="S204">
        <v>10</v>
      </c>
      <c r="T204">
        <v>26</v>
      </c>
      <c r="U204">
        <v>0</v>
      </c>
      <c r="V204">
        <v>18</v>
      </c>
      <c r="W204">
        <v>6</v>
      </c>
      <c r="X204">
        <v>3</v>
      </c>
      <c r="Y204">
        <v>11</v>
      </c>
      <c r="Z204">
        <v>18</v>
      </c>
      <c r="AA204">
        <v>0</v>
      </c>
      <c r="AB204">
        <v>0</v>
      </c>
      <c r="AC204">
        <v>15</v>
      </c>
    </row>
    <row r="205" spans="1:29" x14ac:dyDescent="0.45">
      <c r="A205" t="s">
        <v>421</v>
      </c>
      <c r="B205" t="s">
        <v>249</v>
      </c>
      <c r="C205" t="s">
        <v>420</v>
      </c>
      <c r="D205" t="s">
        <v>419</v>
      </c>
      <c r="E205" t="s">
        <v>418</v>
      </c>
      <c r="F205" t="s">
        <v>259</v>
      </c>
      <c r="G205" t="s">
        <v>377</v>
      </c>
      <c r="H205">
        <v>1</v>
      </c>
      <c r="I205">
        <v>1</v>
      </c>
      <c r="J205">
        <v>2018</v>
      </c>
      <c r="K205" t="s">
        <v>417</v>
      </c>
      <c r="L205">
        <v>82</v>
      </c>
      <c r="M205">
        <v>400988369</v>
      </c>
      <c r="N205" t="s">
        <v>7</v>
      </c>
      <c r="O205">
        <v>40</v>
      </c>
      <c r="P205">
        <v>30.8</v>
      </c>
      <c r="Q205">
        <v>87.5</v>
      </c>
      <c r="R205">
        <v>34</v>
      </c>
      <c r="S205">
        <v>12</v>
      </c>
      <c r="T205">
        <v>22</v>
      </c>
      <c r="U205">
        <v>0</v>
      </c>
      <c r="V205">
        <v>10</v>
      </c>
      <c r="W205">
        <v>3</v>
      </c>
      <c r="X205">
        <v>7</v>
      </c>
      <c r="Y205">
        <v>18</v>
      </c>
      <c r="Z205">
        <v>13</v>
      </c>
      <c r="AA205">
        <v>0</v>
      </c>
      <c r="AB205">
        <v>0</v>
      </c>
      <c r="AC205">
        <v>7</v>
      </c>
    </row>
    <row r="206" spans="1:29" x14ac:dyDescent="0.45">
      <c r="A206" t="s">
        <v>416</v>
      </c>
      <c r="B206" t="s">
        <v>112</v>
      </c>
      <c r="C206" t="s">
        <v>415</v>
      </c>
      <c r="D206" t="s">
        <v>414</v>
      </c>
      <c r="E206" t="s">
        <v>343</v>
      </c>
      <c r="F206" t="s">
        <v>413</v>
      </c>
      <c r="G206" t="s">
        <v>225</v>
      </c>
      <c r="H206">
        <v>0</v>
      </c>
      <c r="I206">
        <v>0</v>
      </c>
      <c r="J206">
        <v>2018</v>
      </c>
      <c r="K206" t="s">
        <v>412</v>
      </c>
      <c r="L206">
        <v>78</v>
      </c>
      <c r="M206">
        <v>400988376</v>
      </c>
      <c r="N206" t="s">
        <v>7</v>
      </c>
      <c r="O206">
        <v>41.7</v>
      </c>
      <c r="P206">
        <v>23.1</v>
      </c>
      <c r="Q206">
        <v>60</v>
      </c>
      <c r="R206">
        <v>38</v>
      </c>
      <c r="S206">
        <v>12</v>
      </c>
      <c r="T206">
        <v>26</v>
      </c>
      <c r="U206">
        <v>0</v>
      </c>
      <c r="V206">
        <v>13</v>
      </c>
      <c r="W206">
        <v>8</v>
      </c>
      <c r="X206">
        <v>3</v>
      </c>
      <c r="Y206">
        <v>15</v>
      </c>
      <c r="Z206">
        <v>26</v>
      </c>
      <c r="AA206">
        <v>2</v>
      </c>
      <c r="AB206">
        <v>0</v>
      </c>
      <c r="AC206">
        <v>0</v>
      </c>
    </row>
    <row r="207" spans="1:29" x14ac:dyDescent="0.45">
      <c r="A207" t="s">
        <v>411</v>
      </c>
      <c r="B207" t="s">
        <v>104</v>
      </c>
      <c r="C207" t="s">
        <v>410</v>
      </c>
      <c r="D207" t="s">
        <v>409</v>
      </c>
      <c r="E207" t="s">
        <v>408</v>
      </c>
      <c r="F207" t="s">
        <v>407</v>
      </c>
      <c r="G207" t="s">
        <v>406</v>
      </c>
      <c r="H207">
        <v>0</v>
      </c>
      <c r="I207">
        <v>1</v>
      </c>
      <c r="J207">
        <v>2018</v>
      </c>
      <c r="K207" t="s">
        <v>405</v>
      </c>
      <c r="L207">
        <v>68</v>
      </c>
      <c r="M207">
        <v>400988381</v>
      </c>
      <c r="N207" t="s">
        <v>7</v>
      </c>
      <c r="O207">
        <v>44.7</v>
      </c>
      <c r="P207">
        <v>41.2</v>
      </c>
      <c r="Q207">
        <v>79.2</v>
      </c>
      <c r="R207">
        <v>34</v>
      </c>
      <c r="S207">
        <v>8</v>
      </c>
      <c r="T207">
        <v>26</v>
      </c>
      <c r="U207">
        <v>0</v>
      </c>
      <c r="V207">
        <v>11</v>
      </c>
      <c r="W207">
        <v>3</v>
      </c>
      <c r="X207">
        <v>4</v>
      </c>
      <c r="Y207">
        <v>17</v>
      </c>
      <c r="Z207">
        <v>15</v>
      </c>
      <c r="AA207">
        <v>0</v>
      </c>
      <c r="AB207">
        <v>0</v>
      </c>
      <c r="AC207">
        <v>17</v>
      </c>
    </row>
    <row r="208" spans="1:29" x14ac:dyDescent="0.45">
      <c r="A208" t="s">
        <v>404</v>
      </c>
      <c r="B208" t="s">
        <v>97</v>
      </c>
      <c r="C208" t="s">
        <v>403</v>
      </c>
      <c r="D208" t="s">
        <v>402</v>
      </c>
      <c r="E208" t="s">
        <v>401</v>
      </c>
      <c r="F208" t="s">
        <v>370</v>
      </c>
      <c r="G208" t="s">
        <v>203</v>
      </c>
      <c r="H208">
        <v>1</v>
      </c>
      <c r="I208">
        <v>1</v>
      </c>
      <c r="J208">
        <v>2018</v>
      </c>
      <c r="K208" t="s">
        <v>400</v>
      </c>
      <c r="L208">
        <v>79</v>
      </c>
      <c r="M208">
        <v>400988389</v>
      </c>
      <c r="N208" t="s">
        <v>7</v>
      </c>
      <c r="O208">
        <v>56.9</v>
      </c>
      <c r="P208">
        <v>38.9</v>
      </c>
      <c r="Q208">
        <v>75</v>
      </c>
      <c r="R208">
        <v>26</v>
      </c>
      <c r="S208">
        <v>9</v>
      </c>
      <c r="T208">
        <v>17</v>
      </c>
      <c r="U208">
        <v>0</v>
      </c>
      <c r="V208">
        <v>12</v>
      </c>
      <c r="W208">
        <v>3</v>
      </c>
      <c r="X208">
        <v>2</v>
      </c>
      <c r="Y208">
        <v>14</v>
      </c>
      <c r="Z208">
        <v>21</v>
      </c>
      <c r="AA208">
        <v>0</v>
      </c>
      <c r="AB208">
        <v>0</v>
      </c>
      <c r="AC208">
        <v>2</v>
      </c>
    </row>
    <row r="209" spans="1:29" x14ac:dyDescent="0.45">
      <c r="A209" t="s">
        <v>399</v>
      </c>
      <c r="B209" t="s">
        <v>222</v>
      </c>
      <c r="C209" t="s">
        <v>44</v>
      </c>
      <c r="D209" t="s">
        <v>398</v>
      </c>
      <c r="E209" t="s">
        <v>397</v>
      </c>
      <c r="F209" t="s">
        <v>266</v>
      </c>
      <c r="G209" t="s">
        <v>203</v>
      </c>
      <c r="H209">
        <v>1</v>
      </c>
      <c r="I209">
        <v>0</v>
      </c>
      <c r="J209">
        <v>2018</v>
      </c>
      <c r="K209" t="s">
        <v>39</v>
      </c>
      <c r="L209">
        <v>64</v>
      </c>
      <c r="M209">
        <v>400988391</v>
      </c>
      <c r="N209" t="s">
        <v>7</v>
      </c>
      <c r="O209">
        <v>41.4</v>
      </c>
      <c r="P209">
        <v>47.8</v>
      </c>
      <c r="Q209">
        <v>86.7</v>
      </c>
      <c r="R209">
        <v>37</v>
      </c>
      <c r="S209">
        <v>11</v>
      </c>
      <c r="T209">
        <v>26</v>
      </c>
      <c r="U209">
        <v>0</v>
      </c>
      <c r="V209">
        <v>17</v>
      </c>
      <c r="W209">
        <v>6</v>
      </c>
      <c r="X209">
        <v>6</v>
      </c>
      <c r="Y209">
        <v>13</v>
      </c>
      <c r="Z209">
        <v>17</v>
      </c>
      <c r="AA209">
        <v>0</v>
      </c>
      <c r="AB209">
        <v>0</v>
      </c>
      <c r="AC209">
        <v>16</v>
      </c>
    </row>
    <row r="210" spans="1:29" x14ac:dyDescent="0.45">
      <c r="A210" t="s">
        <v>396</v>
      </c>
      <c r="B210" t="s">
        <v>395</v>
      </c>
      <c r="C210" t="s">
        <v>394</v>
      </c>
      <c r="D210" t="s">
        <v>393</v>
      </c>
      <c r="E210" t="s">
        <v>335</v>
      </c>
      <c r="F210" t="s">
        <v>259</v>
      </c>
      <c r="G210" t="s">
        <v>258</v>
      </c>
      <c r="H210">
        <v>1</v>
      </c>
      <c r="I210">
        <v>0</v>
      </c>
      <c r="J210">
        <v>2018</v>
      </c>
      <c r="K210" t="s">
        <v>392</v>
      </c>
      <c r="L210">
        <v>66</v>
      </c>
      <c r="M210">
        <v>401020045</v>
      </c>
      <c r="N210" t="s">
        <v>7</v>
      </c>
      <c r="O210">
        <v>39.299999999999997</v>
      </c>
      <c r="P210">
        <v>22.7</v>
      </c>
      <c r="Q210">
        <v>62.5</v>
      </c>
      <c r="R210">
        <v>44</v>
      </c>
      <c r="S210">
        <v>9</v>
      </c>
      <c r="T210">
        <v>35</v>
      </c>
      <c r="U210">
        <v>0</v>
      </c>
      <c r="V210">
        <v>12</v>
      </c>
      <c r="W210">
        <v>4</v>
      </c>
      <c r="X210">
        <v>2</v>
      </c>
      <c r="Y210">
        <v>10</v>
      </c>
      <c r="Z210">
        <v>19</v>
      </c>
      <c r="AA210">
        <v>0</v>
      </c>
      <c r="AB210">
        <v>0</v>
      </c>
      <c r="AC210">
        <v>4</v>
      </c>
    </row>
    <row r="211" spans="1:29" x14ac:dyDescent="0.45">
      <c r="A211" t="s">
        <v>391</v>
      </c>
      <c r="B211" t="s">
        <v>390</v>
      </c>
      <c r="C211" t="s">
        <v>389</v>
      </c>
      <c r="D211" t="s">
        <v>388</v>
      </c>
      <c r="E211" t="s">
        <v>387</v>
      </c>
      <c r="F211" t="s">
        <v>322</v>
      </c>
      <c r="G211" t="s">
        <v>225</v>
      </c>
      <c r="H211">
        <v>1</v>
      </c>
      <c r="I211">
        <v>1</v>
      </c>
      <c r="J211">
        <v>2019</v>
      </c>
      <c r="K211" t="s">
        <v>386</v>
      </c>
      <c r="L211">
        <v>78</v>
      </c>
      <c r="M211">
        <v>401123415</v>
      </c>
      <c r="N211" t="s">
        <v>7</v>
      </c>
      <c r="O211">
        <v>49</v>
      </c>
      <c r="P211">
        <v>58.8</v>
      </c>
      <c r="Q211">
        <v>85.7</v>
      </c>
      <c r="R211">
        <v>29</v>
      </c>
      <c r="S211">
        <v>7</v>
      </c>
      <c r="T211">
        <v>22</v>
      </c>
      <c r="U211">
        <v>0</v>
      </c>
      <c r="V211">
        <v>14</v>
      </c>
      <c r="W211">
        <v>10</v>
      </c>
      <c r="X211">
        <v>6</v>
      </c>
      <c r="Y211">
        <v>15</v>
      </c>
      <c r="Z211">
        <v>18</v>
      </c>
      <c r="AA211">
        <v>0</v>
      </c>
      <c r="AB211">
        <v>0</v>
      </c>
      <c r="AC211">
        <v>17</v>
      </c>
    </row>
    <row r="212" spans="1:29" x14ac:dyDescent="0.45">
      <c r="A212" t="s">
        <v>385</v>
      </c>
      <c r="B212" t="s">
        <v>384</v>
      </c>
      <c r="C212" t="s">
        <v>383</v>
      </c>
      <c r="D212" t="s">
        <v>382</v>
      </c>
      <c r="E212" t="s">
        <v>311</v>
      </c>
      <c r="F212" t="s">
        <v>196</v>
      </c>
      <c r="G212" t="s">
        <v>381</v>
      </c>
      <c r="H212">
        <v>1</v>
      </c>
      <c r="I212">
        <v>0</v>
      </c>
      <c r="J212">
        <v>2019</v>
      </c>
      <c r="K212" t="s">
        <v>140</v>
      </c>
      <c r="L212">
        <v>59</v>
      </c>
      <c r="M212">
        <v>401123426</v>
      </c>
      <c r="N212" t="s">
        <v>7</v>
      </c>
      <c r="O212">
        <v>38.299999999999997</v>
      </c>
      <c r="P212">
        <v>31</v>
      </c>
      <c r="Q212">
        <v>40</v>
      </c>
      <c r="R212">
        <v>24</v>
      </c>
      <c r="S212">
        <v>8</v>
      </c>
      <c r="T212">
        <v>16</v>
      </c>
      <c r="U212">
        <v>0</v>
      </c>
      <c r="V212">
        <v>8</v>
      </c>
      <c r="W212">
        <v>7</v>
      </c>
      <c r="X212">
        <v>6</v>
      </c>
      <c r="Y212">
        <v>12</v>
      </c>
      <c r="Z212">
        <v>10</v>
      </c>
      <c r="AA212">
        <v>0</v>
      </c>
      <c r="AB212">
        <v>0</v>
      </c>
      <c r="AC212">
        <v>0</v>
      </c>
    </row>
    <row r="213" spans="1:29" x14ac:dyDescent="0.45">
      <c r="A213" t="s">
        <v>380</v>
      </c>
      <c r="B213" t="s">
        <v>379</v>
      </c>
      <c r="C213" t="s">
        <v>378</v>
      </c>
      <c r="D213" t="s">
        <v>190</v>
      </c>
      <c r="E213" t="s">
        <v>267</v>
      </c>
      <c r="F213" t="s">
        <v>196</v>
      </c>
      <c r="G213" t="s">
        <v>377</v>
      </c>
      <c r="H213">
        <v>1</v>
      </c>
      <c r="I213">
        <v>1</v>
      </c>
      <c r="J213">
        <v>2019</v>
      </c>
      <c r="K213" t="s">
        <v>376</v>
      </c>
      <c r="L213">
        <v>73</v>
      </c>
      <c r="M213">
        <v>401087177</v>
      </c>
      <c r="N213" t="s">
        <v>7</v>
      </c>
      <c r="O213">
        <v>37.700000000000003</v>
      </c>
      <c r="P213">
        <v>38.5</v>
      </c>
      <c r="Q213">
        <v>62.5</v>
      </c>
      <c r="R213">
        <v>33</v>
      </c>
      <c r="S213">
        <v>7</v>
      </c>
      <c r="T213">
        <v>26</v>
      </c>
      <c r="U213">
        <v>0</v>
      </c>
      <c r="V213">
        <v>15</v>
      </c>
      <c r="W213">
        <v>3</v>
      </c>
      <c r="X213">
        <v>5</v>
      </c>
      <c r="Y213">
        <v>16</v>
      </c>
      <c r="Z213">
        <v>22</v>
      </c>
      <c r="AA213">
        <v>0</v>
      </c>
      <c r="AB213">
        <v>0</v>
      </c>
      <c r="AC213">
        <v>9</v>
      </c>
    </row>
    <row r="214" spans="1:29" x14ac:dyDescent="0.45">
      <c r="A214" t="s">
        <v>375</v>
      </c>
      <c r="B214" t="s">
        <v>374</v>
      </c>
      <c r="C214" t="s">
        <v>373</v>
      </c>
      <c r="D214" t="s">
        <v>372</v>
      </c>
      <c r="E214" t="s">
        <v>371</v>
      </c>
      <c r="F214" t="s">
        <v>370</v>
      </c>
      <c r="G214" t="s">
        <v>369</v>
      </c>
      <c r="H214">
        <v>0</v>
      </c>
      <c r="I214">
        <v>0</v>
      </c>
      <c r="J214">
        <v>2019</v>
      </c>
      <c r="K214" t="s">
        <v>368</v>
      </c>
      <c r="L214">
        <v>66</v>
      </c>
      <c r="M214">
        <v>401083164</v>
      </c>
      <c r="N214" t="s">
        <v>7</v>
      </c>
      <c r="O214">
        <v>55.6</v>
      </c>
      <c r="P214">
        <v>42.9</v>
      </c>
      <c r="Q214">
        <v>58.8</v>
      </c>
      <c r="R214">
        <v>24</v>
      </c>
      <c r="S214">
        <v>3</v>
      </c>
      <c r="T214">
        <v>21</v>
      </c>
      <c r="U214">
        <v>0</v>
      </c>
      <c r="V214">
        <v>10</v>
      </c>
      <c r="W214">
        <v>8</v>
      </c>
      <c r="X214">
        <v>5</v>
      </c>
      <c r="Y214">
        <v>18</v>
      </c>
      <c r="Z214">
        <v>18</v>
      </c>
      <c r="AA214">
        <v>1</v>
      </c>
      <c r="AB214">
        <v>0</v>
      </c>
      <c r="AC214">
        <v>2</v>
      </c>
    </row>
    <row r="215" spans="1:29" x14ac:dyDescent="0.45">
      <c r="A215" t="s">
        <v>367</v>
      </c>
      <c r="B215" t="s">
        <v>366</v>
      </c>
      <c r="C215" t="s">
        <v>365</v>
      </c>
      <c r="D215" t="s">
        <v>176</v>
      </c>
      <c r="E215" t="s">
        <v>343</v>
      </c>
      <c r="F215" t="s">
        <v>266</v>
      </c>
      <c r="G215" t="s">
        <v>341</v>
      </c>
      <c r="H215">
        <v>1</v>
      </c>
      <c r="I215">
        <v>1</v>
      </c>
      <c r="J215">
        <v>2019</v>
      </c>
      <c r="K215" t="s">
        <v>364</v>
      </c>
      <c r="L215">
        <v>66</v>
      </c>
      <c r="M215">
        <v>401087178</v>
      </c>
      <c r="N215" t="s">
        <v>7</v>
      </c>
      <c r="O215">
        <v>47.2</v>
      </c>
      <c r="P215">
        <v>37.5</v>
      </c>
      <c r="Q215">
        <v>63.6</v>
      </c>
      <c r="R215">
        <v>31</v>
      </c>
      <c r="S215">
        <v>9</v>
      </c>
      <c r="T215">
        <v>22</v>
      </c>
      <c r="U215">
        <v>0</v>
      </c>
      <c r="V215">
        <v>16</v>
      </c>
      <c r="W215">
        <v>2</v>
      </c>
      <c r="X215">
        <v>5</v>
      </c>
      <c r="Y215">
        <v>18</v>
      </c>
      <c r="Z215">
        <v>15</v>
      </c>
      <c r="AA215">
        <v>0</v>
      </c>
      <c r="AB215">
        <v>0</v>
      </c>
      <c r="AC215">
        <v>9</v>
      </c>
    </row>
    <row r="216" spans="1:29" x14ac:dyDescent="0.45">
      <c r="A216" t="s">
        <v>363</v>
      </c>
      <c r="B216" t="s">
        <v>362</v>
      </c>
      <c r="C216" t="s">
        <v>361</v>
      </c>
      <c r="D216" t="s">
        <v>168</v>
      </c>
      <c r="E216" t="s">
        <v>360</v>
      </c>
      <c r="F216" t="s">
        <v>93</v>
      </c>
      <c r="G216" t="s">
        <v>252</v>
      </c>
      <c r="H216">
        <v>1</v>
      </c>
      <c r="I216">
        <v>1</v>
      </c>
      <c r="J216">
        <v>2019</v>
      </c>
      <c r="K216" t="s">
        <v>359</v>
      </c>
      <c r="L216">
        <v>82</v>
      </c>
      <c r="M216">
        <v>401083766</v>
      </c>
      <c r="N216" t="s">
        <v>7</v>
      </c>
      <c r="O216">
        <v>44.8</v>
      </c>
      <c r="P216">
        <v>21.1</v>
      </c>
      <c r="Q216">
        <v>57.1</v>
      </c>
      <c r="R216">
        <v>29</v>
      </c>
      <c r="S216">
        <v>10</v>
      </c>
      <c r="T216">
        <v>19</v>
      </c>
      <c r="U216">
        <v>0</v>
      </c>
      <c r="V216">
        <v>11</v>
      </c>
      <c r="W216">
        <v>8</v>
      </c>
      <c r="X216">
        <v>1</v>
      </c>
      <c r="Y216">
        <v>15</v>
      </c>
      <c r="Z216">
        <v>24</v>
      </c>
      <c r="AA216">
        <v>0</v>
      </c>
      <c r="AB216">
        <v>0</v>
      </c>
    </row>
    <row r="217" spans="1:29" x14ac:dyDescent="0.45">
      <c r="A217" t="s">
        <v>358</v>
      </c>
      <c r="B217" t="s">
        <v>357</v>
      </c>
      <c r="C217" t="s">
        <v>356</v>
      </c>
      <c r="D217" t="s">
        <v>161</v>
      </c>
      <c r="E217" t="s">
        <v>355</v>
      </c>
      <c r="F217" t="s">
        <v>226</v>
      </c>
      <c r="G217" t="s">
        <v>287</v>
      </c>
      <c r="H217">
        <v>1</v>
      </c>
      <c r="I217">
        <v>1</v>
      </c>
      <c r="J217">
        <v>2019</v>
      </c>
      <c r="K217" t="s">
        <v>354</v>
      </c>
      <c r="L217">
        <v>71</v>
      </c>
      <c r="M217">
        <v>401087179</v>
      </c>
      <c r="N217" t="s">
        <v>7</v>
      </c>
      <c r="O217">
        <v>40.4</v>
      </c>
      <c r="P217">
        <v>29.4</v>
      </c>
      <c r="Q217">
        <v>64</v>
      </c>
      <c r="R217">
        <v>39</v>
      </c>
      <c r="S217">
        <v>16</v>
      </c>
      <c r="T217">
        <v>23</v>
      </c>
      <c r="U217">
        <v>0</v>
      </c>
      <c r="V217">
        <v>9</v>
      </c>
      <c r="W217">
        <v>5</v>
      </c>
      <c r="X217">
        <v>3</v>
      </c>
      <c r="Y217">
        <v>13</v>
      </c>
      <c r="Z217">
        <v>26</v>
      </c>
      <c r="AA217">
        <v>0</v>
      </c>
      <c r="AB217">
        <v>0</v>
      </c>
      <c r="AC217">
        <v>13</v>
      </c>
    </row>
    <row r="218" spans="1:29" x14ac:dyDescent="0.45">
      <c r="A218" t="s">
        <v>353</v>
      </c>
      <c r="B218" t="s">
        <v>352</v>
      </c>
      <c r="C218" t="s">
        <v>351</v>
      </c>
      <c r="D218" t="s">
        <v>350</v>
      </c>
      <c r="E218" t="s">
        <v>349</v>
      </c>
      <c r="F218" t="s">
        <v>342</v>
      </c>
      <c r="G218" t="s">
        <v>348</v>
      </c>
      <c r="H218">
        <v>1</v>
      </c>
      <c r="I218">
        <v>1</v>
      </c>
      <c r="J218">
        <v>2019</v>
      </c>
      <c r="K218" t="s">
        <v>347</v>
      </c>
      <c r="L218">
        <v>83</v>
      </c>
      <c r="M218">
        <v>401086836</v>
      </c>
      <c r="N218" t="s">
        <v>7</v>
      </c>
      <c r="O218">
        <v>28.8</v>
      </c>
      <c r="P218">
        <v>35.299999999999997</v>
      </c>
      <c r="Q218">
        <v>64.3</v>
      </c>
      <c r="R218">
        <v>35</v>
      </c>
      <c r="S218">
        <v>15</v>
      </c>
      <c r="T218">
        <v>20</v>
      </c>
      <c r="U218">
        <v>0</v>
      </c>
      <c r="V218">
        <v>12</v>
      </c>
      <c r="W218">
        <v>7</v>
      </c>
      <c r="X218">
        <v>1</v>
      </c>
      <c r="Y218">
        <v>15</v>
      </c>
      <c r="Z218">
        <v>23</v>
      </c>
      <c r="AA218">
        <v>0</v>
      </c>
      <c r="AB218">
        <v>0</v>
      </c>
      <c r="AC218">
        <v>0</v>
      </c>
    </row>
    <row r="219" spans="1:29" x14ac:dyDescent="0.45">
      <c r="A219" t="s">
        <v>346</v>
      </c>
      <c r="B219" t="s">
        <v>145</v>
      </c>
      <c r="C219" t="s">
        <v>345</v>
      </c>
      <c r="D219" t="s">
        <v>344</v>
      </c>
      <c r="E219" t="s">
        <v>343</v>
      </c>
      <c r="F219" t="s">
        <v>342</v>
      </c>
      <c r="G219" t="s">
        <v>341</v>
      </c>
      <c r="H219">
        <v>1</v>
      </c>
      <c r="I219">
        <v>1</v>
      </c>
      <c r="J219">
        <v>2019</v>
      </c>
      <c r="K219" t="s">
        <v>340</v>
      </c>
      <c r="L219">
        <v>70</v>
      </c>
      <c r="M219">
        <v>401086129</v>
      </c>
      <c r="N219" t="s">
        <v>7</v>
      </c>
      <c r="O219">
        <v>35</v>
      </c>
      <c r="P219">
        <v>37.5</v>
      </c>
      <c r="Q219">
        <v>73.7</v>
      </c>
      <c r="R219">
        <v>29</v>
      </c>
      <c r="S219">
        <v>10</v>
      </c>
      <c r="T219">
        <v>19</v>
      </c>
      <c r="U219">
        <v>0</v>
      </c>
      <c r="V219">
        <v>16</v>
      </c>
      <c r="W219">
        <v>7</v>
      </c>
      <c r="X219">
        <v>2</v>
      </c>
      <c r="Y219">
        <v>11</v>
      </c>
      <c r="Z219">
        <v>17</v>
      </c>
      <c r="AA219">
        <v>0</v>
      </c>
      <c r="AB219">
        <v>0</v>
      </c>
      <c r="AC219">
        <v>0</v>
      </c>
    </row>
    <row r="220" spans="1:29" x14ac:dyDescent="0.45">
      <c r="A220" t="s">
        <v>339</v>
      </c>
      <c r="B220" t="s">
        <v>338</v>
      </c>
      <c r="C220" t="s">
        <v>337</v>
      </c>
      <c r="D220" t="s">
        <v>336</v>
      </c>
      <c r="E220" t="s">
        <v>335</v>
      </c>
      <c r="F220" t="s">
        <v>41</v>
      </c>
      <c r="G220" t="s">
        <v>252</v>
      </c>
      <c r="H220">
        <v>1</v>
      </c>
      <c r="I220">
        <v>0</v>
      </c>
      <c r="J220">
        <v>2019</v>
      </c>
      <c r="K220" t="s">
        <v>334</v>
      </c>
      <c r="L220">
        <v>61</v>
      </c>
      <c r="M220">
        <v>401082746</v>
      </c>
      <c r="N220" t="s">
        <v>7</v>
      </c>
      <c r="O220">
        <v>42.9</v>
      </c>
      <c r="P220">
        <v>36.4</v>
      </c>
      <c r="Q220">
        <v>81</v>
      </c>
      <c r="R220">
        <v>38</v>
      </c>
      <c r="S220">
        <v>12</v>
      </c>
      <c r="T220">
        <v>26</v>
      </c>
      <c r="U220">
        <v>0</v>
      </c>
      <c r="V220">
        <v>14</v>
      </c>
      <c r="W220">
        <v>7</v>
      </c>
      <c r="X220">
        <v>1</v>
      </c>
      <c r="Y220">
        <v>12</v>
      </c>
      <c r="Z220">
        <v>17</v>
      </c>
      <c r="AA220">
        <v>0</v>
      </c>
      <c r="AB220">
        <v>0</v>
      </c>
      <c r="AC220">
        <v>21</v>
      </c>
    </row>
    <row r="221" spans="1:29" x14ac:dyDescent="0.45">
      <c r="A221" t="s">
        <v>333</v>
      </c>
      <c r="B221" t="s">
        <v>332</v>
      </c>
      <c r="C221" t="s">
        <v>331</v>
      </c>
      <c r="D221" t="s">
        <v>330</v>
      </c>
      <c r="E221" t="s">
        <v>329</v>
      </c>
      <c r="F221" t="s">
        <v>328</v>
      </c>
      <c r="G221" t="s">
        <v>245</v>
      </c>
      <c r="H221">
        <v>1</v>
      </c>
      <c r="I221">
        <v>1</v>
      </c>
      <c r="J221">
        <v>2019</v>
      </c>
      <c r="K221" t="s">
        <v>327</v>
      </c>
      <c r="L221">
        <v>57</v>
      </c>
      <c r="M221">
        <v>401086868</v>
      </c>
      <c r="N221" t="s">
        <v>7</v>
      </c>
      <c r="O221">
        <v>26.1</v>
      </c>
      <c r="P221">
        <v>21.4</v>
      </c>
      <c r="Q221">
        <v>73.7</v>
      </c>
      <c r="R221">
        <v>32</v>
      </c>
      <c r="S221">
        <v>10</v>
      </c>
      <c r="T221">
        <v>22</v>
      </c>
      <c r="U221">
        <v>0</v>
      </c>
      <c r="V221">
        <v>8</v>
      </c>
      <c r="W221">
        <v>5</v>
      </c>
      <c r="X221">
        <v>3</v>
      </c>
      <c r="Y221">
        <v>21</v>
      </c>
      <c r="Z221">
        <v>19</v>
      </c>
      <c r="AA221">
        <v>0</v>
      </c>
      <c r="AB221">
        <v>0</v>
      </c>
      <c r="AC221">
        <v>9</v>
      </c>
    </row>
    <row r="222" spans="1:29" x14ac:dyDescent="0.45">
      <c r="A222" t="s">
        <v>326</v>
      </c>
      <c r="B222" t="s">
        <v>325</v>
      </c>
      <c r="C222" t="s">
        <v>324</v>
      </c>
      <c r="D222" t="s">
        <v>323</v>
      </c>
      <c r="E222" t="s">
        <v>260</v>
      </c>
      <c r="F222" t="s">
        <v>322</v>
      </c>
      <c r="G222" t="s">
        <v>233</v>
      </c>
      <c r="H222">
        <v>1</v>
      </c>
      <c r="I222">
        <v>1</v>
      </c>
      <c r="J222">
        <v>2019</v>
      </c>
      <c r="K222" t="s">
        <v>321</v>
      </c>
      <c r="L222">
        <v>84</v>
      </c>
      <c r="M222">
        <v>401087182</v>
      </c>
      <c r="N222" t="s">
        <v>7</v>
      </c>
      <c r="O222">
        <v>41.9</v>
      </c>
      <c r="P222">
        <v>27.8</v>
      </c>
      <c r="Q222">
        <v>82.6</v>
      </c>
      <c r="R222">
        <v>39</v>
      </c>
      <c r="S222">
        <v>14</v>
      </c>
      <c r="T222">
        <v>25</v>
      </c>
      <c r="U222">
        <v>0</v>
      </c>
      <c r="V222">
        <v>14</v>
      </c>
      <c r="W222">
        <v>5</v>
      </c>
      <c r="X222">
        <v>1</v>
      </c>
      <c r="Y222">
        <v>15</v>
      </c>
      <c r="Z222">
        <v>19</v>
      </c>
      <c r="AA222">
        <v>0</v>
      </c>
      <c r="AB222">
        <v>0</v>
      </c>
      <c r="AC222">
        <v>13</v>
      </c>
    </row>
    <row r="223" spans="1:29" x14ac:dyDescent="0.45">
      <c r="A223" t="s">
        <v>320</v>
      </c>
      <c r="B223" t="s">
        <v>37</v>
      </c>
      <c r="C223" t="s">
        <v>319</v>
      </c>
      <c r="D223" t="s">
        <v>318</v>
      </c>
      <c r="E223" t="s">
        <v>317</v>
      </c>
      <c r="F223" t="s">
        <v>197</v>
      </c>
      <c r="G223" t="s">
        <v>225</v>
      </c>
      <c r="H223">
        <v>1</v>
      </c>
      <c r="I223">
        <v>1</v>
      </c>
      <c r="J223">
        <v>2019</v>
      </c>
      <c r="K223" t="s">
        <v>316</v>
      </c>
      <c r="L223">
        <v>85</v>
      </c>
      <c r="M223">
        <v>401087184</v>
      </c>
      <c r="N223" t="s">
        <v>7</v>
      </c>
      <c r="O223">
        <v>46.9</v>
      </c>
      <c r="P223">
        <v>40.700000000000003</v>
      </c>
      <c r="Q223">
        <v>90.9</v>
      </c>
      <c r="R223">
        <v>24</v>
      </c>
      <c r="S223">
        <v>5</v>
      </c>
      <c r="T223">
        <v>19</v>
      </c>
      <c r="U223">
        <v>0</v>
      </c>
      <c r="V223">
        <v>15</v>
      </c>
      <c r="W223">
        <v>3</v>
      </c>
      <c r="X223">
        <v>2</v>
      </c>
      <c r="Y223">
        <v>17</v>
      </c>
      <c r="Z223">
        <v>16</v>
      </c>
      <c r="AA223">
        <v>0</v>
      </c>
      <c r="AB223">
        <v>0</v>
      </c>
      <c r="AC223">
        <v>1</v>
      </c>
    </row>
    <row r="224" spans="1:29" x14ac:dyDescent="0.45">
      <c r="A224" t="s">
        <v>315</v>
      </c>
      <c r="B224" t="s">
        <v>314</v>
      </c>
      <c r="C224" t="s">
        <v>313</v>
      </c>
      <c r="D224" t="s">
        <v>312</v>
      </c>
      <c r="E224" t="s">
        <v>175</v>
      </c>
      <c r="F224" t="s">
        <v>311</v>
      </c>
      <c r="G224" t="s">
        <v>225</v>
      </c>
      <c r="H224">
        <v>0</v>
      </c>
      <c r="I224">
        <v>1</v>
      </c>
      <c r="J224">
        <v>2019</v>
      </c>
      <c r="K224" t="s">
        <v>310</v>
      </c>
      <c r="L224">
        <v>69</v>
      </c>
      <c r="M224">
        <v>401087173</v>
      </c>
      <c r="N224" t="s">
        <v>7</v>
      </c>
      <c r="O224">
        <v>41.5</v>
      </c>
      <c r="P224">
        <v>40.9</v>
      </c>
      <c r="Q224">
        <v>75</v>
      </c>
      <c r="R224">
        <v>38</v>
      </c>
      <c r="S224">
        <v>13</v>
      </c>
      <c r="T224">
        <v>25</v>
      </c>
      <c r="U224">
        <v>0</v>
      </c>
      <c r="V224">
        <v>16</v>
      </c>
      <c r="W224">
        <v>9</v>
      </c>
      <c r="X224">
        <v>9</v>
      </c>
      <c r="Y224">
        <v>8</v>
      </c>
      <c r="Z224">
        <v>16</v>
      </c>
      <c r="AA224">
        <v>0</v>
      </c>
      <c r="AB224">
        <v>0</v>
      </c>
      <c r="AC224">
        <v>19</v>
      </c>
    </row>
    <row r="225" spans="1:29" x14ac:dyDescent="0.45">
      <c r="A225" t="s">
        <v>309</v>
      </c>
      <c r="B225" t="s">
        <v>45</v>
      </c>
      <c r="C225" t="s">
        <v>308</v>
      </c>
      <c r="D225" t="s">
        <v>307</v>
      </c>
      <c r="E225" t="s">
        <v>306</v>
      </c>
      <c r="F225" t="s">
        <v>225</v>
      </c>
      <c r="G225" t="s">
        <v>305</v>
      </c>
      <c r="H225">
        <v>1</v>
      </c>
      <c r="I225">
        <v>1</v>
      </c>
      <c r="J225">
        <v>2019</v>
      </c>
      <c r="K225" t="s">
        <v>304</v>
      </c>
      <c r="L225">
        <v>80</v>
      </c>
      <c r="M225">
        <v>401087141</v>
      </c>
      <c r="N225" t="s">
        <v>7</v>
      </c>
      <c r="O225">
        <v>48</v>
      </c>
      <c r="P225">
        <v>20</v>
      </c>
      <c r="Q225">
        <v>65</v>
      </c>
      <c r="R225">
        <v>34</v>
      </c>
      <c r="S225">
        <v>12</v>
      </c>
      <c r="T225">
        <v>22</v>
      </c>
      <c r="U225">
        <v>0</v>
      </c>
      <c r="V225">
        <v>8</v>
      </c>
      <c r="W225">
        <v>2</v>
      </c>
      <c r="X225">
        <v>3</v>
      </c>
      <c r="Y225">
        <v>18</v>
      </c>
      <c r="Z225">
        <v>21</v>
      </c>
      <c r="AA225">
        <v>1</v>
      </c>
      <c r="AB225">
        <v>0</v>
      </c>
      <c r="AC225">
        <v>2</v>
      </c>
    </row>
    <row r="226" spans="1:29" x14ac:dyDescent="0.45">
      <c r="A226" t="s">
        <v>303</v>
      </c>
      <c r="B226" t="s">
        <v>302</v>
      </c>
      <c r="C226" t="s">
        <v>301</v>
      </c>
      <c r="D226" t="s">
        <v>300</v>
      </c>
      <c r="E226" t="s">
        <v>299</v>
      </c>
      <c r="F226" t="s">
        <v>204</v>
      </c>
      <c r="G226" t="s">
        <v>203</v>
      </c>
      <c r="H226">
        <v>1</v>
      </c>
      <c r="I226">
        <v>1</v>
      </c>
      <c r="J226">
        <v>2019</v>
      </c>
      <c r="K226" t="s">
        <v>298</v>
      </c>
      <c r="L226">
        <v>71</v>
      </c>
      <c r="M226">
        <v>401087066</v>
      </c>
      <c r="N226" t="s">
        <v>7</v>
      </c>
      <c r="O226">
        <v>30.5</v>
      </c>
      <c r="P226">
        <v>6.7</v>
      </c>
      <c r="Q226">
        <v>65.2</v>
      </c>
      <c r="R226">
        <v>32</v>
      </c>
      <c r="S226">
        <v>12</v>
      </c>
      <c r="T226">
        <v>20</v>
      </c>
      <c r="U226">
        <v>0</v>
      </c>
      <c r="V226">
        <v>8</v>
      </c>
      <c r="W226">
        <v>12</v>
      </c>
      <c r="X226">
        <v>1</v>
      </c>
      <c r="Y226">
        <v>13</v>
      </c>
      <c r="Z226">
        <v>25</v>
      </c>
      <c r="AA226">
        <v>0</v>
      </c>
      <c r="AB226">
        <v>0</v>
      </c>
      <c r="AC226">
        <v>11</v>
      </c>
    </row>
    <row r="227" spans="1:29" x14ac:dyDescent="0.45">
      <c r="A227" t="s">
        <v>297</v>
      </c>
      <c r="B227" t="s">
        <v>296</v>
      </c>
      <c r="C227" t="s">
        <v>295</v>
      </c>
      <c r="D227" t="s">
        <v>294</v>
      </c>
      <c r="E227" t="s">
        <v>260</v>
      </c>
      <c r="F227" t="s">
        <v>233</v>
      </c>
      <c r="G227" t="s">
        <v>239</v>
      </c>
      <c r="H227">
        <v>0</v>
      </c>
      <c r="I227">
        <v>1</v>
      </c>
      <c r="J227">
        <v>2019</v>
      </c>
      <c r="K227" t="s">
        <v>293</v>
      </c>
      <c r="L227">
        <v>61</v>
      </c>
      <c r="M227">
        <v>401087110</v>
      </c>
      <c r="N227" t="s">
        <v>7</v>
      </c>
      <c r="O227">
        <v>55</v>
      </c>
      <c r="P227">
        <v>40</v>
      </c>
      <c r="Q227">
        <v>81.8</v>
      </c>
      <c r="R227">
        <v>21</v>
      </c>
      <c r="S227">
        <v>3</v>
      </c>
      <c r="T227">
        <v>18</v>
      </c>
      <c r="U227">
        <v>0</v>
      </c>
      <c r="V227">
        <v>18</v>
      </c>
      <c r="W227">
        <v>10</v>
      </c>
      <c r="X227">
        <v>2</v>
      </c>
      <c r="Y227">
        <v>19</v>
      </c>
      <c r="Z227">
        <v>14</v>
      </c>
      <c r="AA227">
        <v>0</v>
      </c>
      <c r="AB227">
        <v>0</v>
      </c>
      <c r="AC227">
        <v>13</v>
      </c>
    </row>
    <row r="228" spans="1:29" x14ac:dyDescent="0.45">
      <c r="A228" t="s">
        <v>292</v>
      </c>
      <c r="B228" t="s">
        <v>291</v>
      </c>
      <c r="C228" t="s">
        <v>290</v>
      </c>
      <c r="D228" t="s">
        <v>289</v>
      </c>
      <c r="E228" t="s">
        <v>288</v>
      </c>
      <c r="F228" t="s">
        <v>196</v>
      </c>
      <c r="G228" t="s">
        <v>287</v>
      </c>
      <c r="H228">
        <v>0</v>
      </c>
      <c r="I228">
        <v>1</v>
      </c>
      <c r="J228">
        <v>2019</v>
      </c>
      <c r="K228" t="s">
        <v>286</v>
      </c>
      <c r="L228">
        <v>79</v>
      </c>
      <c r="M228">
        <v>401087129</v>
      </c>
      <c r="N228" t="s">
        <v>7</v>
      </c>
      <c r="O228">
        <v>58.3</v>
      </c>
      <c r="P228">
        <v>36.799999999999997</v>
      </c>
      <c r="Q228">
        <v>64</v>
      </c>
      <c r="R228">
        <v>26</v>
      </c>
      <c r="S228">
        <v>6</v>
      </c>
      <c r="T228">
        <v>20</v>
      </c>
      <c r="U228">
        <v>0</v>
      </c>
      <c r="V228">
        <v>15</v>
      </c>
      <c r="W228">
        <v>10</v>
      </c>
      <c r="X228">
        <v>4</v>
      </c>
      <c r="Y228">
        <v>12</v>
      </c>
      <c r="Z228">
        <v>25</v>
      </c>
      <c r="AA228">
        <v>0</v>
      </c>
      <c r="AB228">
        <v>0</v>
      </c>
      <c r="AC228">
        <v>21</v>
      </c>
    </row>
    <row r="229" spans="1:29" x14ac:dyDescent="0.45">
      <c r="A229" t="s">
        <v>285</v>
      </c>
      <c r="B229" t="s">
        <v>119</v>
      </c>
      <c r="C229" t="s">
        <v>284</v>
      </c>
      <c r="D229" t="s">
        <v>283</v>
      </c>
      <c r="E229" t="s">
        <v>282</v>
      </c>
      <c r="F229" t="s">
        <v>281</v>
      </c>
      <c r="G229" t="s">
        <v>225</v>
      </c>
      <c r="H229">
        <v>1</v>
      </c>
      <c r="I229">
        <v>1</v>
      </c>
      <c r="J229">
        <v>2019</v>
      </c>
      <c r="K229" t="s">
        <v>172</v>
      </c>
      <c r="L229">
        <v>75</v>
      </c>
      <c r="M229">
        <v>401087165</v>
      </c>
      <c r="N229" t="s">
        <v>7</v>
      </c>
      <c r="O229">
        <v>40.700000000000003</v>
      </c>
      <c r="P229">
        <v>31.3</v>
      </c>
      <c r="Q229">
        <v>81.3</v>
      </c>
      <c r="R229">
        <v>28</v>
      </c>
      <c r="S229">
        <v>10</v>
      </c>
      <c r="T229">
        <v>18</v>
      </c>
      <c r="U229">
        <v>0</v>
      </c>
      <c r="V229">
        <v>13</v>
      </c>
      <c r="W229">
        <v>6</v>
      </c>
      <c r="X229">
        <v>1</v>
      </c>
      <c r="Y229">
        <v>18</v>
      </c>
      <c r="Z229">
        <v>20</v>
      </c>
      <c r="AA229">
        <v>0</v>
      </c>
      <c r="AB229">
        <v>0</v>
      </c>
      <c r="AC229">
        <v>0</v>
      </c>
    </row>
    <row r="230" spans="1:29" x14ac:dyDescent="0.45">
      <c r="A230" t="s">
        <v>280</v>
      </c>
      <c r="B230" t="s">
        <v>126</v>
      </c>
      <c r="C230" t="s">
        <v>279</v>
      </c>
      <c r="D230" t="s">
        <v>278</v>
      </c>
      <c r="E230" t="s">
        <v>277</v>
      </c>
      <c r="F230" t="s">
        <v>197</v>
      </c>
      <c r="G230" t="s">
        <v>203</v>
      </c>
      <c r="H230">
        <v>1</v>
      </c>
      <c r="I230">
        <v>1</v>
      </c>
      <c r="J230">
        <v>2019</v>
      </c>
      <c r="K230" t="s">
        <v>276</v>
      </c>
      <c r="L230">
        <v>69</v>
      </c>
      <c r="M230">
        <v>401087157</v>
      </c>
      <c r="N230" t="s">
        <v>7</v>
      </c>
      <c r="O230">
        <v>42.6</v>
      </c>
      <c r="P230">
        <v>26.7</v>
      </c>
      <c r="Q230">
        <v>55.6</v>
      </c>
      <c r="R230">
        <v>33</v>
      </c>
      <c r="S230">
        <v>8</v>
      </c>
      <c r="T230">
        <v>25</v>
      </c>
      <c r="U230">
        <v>0</v>
      </c>
      <c r="V230">
        <v>13</v>
      </c>
      <c r="W230">
        <v>9</v>
      </c>
      <c r="X230">
        <v>2</v>
      </c>
      <c r="Y230">
        <v>23</v>
      </c>
      <c r="Z230">
        <v>15</v>
      </c>
      <c r="AA230">
        <v>0</v>
      </c>
      <c r="AB230">
        <v>0</v>
      </c>
      <c r="AC230">
        <v>8</v>
      </c>
    </row>
    <row r="231" spans="1:29" x14ac:dyDescent="0.45">
      <c r="A231" t="s">
        <v>275</v>
      </c>
      <c r="B231" t="s">
        <v>22</v>
      </c>
      <c r="C231" t="s">
        <v>274</v>
      </c>
      <c r="D231" t="s">
        <v>273</v>
      </c>
      <c r="E231" t="s">
        <v>272</v>
      </c>
      <c r="F231" t="s">
        <v>233</v>
      </c>
      <c r="G231" t="s">
        <v>203</v>
      </c>
      <c r="H231">
        <v>0</v>
      </c>
      <c r="I231">
        <v>1</v>
      </c>
      <c r="J231">
        <v>2019</v>
      </c>
      <c r="K231" t="s">
        <v>271</v>
      </c>
      <c r="L231">
        <v>67</v>
      </c>
      <c r="M231">
        <v>401087026</v>
      </c>
      <c r="N231" t="s">
        <v>7</v>
      </c>
      <c r="O231">
        <v>51</v>
      </c>
      <c r="P231">
        <v>35</v>
      </c>
      <c r="Q231">
        <v>71.400000000000006</v>
      </c>
      <c r="R231">
        <v>29</v>
      </c>
      <c r="S231">
        <v>10</v>
      </c>
      <c r="T231">
        <v>19</v>
      </c>
      <c r="U231">
        <v>0</v>
      </c>
      <c r="V231">
        <v>12</v>
      </c>
      <c r="W231">
        <v>9</v>
      </c>
      <c r="X231">
        <v>6</v>
      </c>
      <c r="Y231">
        <v>19</v>
      </c>
      <c r="Z231">
        <v>18</v>
      </c>
      <c r="AA231">
        <v>0</v>
      </c>
      <c r="AB231">
        <v>0</v>
      </c>
      <c r="AC231">
        <v>12</v>
      </c>
    </row>
    <row r="232" spans="1:29" x14ac:dyDescent="0.45">
      <c r="A232" t="s">
        <v>270</v>
      </c>
      <c r="B232" t="s">
        <v>29</v>
      </c>
      <c r="C232" t="s">
        <v>269</v>
      </c>
      <c r="D232" t="s">
        <v>268</v>
      </c>
      <c r="E232" t="s">
        <v>267</v>
      </c>
      <c r="F232" t="s">
        <v>266</v>
      </c>
      <c r="G232" t="s">
        <v>258</v>
      </c>
      <c r="H232">
        <v>0</v>
      </c>
      <c r="I232">
        <v>0</v>
      </c>
      <c r="J232">
        <v>2019</v>
      </c>
      <c r="K232" t="s">
        <v>265</v>
      </c>
      <c r="L232">
        <v>63</v>
      </c>
      <c r="M232">
        <v>401087050</v>
      </c>
      <c r="N232" t="s">
        <v>7</v>
      </c>
      <c r="O232">
        <v>36.799999999999997</v>
      </c>
      <c r="P232">
        <v>31.3</v>
      </c>
      <c r="Q232">
        <v>55</v>
      </c>
      <c r="R232">
        <v>23</v>
      </c>
      <c r="S232">
        <v>8</v>
      </c>
      <c r="T232">
        <v>15</v>
      </c>
      <c r="U232">
        <v>0</v>
      </c>
      <c r="V232">
        <v>10</v>
      </c>
      <c r="W232">
        <v>12</v>
      </c>
      <c r="X232">
        <v>2</v>
      </c>
      <c r="Y232">
        <v>17</v>
      </c>
      <c r="Z232">
        <v>22</v>
      </c>
      <c r="AA232">
        <v>0</v>
      </c>
      <c r="AB232">
        <v>0</v>
      </c>
      <c r="AC232">
        <v>4</v>
      </c>
    </row>
    <row r="233" spans="1:29" x14ac:dyDescent="0.45">
      <c r="A233" t="s">
        <v>264</v>
      </c>
      <c r="B233" t="s">
        <v>263</v>
      </c>
      <c r="C233" t="s">
        <v>262</v>
      </c>
      <c r="D233" t="s">
        <v>261</v>
      </c>
      <c r="E233" t="s">
        <v>260</v>
      </c>
      <c r="F233" t="s">
        <v>259</v>
      </c>
      <c r="G233" t="s">
        <v>258</v>
      </c>
      <c r="H233">
        <v>0</v>
      </c>
      <c r="I233">
        <v>1</v>
      </c>
      <c r="J233">
        <v>2019</v>
      </c>
      <c r="K233" t="s">
        <v>257</v>
      </c>
      <c r="L233">
        <v>72</v>
      </c>
      <c r="M233">
        <v>401087183</v>
      </c>
      <c r="N233" t="s">
        <v>7</v>
      </c>
      <c r="O233">
        <v>47.5</v>
      </c>
      <c r="P233">
        <v>40</v>
      </c>
      <c r="Q233">
        <v>75</v>
      </c>
      <c r="R233">
        <v>27</v>
      </c>
      <c r="S233">
        <v>12</v>
      </c>
      <c r="T233">
        <v>15</v>
      </c>
      <c r="U233">
        <v>0</v>
      </c>
      <c r="V233">
        <v>12</v>
      </c>
      <c r="W233">
        <v>8</v>
      </c>
      <c r="X233">
        <v>1</v>
      </c>
      <c r="Y233">
        <v>10</v>
      </c>
      <c r="Z233">
        <v>16</v>
      </c>
      <c r="AA233">
        <v>0</v>
      </c>
      <c r="AB233">
        <v>0</v>
      </c>
      <c r="AC233">
        <v>5</v>
      </c>
    </row>
    <row r="234" spans="1:29" x14ac:dyDescent="0.45">
      <c r="A234" t="s">
        <v>256</v>
      </c>
      <c r="B234" t="s">
        <v>255</v>
      </c>
      <c r="C234" t="s">
        <v>254</v>
      </c>
      <c r="D234" t="s">
        <v>253</v>
      </c>
      <c r="E234" t="s">
        <v>174</v>
      </c>
      <c r="F234" t="s">
        <v>197</v>
      </c>
      <c r="G234" t="s">
        <v>252</v>
      </c>
      <c r="H234">
        <v>1</v>
      </c>
      <c r="I234">
        <v>1</v>
      </c>
      <c r="J234">
        <v>2019</v>
      </c>
      <c r="K234" t="s">
        <v>251</v>
      </c>
      <c r="L234">
        <v>62</v>
      </c>
      <c r="M234">
        <v>401087175</v>
      </c>
      <c r="N234" t="s">
        <v>7</v>
      </c>
      <c r="O234">
        <v>28</v>
      </c>
      <c r="P234">
        <v>33.299999999999997</v>
      </c>
      <c r="Q234">
        <v>56.3</v>
      </c>
      <c r="R234">
        <v>35</v>
      </c>
      <c r="S234">
        <v>13</v>
      </c>
      <c r="T234">
        <v>22</v>
      </c>
      <c r="U234">
        <v>0</v>
      </c>
      <c r="V234">
        <v>7</v>
      </c>
      <c r="W234">
        <v>5</v>
      </c>
      <c r="X234">
        <v>0</v>
      </c>
      <c r="Y234">
        <v>18</v>
      </c>
      <c r="Z234">
        <v>13</v>
      </c>
      <c r="AA234">
        <v>0</v>
      </c>
      <c r="AB234">
        <v>0</v>
      </c>
      <c r="AC234">
        <v>10</v>
      </c>
    </row>
    <row r="235" spans="1:29" x14ac:dyDescent="0.45">
      <c r="A235" t="s">
        <v>250</v>
      </c>
      <c r="B235" t="s">
        <v>249</v>
      </c>
      <c r="C235" t="s">
        <v>248</v>
      </c>
      <c r="D235" t="s">
        <v>247</v>
      </c>
      <c r="E235" t="s">
        <v>246</v>
      </c>
      <c r="F235" t="s">
        <v>173</v>
      </c>
      <c r="G235" t="s">
        <v>245</v>
      </c>
      <c r="H235">
        <v>1</v>
      </c>
      <c r="I235">
        <v>1</v>
      </c>
      <c r="J235">
        <v>2019</v>
      </c>
      <c r="K235" t="s">
        <v>244</v>
      </c>
      <c r="L235">
        <v>64</v>
      </c>
      <c r="M235">
        <v>401087095</v>
      </c>
      <c r="N235" t="s">
        <v>7</v>
      </c>
      <c r="O235">
        <v>41.5</v>
      </c>
      <c r="P235">
        <v>30.8</v>
      </c>
      <c r="Q235">
        <v>63.6</v>
      </c>
      <c r="R235">
        <v>39</v>
      </c>
      <c r="S235">
        <v>14</v>
      </c>
      <c r="T235">
        <v>25</v>
      </c>
      <c r="U235">
        <v>0</v>
      </c>
      <c r="V235">
        <v>15</v>
      </c>
      <c r="W235">
        <v>8</v>
      </c>
      <c r="X235">
        <v>3</v>
      </c>
      <c r="Y235">
        <v>19</v>
      </c>
      <c r="Z235">
        <v>17</v>
      </c>
      <c r="AA235">
        <v>0</v>
      </c>
      <c r="AB235">
        <v>0</v>
      </c>
      <c r="AC235">
        <v>2</v>
      </c>
    </row>
    <row r="236" spans="1:29" x14ac:dyDescent="0.45">
      <c r="A236" t="s">
        <v>243</v>
      </c>
      <c r="B236" t="s">
        <v>104</v>
      </c>
      <c r="C236" t="s">
        <v>242</v>
      </c>
      <c r="D236" t="s">
        <v>241</v>
      </c>
      <c r="E236" t="s">
        <v>240</v>
      </c>
      <c r="F236" t="s">
        <v>197</v>
      </c>
      <c r="G236" t="s">
        <v>239</v>
      </c>
      <c r="H236">
        <v>0</v>
      </c>
      <c r="I236">
        <v>0</v>
      </c>
      <c r="J236">
        <v>2019</v>
      </c>
      <c r="K236" t="s">
        <v>238</v>
      </c>
      <c r="L236">
        <v>73</v>
      </c>
      <c r="M236">
        <v>401087074</v>
      </c>
      <c r="N236" t="s">
        <v>7</v>
      </c>
      <c r="O236">
        <v>49.1</v>
      </c>
      <c r="P236">
        <v>40.700000000000003</v>
      </c>
      <c r="Q236">
        <v>61.5</v>
      </c>
      <c r="R236">
        <v>26</v>
      </c>
      <c r="S236">
        <v>8</v>
      </c>
      <c r="T236">
        <v>18</v>
      </c>
      <c r="U236">
        <v>0</v>
      </c>
      <c r="V236">
        <v>17</v>
      </c>
      <c r="W236">
        <v>5</v>
      </c>
      <c r="X236">
        <v>5</v>
      </c>
      <c r="Y236">
        <v>11</v>
      </c>
      <c r="Z236">
        <v>13</v>
      </c>
      <c r="AA236">
        <v>0</v>
      </c>
      <c r="AB236">
        <v>0</v>
      </c>
      <c r="AC236">
        <v>7</v>
      </c>
    </row>
    <row r="237" spans="1:29" x14ac:dyDescent="0.45">
      <c r="A237" t="s">
        <v>237</v>
      </c>
      <c r="B237" t="s">
        <v>112</v>
      </c>
      <c r="C237" t="s">
        <v>236</v>
      </c>
      <c r="D237" t="s">
        <v>235</v>
      </c>
      <c r="E237" t="s">
        <v>234</v>
      </c>
      <c r="F237" t="s">
        <v>233</v>
      </c>
      <c r="G237" t="s">
        <v>232</v>
      </c>
      <c r="H237">
        <v>0</v>
      </c>
      <c r="I237">
        <v>1</v>
      </c>
      <c r="J237">
        <v>2019</v>
      </c>
      <c r="K237" t="s">
        <v>231</v>
      </c>
      <c r="L237">
        <v>62</v>
      </c>
      <c r="M237">
        <v>401087146</v>
      </c>
      <c r="N237" t="s">
        <v>7</v>
      </c>
      <c r="O237">
        <v>40.4</v>
      </c>
      <c r="P237">
        <v>35.299999999999997</v>
      </c>
      <c r="Q237">
        <v>62.5</v>
      </c>
      <c r="R237">
        <v>30</v>
      </c>
      <c r="S237">
        <v>8</v>
      </c>
      <c r="T237">
        <v>22</v>
      </c>
      <c r="U237">
        <v>0</v>
      </c>
      <c r="V237">
        <v>7</v>
      </c>
      <c r="W237">
        <v>9</v>
      </c>
      <c r="X237">
        <v>5</v>
      </c>
      <c r="Y237">
        <v>14</v>
      </c>
      <c r="Z237">
        <v>21</v>
      </c>
      <c r="AA237">
        <v>1</v>
      </c>
      <c r="AB237">
        <v>0</v>
      </c>
      <c r="AC237">
        <v>7</v>
      </c>
    </row>
    <row r="238" spans="1:29" x14ac:dyDescent="0.45">
      <c r="A238" t="s">
        <v>230</v>
      </c>
      <c r="B238" t="s">
        <v>97</v>
      </c>
      <c r="C238" t="s">
        <v>229</v>
      </c>
      <c r="D238" t="s">
        <v>228</v>
      </c>
      <c r="E238" t="s">
        <v>227</v>
      </c>
      <c r="F238" t="s">
        <v>226</v>
      </c>
      <c r="G238" t="s">
        <v>225</v>
      </c>
      <c r="H238">
        <v>1</v>
      </c>
      <c r="I238">
        <v>1</v>
      </c>
      <c r="J238">
        <v>2019</v>
      </c>
      <c r="K238" t="s">
        <v>224</v>
      </c>
      <c r="L238">
        <v>81</v>
      </c>
      <c r="M238">
        <v>401087134</v>
      </c>
      <c r="N238" t="s">
        <v>7</v>
      </c>
      <c r="O238">
        <v>46.4</v>
      </c>
      <c r="P238">
        <v>44.4</v>
      </c>
      <c r="Q238">
        <v>76.2</v>
      </c>
      <c r="R238">
        <v>31</v>
      </c>
      <c r="S238">
        <v>13</v>
      </c>
      <c r="T238">
        <v>18</v>
      </c>
      <c r="U238">
        <v>0</v>
      </c>
      <c r="V238">
        <v>16</v>
      </c>
      <c r="W238">
        <v>5</v>
      </c>
      <c r="X238">
        <v>2</v>
      </c>
      <c r="Y238">
        <v>15</v>
      </c>
      <c r="Z238">
        <v>19</v>
      </c>
      <c r="AA238">
        <v>0</v>
      </c>
      <c r="AB238">
        <v>0</v>
      </c>
      <c r="AC238">
        <v>4</v>
      </c>
    </row>
    <row r="239" spans="1:29" x14ac:dyDescent="0.45">
      <c r="A239" t="s">
        <v>223</v>
      </c>
      <c r="B239" t="s">
        <v>222</v>
      </c>
      <c r="C239" t="s">
        <v>221</v>
      </c>
      <c r="D239" t="s">
        <v>220</v>
      </c>
      <c r="E239" t="s">
        <v>219</v>
      </c>
      <c r="F239" t="s">
        <v>218</v>
      </c>
      <c r="G239" t="s">
        <v>217</v>
      </c>
      <c r="H239">
        <v>1</v>
      </c>
      <c r="I239">
        <v>0</v>
      </c>
      <c r="J239">
        <v>2019</v>
      </c>
      <c r="K239" t="s">
        <v>216</v>
      </c>
      <c r="L239">
        <v>47</v>
      </c>
      <c r="M239">
        <v>401087117</v>
      </c>
      <c r="N239" t="s">
        <v>7</v>
      </c>
      <c r="O239">
        <v>42.9</v>
      </c>
      <c r="P239">
        <v>18.2</v>
      </c>
      <c r="Q239">
        <v>52.9</v>
      </c>
      <c r="R239">
        <v>37</v>
      </c>
      <c r="S239">
        <v>10</v>
      </c>
      <c r="T239">
        <v>27</v>
      </c>
      <c r="U239">
        <v>0</v>
      </c>
      <c r="V239">
        <v>9</v>
      </c>
      <c r="W239">
        <v>8</v>
      </c>
      <c r="X239">
        <v>2</v>
      </c>
      <c r="Y239">
        <v>16</v>
      </c>
      <c r="Z239">
        <v>19</v>
      </c>
      <c r="AA239">
        <v>0</v>
      </c>
      <c r="AB239">
        <v>0</v>
      </c>
      <c r="AC239">
        <v>16</v>
      </c>
    </row>
    <row r="240" spans="1:29" x14ac:dyDescent="0.45">
      <c r="A240" t="s">
        <v>215</v>
      </c>
      <c r="B240" t="s">
        <v>214</v>
      </c>
      <c r="C240" t="s">
        <v>213</v>
      </c>
      <c r="D240" t="s">
        <v>212</v>
      </c>
      <c r="E240" t="s">
        <v>211</v>
      </c>
      <c r="F240" t="s">
        <v>204</v>
      </c>
      <c r="G240" t="s">
        <v>195</v>
      </c>
      <c r="H240">
        <v>1</v>
      </c>
      <c r="I240">
        <v>1</v>
      </c>
      <c r="J240">
        <v>2019</v>
      </c>
      <c r="K240" t="s">
        <v>210</v>
      </c>
      <c r="L240">
        <v>78</v>
      </c>
      <c r="M240">
        <v>401120753</v>
      </c>
      <c r="N240" t="s">
        <v>7</v>
      </c>
      <c r="O240">
        <v>45</v>
      </c>
      <c r="P240">
        <v>40.700000000000003</v>
      </c>
      <c r="Q240">
        <v>83.3</v>
      </c>
      <c r="R240">
        <v>39</v>
      </c>
      <c r="S240">
        <v>11</v>
      </c>
      <c r="T240">
        <v>28</v>
      </c>
      <c r="U240">
        <v>0</v>
      </c>
      <c r="V240">
        <v>17</v>
      </c>
      <c r="W240">
        <v>10</v>
      </c>
      <c r="X240">
        <v>6</v>
      </c>
      <c r="Y240">
        <v>17</v>
      </c>
      <c r="Z240">
        <v>15</v>
      </c>
      <c r="AA240">
        <v>1</v>
      </c>
      <c r="AB240">
        <v>0</v>
      </c>
      <c r="AC240">
        <v>0</v>
      </c>
    </row>
    <row r="241" spans="1:29" x14ac:dyDescent="0.45">
      <c r="A241" t="s">
        <v>209</v>
      </c>
      <c r="B241" t="s">
        <v>208</v>
      </c>
      <c r="C241" t="s">
        <v>207</v>
      </c>
      <c r="D241" t="s">
        <v>206</v>
      </c>
      <c r="E241" t="s">
        <v>205</v>
      </c>
      <c r="F241" t="s">
        <v>204</v>
      </c>
      <c r="G241" t="s">
        <v>203</v>
      </c>
      <c r="H241">
        <v>1</v>
      </c>
      <c r="I241">
        <v>1</v>
      </c>
      <c r="J241">
        <v>2019</v>
      </c>
      <c r="K241" t="s">
        <v>202</v>
      </c>
      <c r="L241">
        <v>66</v>
      </c>
      <c r="M241">
        <v>401120757</v>
      </c>
      <c r="N241" t="s">
        <v>7</v>
      </c>
      <c r="O241">
        <v>32.1</v>
      </c>
      <c r="P241">
        <v>25</v>
      </c>
      <c r="Q241">
        <v>80.8</v>
      </c>
      <c r="R241">
        <v>44</v>
      </c>
      <c r="S241">
        <v>18</v>
      </c>
      <c r="T241">
        <v>26</v>
      </c>
      <c r="U241">
        <v>0</v>
      </c>
      <c r="V241">
        <v>10</v>
      </c>
      <c r="W241">
        <v>4</v>
      </c>
      <c r="X241">
        <v>3</v>
      </c>
      <c r="Y241">
        <v>18</v>
      </c>
      <c r="Z241">
        <v>21</v>
      </c>
      <c r="AA241">
        <v>0</v>
      </c>
      <c r="AB241">
        <v>0</v>
      </c>
      <c r="AC241">
        <v>8</v>
      </c>
    </row>
    <row r="242" spans="1:29" x14ac:dyDescent="0.45">
      <c r="A242" t="s">
        <v>201</v>
      </c>
      <c r="B242" t="s">
        <v>200</v>
      </c>
      <c r="C242" t="s">
        <v>199</v>
      </c>
      <c r="D242" t="s">
        <v>198</v>
      </c>
      <c r="E242" t="s">
        <v>197</v>
      </c>
      <c r="F242" t="s">
        <v>196</v>
      </c>
      <c r="G242" t="s">
        <v>195</v>
      </c>
      <c r="H242">
        <v>1</v>
      </c>
      <c r="I242">
        <v>0</v>
      </c>
      <c r="J242">
        <v>2019</v>
      </c>
      <c r="K242" t="s">
        <v>194</v>
      </c>
      <c r="L242">
        <v>48</v>
      </c>
      <c r="M242">
        <v>401120759</v>
      </c>
      <c r="N242" t="s">
        <v>7</v>
      </c>
      <c r="O242">
        <v>52.5</v>
      </c>
      <c r="P242">
        <v>42.9</v>
      </c>
      <c r="Q242">
        <v>90.9</v>
      </c>
      <c r="R242">
        <v>33</v>
      </c>
      <c r="S242">
        <v>7</v>
      </c>
      <c r="T242">
        <v>26</v>
      </c>
      <c r="U242">
        <v>0</v>
      </c>
      <c r="V242">
        <v>11</v>
      </c>
      <c r="W242">
        <v>8</v>
      </c>
      <c r="X242">
        <v>4</v>
      </c>
      <c r="Y242">
        <v>16</v>
      </c>
      <c r="Z242">
        <v>15</v>
      </c>
      <c r="AA242">
        <v>1</v>
      </c>
      <c r="AB242">
        <v>0</v>
      </c>
      <c r="AC242">
        <v>22</v>
      </c>
    </row>
    <row r="243" spans="1:29" x14ac:dyDescent="0.45">
      <c r="A243" t="s">
        <v>193</v>
      </c>
      <c r="B243" t="s">
        <v>192</v>
      </c>
      <c r="C243" t="s">
        <v>191</v>
      </c>
      <c r="D243" t="s">
        <v>190</v>
      </c>
      <c r="E243" t="s">
        <v>26</v>
      </c>
      <c r="F243" t="s">
        <v>189</v>
      </c>
      <c r="G243" t="s">
        <v>188</v>
      </c>
      <c r="H243">
        <v>1</v>
      </c>
      <c r="I243">
        <v>1</v>
      </c>
      <c r="J243">
        <v>2020</v>
      </c>
      <c r="K243" t="s">
        <v>187</v>
      </c>
      <c r="L243">
        <v>67</v>
      </c>
      <c r="M243">
        <v>401169602</v>
      </c>
      <c r="N243" t="s">
        <v>7</v>
      </c>
      <c r="O243">
        <v>45.3</v>
      </c>
      <c r="P243">
        <v>46.7</v>
      </c>
      <c r="Q243">
        <v>70.599999999999994</v>
      </c>
      <c r="R243">
        <v>34</v>
      </c>
      <c r="S243">
        <v>5</v>
      </c>
      <c r="T243">
        <v>29</v>
      </c>
      <c r="U243">
        <v>0</v>
      </c>
      <c r="V243">
        <v>17</v>
      </c>
      <c r="W243">
        <v>8</v>
      </c>
      <c r="X243">
        <v>11</v>
      </c>
      <c r="Y243">
        <v>20</v>
      </c>
      <c r="Z243">
        <v>15</v>
      </c>
      <c r="AA243">
        <v>1</v>
      </c>
      <c r="AB243">
        <v>0</v>
      </c>
      <c r="AC243">
        <v>3</v>
      </c>
    </row>
    <row r="244" spans="1:29" x14ac:dyDescent="0.45">
      <c r="A244" t="s">
        <v>186</v>
      </c>
      <c r="B244" t="s">
        <v>185</v>
      </c>
      <c r="C244" t="s">
        <v>184</v>
      </c>
      <c r="D244" t="s">
        <v>183</v>
      </c>
      <c r="E244" t="s">
        <v>167</v>
      </c>
      <c r="F244" t="s">
        <v>182</v>
      </c>
      <c r="G244" t="s">
        <v>181</v>
      </c>
      <c r="H244">
        <v>1</v>
      </c>
      <c r="I244">
        <v>1</v>
      </c>
      <c r="J244">
        <v>2020</v>
      </c>
      <c r="K244" t="s">
        <v>180</v>
      </c>
      <c r="L244">
        <v>56</v>
      </c>
      <c r="M244">
        <v>401170570</v>
      </c>
      <c r="N244" t="s">
        <v>7</v>
      </c>
      <c r="O244">
        <v>29.1</v>
      </c>
      <c r="P244">
        <v>31.8</v>
      </c>
      <c r="Q244">
        <v>53.8</v>
      </c>
      <c r="R244">
        <v>34</v>
      </c>
      <c r="S244">
        <v>13</v>
      </c>
      <c r="T244">
        <v>21</v>
      </c>
      <c r="U244">
        <v>0</v>
      </c>
      <c r="V244">
        <v>7</v>
      </c>
      <c r="W244">
        <v>6</v>
      </c>
      <c r="X244">
        <v>1</v>
      </c>
      <c r="Y244">
        <v>14</v>
      </c>
      <c r="Z244">
        <v>16</v>
      </c>
      <c r="AA244">
        <v>0</v>
      </c>
      <c r="AB244">
        <v>0</v>
      </c>
      <c r="AC244">
        <v>4</v>
      </c>
    </row>
    <row r="245" spans="1:29" x14ac:dyDescent="0.45">
      <c r="A245" t="s">
        <v>179</v>
      </c>
      <c r="B245" t="s">
        <v>178</v>
      </c>
      <c r="C245" t="s">
        <v>177</v>
      </c>
      <c r="D245" t="s">
        <v>176</v>
      </c>
      <c r="E245" t="s">
        <v>175</v>
      </c>
      <c r="F245" t="s">
        <v>174</v>
      </c>
      <c r="G245" t="s">
        <v>173</v>
      </c>
      <c r="H245">
        <v>1</v>
      </c>
      <c r="I245">
        <v>0</v>
      </c>
      <c r="J245">
        <v>2020</v>
      </c>
      <c r="K245" t="s">
        <v>172</v>
      </c>
      <c r="L245">
        <v>62</v>
      </c>
      <c r="M245">
        <v>401169833</v>
      </c>
      <c r="N245" t="s">
        <v>7</v>
      </c>
      <c r="O245">
        <v>40</v>
      </c>
      <c r="P245">
        <v>27.8</v>
      </c>
      <c r="Q245">
        <v>50</v>
      </c>
      <c r="R245">
        <v>42</v>
      </c>
      <c r="S245">
        <v>15</v>
      </c>
      <c r="T245">
        <v>27</v>
      </c>
      <c r="U245">
        <v>0</v>
      </c>
      <c r="V245">
        <v>15</v>
      </c>
      <c r="W245">
        <v>8</v>
      </c>
      <c r="X245">
        <v>4</v>
      </c>
      <c r="Y245">
        <v>17</v>
      </c>
      <c r="Z245">
        <v>21</v>
      </c>
      <c r="AA245">
        <v>0</v>
      </c>
      <c r="AB245">
        <v>0</v>
      </c>
      <c r="AC245">
        <v>1</v>
      </c>
    </row>
    <row r="246" spans="1:29" x14ac:dyDescent="0.45">
      <c r="A246" t="s">
        <v>171</v>
      </c>
      <c r="B246" t="s">
        <v>170</v>
      </c>
      <c r="C246" t="s">
        <v>169</v>
      </c>
      <c r="D246" t="s">
        <v>168</v>
      </c>
      <c r="E246" t="s">
        <v>167</v>
      </c>
      <c r="F246" t="s">
        <v>166</v>
      </c>
      <c r="G246" t="s">
        <v>141</v>
      </c>
      <c r="H246">
        <v>1</v>
      </c>
      <c r="I246">
        <v>1</v>
      </c>
      <c r="J246">
        <v>2020</v>
      </c>
      <c r="K246" t="s">
        <v>165</v>
      </c>
      <c r="L246">
        <v>72</v>
      </c>
      <c r="M246">
        <v>401170587</v>
      </c>
      <c r="N246" t="s">
        <v>7</v>
      </c>
      <c r="O246">
        <v>41.2</v>
      </c>
      <c r="P246">
        <v>33.299999999999997</v>
      </c>
      <c r="Q246">
        <v>50</v>
      </c>
      <c r="R246">
        <v>35</v>
      </c>
      <c r="S246">
        <v>6</v>
      </c>
      <c r="T246">
        <v>29</v>
      </c>
      <c r="U246">
        <v>0</v>
      </c>
      <c r="V246">
        <v>18</v>
      </c>
      <c r="W246">
        <v>2</v>
      </c>
      <c r="X246">
        <v>2</v>
      </c>
      <c r="Y246">
        <v>20</v>
      </c>
      <c r="Z246">
        <v>17</v>
      </c>
      <c r="AA246">
        <v>0</v>
      </c>
      <c r="AB246">
        <v>0</v>
      </c>
      <c r="AC246">
        <v>5</v>
      </c>
    </row>
    <row r="247" spans="1:29" x14ac:dyDescent="0.45">
      <c r="A247" t="s">
        <v>164</v>
      </c>
      <c r="B247" t="s">
        <v>163</v>
      </c>
      <c r="C247" t="s">
        <v>162</v>
      </c>
      <c r="D247" t="s">
        <v>161</v>
      </c>
      <c r="E247" t="s">
        <v>116</v>
      </c>
      <c r="F247" t="s">
        <v>160</v>
      </c>
      <c r="G247" t="s">
        <v>9</v>
      </c>
      <c r="H247">
        <v>1</v>
      </c>
      <c r="I247">
        <v>1</v>
      </c>
      <c r="J247">
        <v>2020</v>
      </c>
      <c r="K247" t="s">
        <v>159</v>
      </c>
      <c r="L247">
        <v>73</v>
      </c>
      <c r="M247">
        <v>401166443</v>
      </c>
      <c r="N247" t="s">
        <v>7</v>
      </c>
      <c r="O247">
        <v>33.299999999999997</v>
      </c>
      <c r="P247">
        <v>40.9</v>
      </c>
      <c r="Q247">
        <v>69.2</v>
      </c>
      <c r="R247">
        <v>27</v>
      </c>
      <c r="S247">
        <v>9</v>
      </c>
      <c r="T247">
        <v>18</v>
      </c>
      <c r="U247">
        <v>0</v>
      </c>
      <c r="V247">
        <v>13</v>
      </c>
      <c r="W247">
        <v>7</v>
      </c>
      <c r="X247">
        <v>0</v>
      </c>
      <c r="Y247">
        <v>20</v>
      </c>
      <c r="Z247">
        <v>33</v>
      </c>
      <c r="AA247">
        <v>1</v>
      </c>
      <c r="AB247">
        <v>0</v>
      </c>
      <c r="AC247">
        <v>1</v>
      </c>
    </row>
    <row r="248" spans="1:29" x14ac:dyDescent="0.45">
      <c r="A248" t="s">
        <v>158</v>
      </c>
      <c r="B248" t="s">
        <v>157</v>
      </c>
      <c r="C248" t="s">
        <v>156</v>
      </c>
      <c r="D248" t="s">
        <v>155</v>
      </c>
      <c r="E248" t="s">
        <v>19</v>
      </c>
      <c r="F248" t="s">
        <v>50</v>
      </c>
      <c r="G248" t="s">
        <v>9</v>
      </c>
      <c r="H248">
        <v>1</v>
      </c>
      <c r="I248">
        <v>1</v>
      </c>
      <c r="J248">
        <v>2020</v>
      </c>
      <c r="K248" t="s">
        <v>154</v>
      </c>
      <c r="L248">
        <v>75</v>
      </c>
      <c r="M248">
        <v>401170606</v>
      </c>
      <c r="N248" t="s">
        <v>7</v>
      </c>
      <c r="O248">
        <v>33.799999999999997</v>
      </c>
      <c r="P248">
        <v>17.399999999999999</v>
      </c>
      <c r="Q248">
        <v>53.8</v>
      </c>
      <c r="R248">
        <v>35</v>
      </c>
      <c r="S248">
        <v>9</v>
      </c>
      <c r="T248">
        <v>26</v>
      </c>
      <c r="U248">
        <v>0</v>
      </c>
      <c r="V248">
        <v>8</v>
      </c>
      <c r="W248">
        <v>3</v>
      </c>
      <c r="X248">
        <v>1</v>
      </c>
      <c r="Y248">
        <v>10</v>
      </c>
      <c r="Z248">
        <v>15</v>
      </c>
      <c r="AA248">
        <v>0</v>
      </c>
      <c r="AB248">
        <v>0</v>
      </c>
      <c r="AC248">
        <v>5</v>
      </c>
    </row>
    <row r="249" spans="1:29" x14ac:dyDescent="0.45">
      <c r="A249" t="s">
        <v>153</v>
      </c>
      <c r="B249" t="s">
        <v>152</v>
      </c>
      <c r="C249" t="s">
        <v>151</v>
      </c>
      <c r="D249" t="s">
        <v>150</v>
      </c>
      <c r="E249" t="s">
        <v>149</v>
      </c>
      <c r="F249" t="s">
        <v>49</v>
      </c>
      <c r="G249" t="s">
        <v>148</v>
      </c>
      <c r="H249">
        <v>1</v>
      </c>
      <c r="I249">
        <v>0</v>
      </c>
      <c r="J249">
        <v>2020</v>
      </c>
      <c r="K249" t="s">
        <v>147</v>
      </c>
      <c r="L249">
        <v>76</v>
      </c>
      <c r="M249">
        <v>401170617</v>
      </c>
      <c r="N249" t="s">
        <v>7</v>
      </c>
      <c r="O249">
        <v>47.8</v>
      </c>
      <c r="P249">
        <v>28.6</v>
      </c>
      <c r="Q249">
        <v>78.599999999999994</v>
      </c>
      <c r="R249">
        <v>36</v>
      </c>
      <c r="S249">
        <v>11</v>
      </c>
      <c r="T249">
        <v>25</v>
      </c>
      <c r="U249">
        <v>0</v>
      </c>
      <c r="V249">
        <v>15</v>
      </c>
      <c r="W249">
        <v>12</v>
      </c>
      <c r="X249">
        <v>1</v>
      </c>
      <c r="Y249">
        <v>12</v>
      </c>
      <c r="Z249">
        <v>18</v>
      </c>
      <c r="AA249">
        <v>0</v>
      </c>
      <c r="AB249">
        <v>0</v>
      </c>
      <c r="AC249">
        <v>9</v>
      </c>
    </row>
    <row r="250" spans="1:29" x14ac:dyDescent="0.45">
      <c r="A250" t="s">
        <v>146</v>
      </c>
      <c r="B250" t="s">
        <v>145</v>
      </c>
      <c r="C250" t="s">
        <v>144</v>
      </c>
      <c r="D250" t="s">
        <v>143</v>
      </c>
      <c r="E250" t="s">
        <v>142</v>
      </c>
      <c r="F250" t="s">
        <v>94</v>
      </c>
      <c r="G250" t="s">
        <v>141</v>
      </c>
      <c r="H250">
        <v>1</v>
      </c>
      <c r="I250">
        <v>1</v>
      </c>
      <c r="J250">
        <v>2020</v>
      </c>
      <c r="K250" t="s">
        <v>140</v>
      </c>
      <c r="L250">
        <v>81</v>
      </c>
      <c r="M250">
        <v>401170630</v>
      </c>
      <c r="N250" t="s">
        <v>7</v>
      </c>
      <c r="O250">
        <v>36.1</v>
      </c>
      <c r="P250">
        <v>21.7</v>
      </c>
      <c r="Q250">
        <v>76.900000000000006</v>
      </c>
      <c r="R250">
        <v>30</v>
      </c>
      <c r="S250">
        <v>11</v>
      </c>
      <c r="T250">
        <v>19</v>
      </c>
      <c r="U250">
        <v>0</v>
      </c>
      <c r="V250">
        <v>8</v>
      </c>
      <c r="W250">
        <v>4</v>
      </c>
      <c r="X250">
        <v>1</v>
      </c>
      <c r="Y250">
        <v>10</v>
      </c>
      <c r="Z250">
        <v>18</v>
      </c>
      <c r="AA250">
        <v>0</v>
      </c>
      <c r="AB250">
        <v>0</v>
      </c>
      <c r="AC250">
        <v>3</v>
      </c>
    </row>
    <row r="251" spans="1:29" x14ac:dyDescent="0.45">
      <c r="A251" t="s">
        <v>139</v>
      </c>
      <c r="B251" t="s">
        <v>138</v>
      </c>
      <c r="C251" t="s">
        <v>137</v>
      </c>
      <c r="D251" t="s">
        <v>136</v>
      </c>
      <c r="E251" t="s">
        <v>135</v>
      </c>
      <c r="F251" t="s">
        <v>94</v>
      </c>
      <c r="G251" t="s">
        <v>129</v>
      </c>
      <c r="H251">
        <v>1</v>
      </c>
      <c r="I251">
        <v>1</v>
      </c>
      <c r="J251">
        <v>2020</v>
      </c>
      <c r="K251" t="s">
        <v>134</v>
      </c>
      <c r="L251">
        <v>72</v>
      </c>
      <c r="M251">
        <v>401182618</v>
      </c>
      <c r="N251" t="s">
        <v>7</v>
      </c>
      <c r="O251">
        <v>46.2</v>
      </c>
      <c r="P251">
        <v>20</v>
      </c>
      <c r="Q251">
        <v>72.400000000000006</v>
      </c>
      <c r="R251">
        <v>42</v>
      </c>
      <c r="S251">
        <v>8</v>
      </c>
      <c r="T251">
        <v>34</v>
      </c>
      <c r="U251">
        <v>0</v>
      </c>
      <c r="V251">
        <v>12</v>
      </c>
      <c r="W251">
        <v>8</v>
      </c>
      <c r="X251">
        <v>4</v>
      </c>
      <c r="Y251">
        <v>17</v>
      </c>
      <c r="Z251">
        <v>18</v>
      </c>
      <c r="AA251">
        <v>1</v>
      </c>
      <c r="AB251">
        <v>0</v>
      </c>
      <c r="AC251">
        <v>15</v>
      </c>
    </row>
    <row r="252" spans="1:29" x14ac:dyDescent="0.45">
      <c r="A252" t="s">
        <v>133</v>
      </c>
      <c r="B252" t="s">
        <v>132</v>
      </c>
      <c r="C252" t="s">
        <v>131</v>
      </c>
      <c r="D252" t="s">
        <v>130</v>
      </c>
      <c r="E252" t="s">
        <v>87</v>
      </c>
      <c r="F252" t="s">
        <v>78</v>
      </c>
      <c r="G252" t="s">
        <v>129</v>
      </c>
      <c r="H252">
        <v>1</v>
      </c>
      <c r="I252">
        <v>0</v>
      </c>
      <c r="J252">
        <v>2020</v>
      </c>
      <c r="K252" t="s">
        <v>128</v>
      </c>
      <c r="L252">
        <v>71</v>
      </c>
      <c r="M252">
        <v>401182623</v>
      </c>
      <c r="N252" t="s">
        <v>7</v>
      </c>
      <c r="O252">
        <v>37.299999999999997</v>
      </c>
      <c r="P252">
        <v>36.4</v>
      </c>
      <c r="Q252">
        <v>94.4</v>
      </c>
      <c r="R252">
        <v>37</v>
      </c>
      <c r="S252">
        <v>16</v>
      </c>
      <c r="T252">
        <v>21</v>
      </c>
      <c r="U252">
        <v>0</v>
      </c>
      <c r="V252">
        <v>13</v>
      </c>
      <c r="W252">
        <v>6</v>
      </c>
      <c r="X252">
        <v>3</v>
      </c>
      <c r="Y252">
        <v>7</v>
      </c>
      <c r="Z252">
        <v>16</v>
      </c>
      <c r="AA252">
        <v>0</v>
      </c>
      <c r="AB252">
        <v>0</v>
      </c>
      <c r="AC252">
        <v>6</v>
      </c>
    </row>
    <row r="253" spans="1:29" x14ac:dyDescent="0.45">
      <c r="A253" t="s">
        <v>127</v>
      </c>
      <c r="B253" t="s">
        <v>126</v>
      </c>
      <c r="C253" t="s">
        <v>125</v>
      </c>
      <c r="D253" t="s">
        <v>124</v>
      </c>
      <c r="E253" t="s">
        <v>123</v>
      </c>
      <c r="F253" t="s">
        <v>33</v>
      </c>
      <c r="G253" t="s">
        <v>122</v>
      </c>
      <c r="H253">
        <v>1</v>
      </c>
      <c r="I253">
        <v>0</v>
      </c>
      <c r="J253">
        <v>2020</v>
      </c>
      <c r="K253" t="s">
        <v>121</v>
      </c>
      <c r="L253">
        <v>64</v>
      </c>
      <c r="M253">
        <v>401170647</v>
      </c>
      <c r="N253" t="s">
        <v>7</v>
      </c>
      <c r="O253">
        <v>39.299999999999997</v>
      </c>
      <c r="P253">
        <v>38.5</v>
      </c>
      <c r="Q253">
        <v>53.3</v>
      </c>
      <c r="R253">
        <v>38</v>
      </c>
      <c r="S253">
        <v>22</v>
      </c>
      <c r="T253">
        <v>16</v>
      </c>
      <c r="U253">
        <v>0</v>
      </c>
      <c r="V253">
        <v>15</v>
      </c>
      <c r="W253">
        <v>6</v>
      </c>
      <c r="X253">
        <v>2</v>
      </c>
      <c r="Y253">
        <v>15</v>
      </c>
      <c r="Z253">
        <v>25</v>
      </c>
      <c r="AA253">
        <v>0</v>
      </c>
      <c r="AB253">
        <v>0</v>
      </c>
      <c r="AC253">
        <v>11</v>
      </c>
    </row>
    <row r="254" spans="1:29" x14ac:dyDescent="0.45">
      <c r="A254" t="s">
        <v>120</v>
      </c>
      <c r="B254" t="s">
        <v>119</v>
      </c>
      <c r="C254" t="s">
        <v>118</v>
      </c>
      <c r="D254" t="s">
        <v>117</v>
      </c>
      <c r="E254" t="s">
        <v>116</v>
      </c>
      <c r="F254" t="s">
        <v>49</v>
      </c>
      <c r="G254" t="s">
        <v>115</v>
      </c>
      <c r="H254">
        <v>1</v>
      </c>
      <c r="I254">
        <v>1</v>
      </c>
      <c r="J254">
        <v>2020</v>
      </c>
      <c r="K254" t="s">
        <v>114</v>
      </c>
      <c r="L254">
        <v>72</v>
      </c>
      <c r="M254">
        <v>401170653</v>
      </c>
      <c r="N254" t="s">
        <v>7</v>
      </c>
      <c r="O254">
        <v>20</v>
      </c>
      <c r="P254">
        <v>13.3</v>
      </c>
      <c r="Q254">
        <v>48</v>
      </c>
      <c r="R254">
        <v>46</v>
      </c>
      <c r="S254">
        <v>24</v>
      </c>
      <c r="T254">
        <v>22</v>
      </c>
      <c r="U254">
        <v>0</v>
      </c>
      <c r="V254">
        <v>5</v>
      </c>
      <c r="W254">
        <v>9</v>
      </c>
      <c r="X254">
        <v>1</v>
      </c>
      <c r="Y254">
        <v>21</v>
      </c>
      <c r="Z254">
        <v>17</v>
      </c>
      <c r="AA254">
        <v>0</v>
      </c>
      <c r="AB254">
        <v>0</v>
      </c>
      <c r="AC254">
        <v>0</v>
      </c>
    </row>
    <row r="255" spans="1:29" x14ac:dyDescent="0.45">
      <c r="A255" t="s">
        <v>113</v>
      </c>
      <c r="B255" t="s">
        <v>112</v>
      </c>
      <c r="C255" t="s">
        <v>111</v>
      </c>
      <c r="D255" t="s">
        <v>110</v>
      </c>
      <c r="E255" t="s">
        <v>109</v>
      </c>
      <c r="F255" t="s">
        <v>108</v>
      </c>
      <c r="G255" t="s">
        <v>107</v>
      </c>
      <c r="H255">
        <v>0</v>
      </c>
      <c r="I255">
        <v>0</v>
      </c>
      <c r="J255">
        <v>2020</v>
      </c>
      <c r="K255" t="s">
        <v>106</v>
      </c>
      <c r="L255">
        <v>55</v>
      </c>
      <c r="M255">
        <v>401170657</v>
      </c>
      <c r="N255" t="s">
        <v>7</v>
      </c>
      <c r="O255">
        <v>38.5</v>
      </c>
      <c r="P255">
        <v>17.600000000000001</v>
      </c>
      <c r="Q255">
        <v>48</v>
      </c>
      <c r="R255">
        <v>46</v>
      </c>
      <c r="S255">
        <v>16</v>
      </c>
      <c r="T255">
        <v>30</v>
      </c>
      <c r="U255">
        <v>0</v>
      </c>
      <c r="V255">
        <v>5</v>
      </c>
      <c r="W255">
        <v>8</v>
      </c>
      <c r="X255">
        <v>5</v>
      </c>
      <c r="Y255">
        <v>21</v>
      </c>
      <c r="Z255">
        <v>18</v>
      </c>
      <c r="AA255">
        <v>0</v>
      </c>
      <c r="AB255">
        <v>0</v>
      </c>
      <c r="AC255">
        <v>12</v>
      </c>
    </row>
    <row r="256" spans="1:29" x14ac:dyDescent="0.45">
      <c r="A256" t="s">
        <v>105</v>
      </c>
      <c r="B256" t="s">
        <v>104</v>
      </c>
      <c r="C256" t="s">
        <v>103</v>
      </c>
      <c r="D256" t="s">
        <v>102</v>
      </c>
      <c r="E256" t="s">
        <v>94</v>
      </c>
      <c r="F256" t="s">
        <v>101</v>
      </c>
      <c r="G256" t="s">
        <v>100</v>
      </c>
      <c r="H256">
        <v>0</v>
      </c>
      <c r="I256">
        <v>0</v>
      </c>
      <c r="J256">
        <v>2020</v>
      </c>
      <c r="K256" t="s">
        <v>99</v>
      </c>
      <c r="L256">
        <v>58</v>
      </c>
      <c r="M256">
        <v>401170658</v>
      </c>
      <c r="N256" t="s">
        <v>7</v>
      </c>
      <c r="O256">
        <v>29.5</v>
      </c>
      <c r="P256">
        <v>25</v>
      </c>
      <c r="Q256">
        <v>77.8</v>
      </c>
      <c r="R256">
        <v>44</v>
      </c>
      <c r="S256">
        <v>14</v>
      </c>
      <c r="T256">
        <v>30</v>
      </c>
      <c r="U256">
        <v>0</v>
      </c>
      <c r="V256">
        <v>10</v>
      </c>
      <c r="W256">
        <v>3</v>
      </c>
      <c r="X256">
        <v>4</v>
      </c>
      <c r="Y256">
        <v>13</v>
      </c>
      <c r="Z256">
        <v>10</v>
      </c>
      <c r="AA256">
        <v>0</v>
      </c>
      <c r="AB256">
        <v>0</v>
      </c>
      <c r="AC256">
        <v>4</v>
      </c>
    </row>
    <row r="257" spans="1:29" x14ac:dyDescent="0.45">
      <c r="A257" t="s">
        <v>98</v>
      </c>
      <c r="B257" t="s">
        <v>97</v>
      </c>
      <c r="C257" t="s">
        <v>96</v>
      </c>
      <c r="D257" t="s">
        <v>95</v>
      </c>
      <c r="E257" t="s">
        <v>94</v>
      </c>
      <c r="F257" t="s">
        <v>93</v>
      </c>
      <c r="G257" t="s">
        <v>63</v>
      </c>
      <c r="H257">
        <v>1</v>
      </c>
      <c r="I257">
        <v>1</v>
      </c>
      <c r="J257">
        <v>2020</v>
      </c>
      <c r="K257" t="s">
        <v>92</v>
      </c>
      <c r="L257">
        <v>64</v>
      </c>
      <c r="M257">
        <v>401170668</v>
      </c>
      <c r="N257" t="s">
        <v>7</v>
      </c>
      <c r="O257">
        <v>39.200000000000003</v>
      </c>
      <c r="P257">
        <v>16.7</v>
      </c>
      <c r="Q257">
        <v>63.6</v>
      </c>
      <c r="R257">
        <v>36</v>
      </c>
      <c r="S257">
        <v>14</v>
      </c>
      <c r="T257">
        <v>22</v>
      </c>
      <c r="U257">
        <v>0</v>
      </c>
      <c r="V257">
        <v>13</v>
      </c>
      <c r="W257">
        <v>5</v>
      </c>
      <c r="X257">
        <v>2</v>
      </c>
      <c r="Y257">
        <v>9</v>
      </c>
      <c r="Z257">
        <v>11</v>
      </c>
      <c r="AA257">
        <v>0</v>
      </c>
      <c r="AB257">
        <v>0</v>
      </c>
      <c r="AC257">
        <v>0</v>
      </c>
    </row>
    <row r="258" spans="1:29" x14ac:dyDescent="0.45">
      <c r="A258" t="s">
        <v>91</v>
      </c>
      <c r="B258" t="s">
        <v>90</v>
      </c>
      <c r="C258" t="s">
        <v>89</v>
      </c>
      <c r="D258" t="s">
        <v>88</v>
      </c>
      <c r="E258" t="s">
        <v>87</v>
      </c>
      <c r="F258" t="s">
        <v>86</v>
      </c>
      <c r="G258" t="s">
        <v>85</v>
      </c>
      <c r="H258">
        <v>1</v>
      </c>
      <c r="I258">
        <v>0</v>
      </c>
      <c r="J258">
        <v>2020</v>
      </c>
      <c r="K258" t="s">
        <v>84</v>
      </c>
      <c r="L258">
        <v>61</v>
      </c>
      <c r="M258">
        <v>401170673</v>
      </c>
      <c r="N258" t="s">
        <v>7</v>
      </c>
      <c r="O258">
        <v>34.299999999999997</v>
      </c>
      <c r="P258">
        <v>25</v>
      </c>
      <c r="Q258">
        <v>57.9</v>
      </c>
      <c r="R258">
        <v>43</v>
      </c>
      <c r="S258">
        <v>19</v>
      </c>
      <c r="T258">
        <v>24</v>
      </c>
      <c r="U258">
        <v>0</v>
      </c>
      <c r="V258">
        <v>12</v>
      </c>
      <c r="W258">
        <v>9</v>
      </c>
      <c r="X258">
        <v>3</v>
      </c>
      <c r="Y258">
        <v>8</v>
      </c>
      <c r="Z258">
        <v>24</v>
      </c>
      <c r="AA258">
        <v>0</v>
      </c>
      <c r="AB258">
        <v>0</v>
      </c>
      <c r="AC258">
        <v>5</v>
      </c>
    </row>
    <row r="259" spans="1:29" x14ac:dyDescent="0.45">
      <c r="A259" t="s">
        <v>83</v>
      </c>
      <c r="B259" t="s">
        <v>82</v>
      </c>
      <c r="C259" t="s">
        <v>81</v>
      </c>
      <c r="D259" t="s">
        <v>80</v>
      </c>
      <c r="E259" t="s">
        <v>79</v>
      </c>
      <c r="F259" t="s">
        <v>78</v>
      </c>
      <c r="G259" t="s">
        <v>77</v>
      </c>
      <c r="H259">
        <v>0</v>
      </c>
      <c r="I259">
        <v>0</v>
      </c>
      <c r="J259">
        <v>2020</v>
      </c>
      <c r="K259" t="s">
        <v>76</v>
      </c>
      <c r="L259">
        <v>62</v>
      </c>
      <c r="M259">
        <v>401170681</v>
      </c>
      <c r="N259" t="s">
        <v>7</v>
      </c>
      <c r="O259">
        <v>41.8</v>
      </c>
      <c r="P259">
        <v>47.8</v>
      </c>
      <c r="Q259">
        <v>50</v>
      </c>
      <c r="R259">
        <v>27</v>
      </c>
      <c r="S259">
        <v>6</v>
      </c>
      <c r="T259">
        <v>21</v>
      </c>
      <c r="U259">
        <v>0</v>
      </c>
      <c r="V259">
        <v>16</v>
      </c>
      <c r="W259">
        <v>9</v>
      </c>
      <c r="X259">
        <v>7</v>
      </c>
      <c r="Y259">
        <v>18</v>
      </c>
      <c r="Z259">
        <v>13</v>
      </c>
      <c r="AA259">
        <v>2</v>
      </c>
      <c r="AB259">
        <v>0</v>
      </c>
      <c r="AC259">
        <v>3</v>
      </c>
    </row>
    <row r="260" spans="1:29" x14ac:dyDescent="0.45">
      <c r="A260" t="s">
        <v>75</v>
      </c>
      <c r="B260" t="s">
        <v>74</v>
      </c>
      <c r="C260" t="s">
        <v>73</v>
      </c>
      <c r="D260" t="s">
        <v>72</v>
      </c>
      <c r="E260" t="s">
        <v>71</v>
      </c>
      <c r="F260" t="s">
        <v>33</v>
      </c>
      <c r="G260" t="s">
        <v>70</v>
      </c>
      <c r="H260">
        <v>1</v>
      </c>
      <c r="I260">
        <v>0</v>
      </c>
      <c r="J260">
        <v>2020</v>
      </c>
      <c r="K260" t="s">
        <v>69</v>
      </c>
      <c r="L260">
        <v>72</v>
      </c>
      <c r="M260">
        <v>401170691</v>
      </c>
      <c r="N260" t="s">
        <v>7</v>
      </c>
      <c r="O260">
        <v>38.700000000000003</v>
      </c>
      <c r="P260">
        <v>38.5</v>
      </c>
      <c r="Q260">
        <v>73.900000000000006</v>
      </c>
      <c r="R260">
        <v>37</v>
      </c>
      <c r="S260">
        <v>12</v>
      </c>
      <c r="T260">
        <v>25</v>
      </c>
      <c r="U260">
        <v>0</v>
      </c>
      <c r="V260">
        <v>17</v>
      </c>
      <c r="W260">
        <v>8</v>
      </c>
      <c r="X260">
        <v>1</v>
      </c>
      <c r="Y260">
        <v>10</v>
      </c>
      <c r="Z260">
        <v>14</v>
      </c>
      <c r="AA260">
        <v>0</v>
      </c>
      <c r="AB260">
        <v>0</v>
      </c>
      <c r="AC260">
        <v>10</v>
      </c>
    </row>
    <row r="261" spans="1:29" x14ac:dyDescent="0.45">
      <c r="A261" t="s">
        <v>68</v>
      </c>
      <c r="B261" t="s">
        <v>67</v>
      </c>
      <c r="C261" t="s">
        <v>66</v>
      </c>
      <c r="D261" t="s">
        <v>65</v>
      </c>
      <c r="E261" t="s">
        <v>64</v>
      </c>
      <c r="F261" t="s">
        <v>56</v>
      </c>
      <c r="G261" t="s">
        <v>63</v>
      </c>
      <c r="H261">
        <v>1</v>
      </c>
      <c r="I261">
        <v>0</v>
      </c>
      <c r="J261">
        <v>2020</v>
      </c>
      <c r="K261" t="s">
        <v>62</v>
      </c>
      <c r="L261">
        <v>83</v>
      </c>
      <c r="M261">
        <v>401170695</v>
      </c>
      <c r="N261" t="s">
        <v>7</v>
      </c>
      <c r="O261">
        <v>45.6</v>
      </c>
      <c r="P261">
        <v>28.6</v>
      </c>
      <c r="Q261">
        <v>81.8</v>
      </c>
      <c r="R261">
        <v>42</v>
      </c>
      <c r="S261">
        <v>10</v>
      </c>
      <c r="T261">
        <v>32</v>
      </c>
      <c r="U261">
        <v>0</v>
      </c>
      <c r="V261">
        <v>9</v>
      </c>
      <c r="W261">
        <v>8</v>
      </c>
      <c r="X261">
        <v>2</v>
      </c>
      <c r="Y261">
        <v>19</v>
      </c>
      <c r="Z261">
        <v>26</v>
      </c>
      <c r="AA261">
        <v>0</v>
      </c>
      <c r="AB261">
        <v>0</v>
      </c>
      <c r="AC261">
        <v>13</v>
      </c>
    </row>
    <row r="262" spans="1:29" x14ac:dyDescent="0.45">
      <c r="A262" t="s">
        <v>61</v>
      </c>
      <c r="B262" t="s">
        <v>60</v>
      </c>
      <c r="C262" t="s">
        <v>59</v>
      </c>
      <c r="D262" t="s">
        <v>58</v>
      </c>
      <c r="E262" t="s">
        <v>34</v>
      </c>
      <c r="F262" t="s">
        <v>57</v>
      </c>
      <c r="G262" t="s">
        <v>56</v>
      </c>
      <c r="H262">
        <v>0</v>
      </c>
      <c r="I262">
        <v>0</v>
      </c>
      <c r="J262">
        <v>2020</v>
      </c>
      <c r="K262" t="s">
        <v>55</v>
      </c>
      <c r="L262">
        <v>56</v>
      </c>
      <c r="M262">
        <v>401170713</v>
      </c>
      <c r="N262" t="s">
        <v>7</v>
      </c>
      <c r="O262">
        <v>35</v>
      </c>
      <c r="P262">
        <v>26.7</v>
      </c>
      <c r="Q262">
        <v>85.7</v>
      </c>
      <c r="R262">
        <v>38</v>
      </c>
      <c r="S262">
        <v>8</v>
      </c>
      <c r="T262">
        <v>30</v>
      </c>
      <c r="U262">
        <v>0</v>
      </c>
      <c r="V262">
        <v>14</v>
      </c>
      <c r="W262">
        <v>4</v>
      </c>
      <c r="X262">
        <v>7</v>
      </c>
      <c r="Y262">
        <v>11</v>
      </c>
      <c r="Z262">
        <v>13</v>
      </c>
      <c r="AA262">
        <v>0</v>
      </c>
      <c r="AB262">
        <v>0</v>
      </c>
      <c r="AC262">
        <v>7</v>
      </c>
    </row>
    <row r="263" spans="1:29" x14ac:dyDescent="0.45">
      <c r="A263" t="s">
        <v>54</v>
      </c>
      <c r="B263" t="s">
        <v>53</v>
      </c>
      <c r="C263" t="s">
        <v>52</v>
      </c>
      <c r="D263" t="s">
        <v>51</v>
      </c>
      <c r="E263" t="s">
        <v>50</v>
      </c>
      <c r="F263" t="s">
        <v>49</v>
      </c>
      <c r="G263" t="s">
        <v>48</v>
      </c>
      <c r="H263">
        <v>0</v>
      </c>
      <c r="I263">
        <v>0</v>
      </c>
      <c r="J263">
        <v>2020</v>
      </c>
      <c r="K263" t="s">
        <v>47</v>
      </c>
      <c r="L263">
        <v>57</v>
      </c>
      <c r="M263">
        <v>401170716</v>
      </c>
      <c r="N263" t="s">
        <v>7</v>
      </c>
      <c r="O263">
        <v>41.2</v>
      </c>
      <c r="P263">
        <v>33.299999999999997</v>
      </c>
      <c r="Q263">
        <v>63.6</v>
      </c>
      <c r="R263">
        <v>33</v>
      </c>
      <c r="S263">
        <v>11</v>
      </c>
      <c r="T263">
        <v>22</v>
      </c>
      <c r="U263">
        <v>0</v>
      </c>
      <c r="V263">
        <v>11</v>
      </c>
      <c r="W263">
        <v>7</v>
      </c>
      <c r="X263">
        <v>3</v>
      </c>
      <c r="Y263">
        <v>18</v>
      </c>
      <c r="Z263">
        <v>18</v>
      </c>
      <c r="AA263">
        <v>0</v>
      </c>
      <c r="AB263">
        <v>0</v>
      </c>
      <c r="AC263">
        <v>12</v>
      </c>
    </row>
    <row r="264" spans="1:29" x14ac:dyDescent="0.45">
      <c r="A264" t="s">
        <v>46</v>
      </c>
      <c r="B264" t="s">
        <v>45</v>
      </c>
      <c r="C264" t="s">
        <v>44</v>
      </c>
      <c r="D264" t="s">
        <v>43</v>
      </c>
      <c r="E264" t="s">
        <v>42</v>
      </c>
      <c r="F264" t="s">
        <v>41</v>
      </c>
      <c r="G264" t="s">
        <v>40</v>
      </c>
      <c r="H264">
        <v>1</v>
      </c>
      <c r="I264">
        <v>0</v>
      </c>
      <c r="J264">
        <v>2020</v>
      </c>
      <c r="K264" t="s">
        <v>39</v>
      </c>
      <c r="L264">
        <v>64</v>
      </c>
      <c r="M264">
        <v>401170725</v>
      </c>
      <c r="N264" t="s">
        <v>7</v>
      </c>
      <c r="O264">
        <v>47.3</v>
      </c>
      <c r="P264">
        <v>38.9</v>
      </c>
      <c r="Q264">
        <v>68.400000000000006</v>
      </c>
      <c r="R264">
        <v>36</v>
      </c>
      <c r="S264">
        <v>5</v>
      </c>
      <c r="T264">
        <v>31</v>
      </c>
      <c r="U264">
        <v>0</v>
      </c>
      <c r="V264">
        <v>11</v>
      </c>
      <c r="W264">
        <v>4</v>
      </c>
      <c r="X264">
        <v>4</v>
      </c>
      <c r="Y264">
        <v>11</v>
      </c>
      <c r="Z264">
        <v>16</v>
      </c>
      <c r="AA264">
        <v>0</v>
      </c>
      <c r="AB264">
        <v>0</v>
      </c>
      <c r="AC264">
        <v>12</v>
      </c>
    </row>
    <row r="265" spans="1:29" x14ac:dyDescent="0.45">
      <c r="A265" t="s">
        <v>38</v>
      </c>
      <c r="B265" t="s">
        <v>37</v>
      </c>
      <c r="C265" t="s">
        <v>36</v>
      </c>
      <c r="D265" t="s">
        <v>35</v>
      </c>
      <c r="E265" t="s">
        <v>34</v>
      </c>
      <c r="F265" t="s">
        <v>33</v>
      </c>
      <c r="G265" t="s">
        <v>32</v>
      </c>
      <c r="H265">
        <v>1</v>
      </c>
      <c r="I265">
        <v>0</v>
      </c>
      <c r="J265">
        <v>2020</v>
      </c>
      <c r="K265" t="s">
        <v>31</v>
      </c>
      <c r="L265">
        <v>74</v>
      </c>
      <c r="M265">
        <v>401170737</v>
      </c>
      <c r="N265" t="s">
        <v>7</v>
      </c>
      <c r="O265">
        <v>50</v>
      </c>
      <c r="P265">
        <v>36.799999999999997</v>
      </c>
      <c r="Q265">
        <v>85.2</v>
      </c>
      <c r="R265">
        <v>34</v>
      </c>
      <c r="S265">
        <v>7</v>
      </c>
      <c r="T265">
        <v>27</v>
      </c>
      <c r="U265">
        <v>0</v>
      </c>
      <c r="V265">
        <v>13</v>
      </c>
      <c r="W265">
        <v>6</v>
      </c>
      <c r="X265">
        <v>3</v>
      </c>
      <c r="Y265">
        <v>21</v>
      </c>
      <c r="Z265">
        <v>24</v>
      </c>
      <c r="AA265">
        <v>0</v>
      </c>
      <c r="AB265">
        <v>0</v>
      </c>
      <c r="AC265">
        <v>13</v>
      </c>
    </row>
    <row r="266" spans="1:29" x14ac:dyDescent="0.45">
      <c r="A266" t="s">
        <v>30</v>
      </c>
      <c r="B266" t="s">
        <v>29</v>
      </c>
      <c r="C266" t="s">
        <v>28</v>
      </c>
      <c r="D266" t="s">
        <v>27</v>
      </c>
      <c r="E266" t="s">
        <v>26</v>
      </c>
      <c r="F266" t="s">
        <v>10</v>
      </c>
      <c r="G266" t="s">
        <v>25</v>
      </c>
      <c r="H266">
        <v>0</v>
      </c>
      <c r="I266">
        <v>1</v>
      </c>
      <c r="J266">
        <v>2020</v>
      </c>
      <c r="K266" t="s">
        <v>24</v>
      </c>
      <c r="L266">
        <v>90</v>
      </c>
      <c r="M266">
        <v>401170743</v>
      </c>
      <c r="N266" t="s">
        <v>7</v>
      </c>
      <c r="O266">
        <v>50.8</v>
      </c>
      <c r="P266">
        <v>42.3</v>
      </c>
      <c r="Q266">
        <v>86.4</v>
      </c>
      <c r="R266">
        <v>40</v>
      </c>
      <c r="S266">
        <v>10</v>
      </c>
      <c r="T266">
        <v>30</v>
      </c>
      <c r="U266">
        <v>0</v>
      </c>
      <c r="V266">
        <v>19</v>
      </c>
      <c r="W266">
        <v>6</v>
      </c>
      <c r="X266">
        <v>4</v>
      </c>
      <c r="Y266">
        <v>14</v>
      </c>
      <c r="Z266">
        <v>12</v>
      </c>
      <c r="AA266">
        <v>0</v>
      </c>
      <c r="AB266">
        <v>0</v>
      </c>
      <c r="AC266">
        <v>9</v>
      </c>
    </row>
    <row r="267" spans="1:29" x14ac:dyDescent="0.45">
      <c r="A267" t="s">
        <v>23</v>
      </c>
      <c r="B267" t="s">
        <v>22</v>
      </c>
      <c r="C267" t="s">
        <v>21</v>
      </c>
      <c r="D267" t="s">
        <v>20</v>
      </c>
      <c r="E267" t="s">
        <v>19</v>
      </c>
      <c r="F267" t="s">
        <v>18</v>
      </c>
      <c r="G267" t="s">
        <v>17</v>
      </c>
      <c r="H267">
        <v>0</v>
      </c>
      <c r="I267">
        <v>1</v>
      </c>
      <c r="J267">
        <v>2020</v>
      </c>
      <c r="K267" t="s">
        <v>16</v>
      </c>
      <c r="L267">
        <v>69</v>
      </c>
      <c r="M267">
        <v>401170746</v>
      </c>
      <c r="N267" t="s">
        <v>7</v>
      </c>
      <c r="O267">
        <v>42.9</v>
      </c>
      <c r="P267">
        <v>35.299999999999997</v>
      </c>
      <c r="Q267">
        <v>88.2</v>
      </c>
      <c r="R267">
        <v>31</v>
      </c>
      <c r="S267">
        <v>6</v>
      </c>
      <c r="T267">
        <v>25</v>
      </c>
      <c r="U267">
        <v>0</v>
      </c>
      <c r="V267">
        <v>11</v>
      </c>
      <c r="W267">
        <v>11</v>
      </c>
      <c r="X267">
        <v>5</v>
      </c>
      <c r="Y267">
        <v>14</v>
      </c>
      <c r="Z267">
        <v>19</v>
      </c>
      <c r="AA267">
        <v>1</v>
      </c>
      <c r="AB267">
        <v>0</v>
      </c>
      <c r="AC267">
        <v>17</v>
      </c>
    </row>
    <row r="268" spans="1:29" x14ac:dyDescent="0.45">
      <c r="A268" t="s">
        <v>15</v>
      </c>
      <c r="B268" t="s">
        <v>14</v>
      </c>
      <c r="C268" t="s">
        <v>13</v>
      </c>
      <c r="D268" t="s">
        <v>12</v>
      </c>
      <c r="E268" t="s">
        <v>11</v>
      </c>
      <c r="F268" t="s">
        <v>10</v>
      </c>
      <c r="G268" t="s">
        <v>9</v>
      </c>
      <c r="H268">
        <v>1</v>
      </c>
      <c r="I268">
        <v>0</v>
      </c>
      <c r="J268">
        <v>2020</v>
      </c>
      <c r="K268" t="s">
        <v>8</v>
      </c>
      <c r="L268">
        <v>70</v>
      </c>
      <c r="M268">
        <v>401211619</v>
      </c>
      <c r="N268" t="s">
        <v>7</v>
      </c>
      <c r="O268">
        <v>39.700000000000003</v>
      </c>
      <c r="P268">
        <v>13</v>
      </c>
      <c r="Q268">
        <v>87.5</v>
      </c>
      <c r="R268">
        <v>41</v>
      </c>
      <c r="S268">
        <v>10</v>
      </c>
      <c r="T268">
        <v>31</v>
      </c>
      <c r="U268">
        <v>0</v>
      </c>
      <c r="V268">
        <v>7</v>
      </c>
      <c r="W268">
        <v>9</v>
      </c>
      <c r="X268">
        <v>2</v>
      </c>
      <c r="Y268">
        <v>19</v>
      </c>
      <c r="Z268">
        <v>23</v>
      </c>
      <c r="AA268">
        <v>0</v>
      </c>
      <c r="AB268">
        <v>0</v>
      </c>
      <c r="AC26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2F18-248E-4186-AA61-744CB776E0AD}">
  <dimension ref="A1:AC68"/>
  <sheetViews>
    <sheetView topLeftCell="M1" workbookViewId="0">
      <selection activeCell="Q9" sqref="Q9"/>
    </sheetView>
  </sheetViews>
  <sheetFormatPr defaultRowHeight="14.25" x14ac:dyDescent="0.45"/>
  <cols>
    <col min="1" max="1" width="11.06640625" bestFit="1" customWidth="1"/>
    <col min="2" max="2" width="18.9296875" bestFit="1" customWidth="1"/>
    <col min="3" max="3" width="10.73046875" bestFit="1" customWidth="1"/>
    <col min="4" max="4" width="14.46484375" bestFit="1" customWidth="1"/>
    <col min="5" max="6" width="15.33203125" bestFit="1" customWidth="1"/>
    <col min="7" max="7" width="14.33203125" bestFit="1" customWidth="1"/>
    <col min="8" max="8" width="25.265625" bestFit="1" customWidth="1"/>
    <col min="9" max="9" width="20.06640625" bestFit="1" customWidth="1"/>
    <col min="10" max="10" width="14.46484375" bestFit="1" customWidth="1"/>
    <col min="11" max="11" width="6.33203125" bestFit="1" customWidth="1"/>
    <col min="12" max="12" width="16.19921875" bestFit="1" customWidth="1"/>
    <col min="13" max="13" width="9.73046875" bestFit="1" customWidth="1"/>
    <col min="14" max="14" width="10.19921875" bestFit="1" customWidth="1"/>
    <col min="15" max="15" width="10.33203125" bestFit="1" customWidth="1"/>
    <col min="16" max="16" width="11.59765625" bestFit="1" customWidth="1"/>
    <col min="17" max="17" width="11.46484375" bestFit="1" customWidth="1"/>
    <col min="18" max="18" width="8.46484375" bestFit="1" customWidth="1"/>
    <col min="19" max="19" width="16.33203125" bestFit="1" customWidth="1"/>
    <col min="20" max="20" width="16.59765625" bestFit="1" customWidth="1"/>
    <col min="21" max="21" width="13.33203125" bestFit="1" customWidth="1"/>
    <col min="22" max="22" width="5.9296875" bestFit="1" customWidth="1"/>
    <col min="23" max="23" width="5.33203125" bestFit="1" customWidth="1"/>
    <col min="24" max="24" width="5.59765625" bestFit="1" customWidth="1"/>
    <col min="25" max="25" width="13.06640625" bestFit="1" customWidth="1"/>
    <col min="26" max="26" width="4.796875" bestFit="1" customWidth="1"/>
    <col min="27" max="27" width="12.59765625" bestFit="1" customWidth="1"/>
    <col min="28" max="28" width="11.73046875" bestFit="1" customWidth="1"/>
    <col min="29" max="29" width="10.53125" bestFit="1" customWidth="1"/>
    <col min="30" max="30" width="4.73046875" bestFit="1" customWidth="1"/>
  </cols>
  <sheetData>
    <row r="1" spans="1:29" x14ac:dyDescent="0.45">
      <c r="A1" t="s">
        <v>1499</v>
      </c>
      <c r="B1" t="s">
        <v>1498</v>
      </c>
      <c r="C1" t="s">
        <v>1497</v>
      </c>
      <c r="D1" t="s">
        <v>1496</v>
      </c>
      <c r="E1" t="s">
        <v>1495</v>
      </c>
      <c r="F1" t="s">
        <v>1494</v>
      </c>
      <c r="G1" t="s">
        <v>1493</v>
      </c>
      <c r="H1" t="s">
        <v>1492</v>
      </c>
      <c r="I1" t="s">
        <v>1491</v>
      </c>
      <c r="J1" t="s">
        <v>1490</v>
      </c>
      <c r="K1" t="s">
        <v>1489</v>
      </c>
      <c r="L1" t="s">
        <v>1488</v>
      </c>
      <c r="M1" t="s">
        <v>1487</v>
      </c>
      <c r="N1" t="s">
        <v>1486</v>
      </c>
      <c r="O1" t="s">
        <v>1485</v>
      </c>
      <c r="P1" t="s">
        <v>1484</v>
      </c>
      <c r="Q1" t="s">
        <v>1483</v>
      </c>
      <c r="R1" t="s">
        <v>1482</v>
      </c>
      <c r="S1" t="s">
        <v>1481</v>
      </c>
      <c r="T1" t="s">
        <v>1480</v>
      </c>
      <c r="U1" t="s">
        <v>1479</v>
      </c>
      <c r="V1" t="s">
        <v>1478</v>
      </c>
      <c r="W1" t="s">
        <v>1477</v>
      </c>
      <c r="X1" t="s">
        <v>1476</v>
      </c>
      <c r="Y1" t="s">
        <v>1475</v>
      </c>
      <c r="Z1" t="s">
        <v>1474</v>
      </c>
      <c r="AA1" t="s">
        <v>1473</v>
      </c>
      <c r="AB1" t="s">
        <v>1472</v>
      </c>
      <c r="AC1" t="s">
        <v>1471</v>
      </c>
    </row>
    <row r="2" spans="1:29" x14ac:dyDescent="0.45">
      <c r="A2" t="s">
        <v>1780</v>
      </c>
      <c r="B2" t="s">
        <v>1779</v>
      </c>
      <c r="C2" t="s">
        <v>1778</v>
      </c>
      <c r="D2" t="s">
        <v>190</v>
      </c>
      <c r="E2" t="s">
        <v>1777</v>
      </c>
      <c r="F2" t="s">
        <v>1776</v>
      </c>
      <c r="G2" t="s">
        <v>1775</v>
      </c>
      <c r="H2">
        <v>1</v>
      </c>
      <c r="I2">
        <v>1</v>
      </c>
      <c r="J2">
        <v>2011</v>
      </c>
      <c r="K2" t="s">
        <v>1774</v>
      </c>
      <c r="L2">
        <v>118</v>
      </c>
      <c r="M2">
        <v>303170264</v>
      </c>
      <c r="N2" t="s">
        <v>7</v>
      </c>
      <c r="O2">
        <v>32.700000000000003</v>
      </c>
      <c r="P2">
        <v>35</v>
      </c>
      <c r="Q2">
        <v>55.3</v>
      </c>
      <c r="R2">
        <v>38</v>
      </c>
      <c r="S2">
        <v>8</v>
      </c>
      <c r="T2">
        <v>24</v>
      </c>
      <c r="U2">
        <v>6</v>
      </c>
      <c r="V2">
        <v>5</v>
      </c>
      <c r="W2">
        <v>6</v>
      </c>
      <c r="X2">
        <v>5</v>
      </c>
      <c r="Y2">
        <v>27</v>
      </c>
      <c r="Z2">
        <v>25</v>
      </c>
      <c r="AA2">
        <v>1</v>
      </c>
      <c r="AB2">
        <v>0</v>
      </c>
      <c r="AC2">
        <v>3</v>
      </c>
    </row>
    <row r="3" spans="1:29" x14ac:dyDescent="0.45">
      <c r="A3" t="s">
        <v>1773</v>
      </c>
      <c r="B3" t="s">
        <v>1296</v>
      </c>
      <c r="C3" t="s">
        <v>599</v>
      </c>
      <c r="D3" t="s">
        <v>479</v>
      </c>
      <c r="E3" t="s">
        <v>1772</v>
      </c>
      <c r="F3" t="s">
        <v>1329</v>
      </c>
      <c r="G3" t="s">
        <v>1070</v>
      </c>
      <c r="H3">
        <v>1</v>
      </c>
      <c r="I3">
        <v>1</v>
      </c>
      <c r="J3">
        <v>2011</v>
      </c>
      <c r="K3" t="s">
        <v>597</v>
      </c>
      <c r="L3">
        <v>94</v>
      </c>
      <c r="M3">
        <v>303400264</v>
      </c>
      <c r="N3" t="s">
        <v>7</v>
      </c>
      <c r="O3">
        <v>44.3</v>
      </c>
      <c r="P3">
        <v>32</v>
      </c>
      <c r="Q3">
        <v>62.5</v>
      </c>
      <c r="R3">
        <v>36</v>
      </c>
      <c r="S3">
        <v>10</v>
      </c>
      <c r="T3">
        <v>22</v>
      </c>
      <c r="U3">
        <v>4</v>
      </c>
      <c r="V3">
        <v>12</v>
      </c>
      <c r="W3">
        <v>1</v>
      </c>
      <c r="X3">
        <v>1</v>
      </c>
      <c r="Y3">
        <v>14</v>
      </c>
      <c r="Z3">
        <v>23</v>
      </c>
      <c r="AA3">
        <v>0</v>
      </c>
      <c r="AB3">
        <v>0</v>
      </c>
      <c r="AC3">
        <v>2</v>
      </c>
    </row>
    <row r="4" spans="1:29" x14ac:dyDescent="0.45">
      <c r="A4" t="s">
        <v>1771</v>
      </c>
      <c r="B4" t="s">
        <v>1770</v>
      </c>
      <c r="C4" t="s">
        <v>1769</v>
      </c>
      <c r="D4" t="s">
        <v>344</v>
      </c>
      <c r="E4" t="s">
        <v>1131</v>
      </c>
      <c r="F4" t="s">
        <v>1383</v>
      </c>
      <c r="G4" t="s">
        <v>1074</v>
      </c>
      <c r="H4">
        <v>1</v>
      </c>
      <c r="I4">
        <v>1</v>
      </c>
      <c r="J4">
        <v>2011</v>
      </c>
      <c r="K4" t="s">
        <v>1768</v>
      </c>
      <c r="L4">
        <v>80</v>
      </c>
      <c r="M4">
        <v>303520264</v>
      </c>
      <c r="N4" t="s">
        <v>7</v>
      </c>
      <c r="O4">
        <v>38.5</v>
      </c>
      <c r="P4">
        <v>33.299999999999997</v>
      </c>
      <c r="Q4">
        <v>70</v>
      </c>
      <c r="R4">
        <v>36</v>
      </c>
      <c r="S4">
        <v>10</v>
      </c>
      <c r="T4">
        <v>23</v>
      </c>
      <c r="U4">
        <v>3</v>
      </c>
      <c r="V4">
        <v>11</v>
      </c>
      <c r="W4">
        <v>1</v>
      </c>
      <c r="X4">
        <v>1</v>
      </c>
      <c r="Y4">
        <v>17</v>
      </c>
      <c r="Z4">
        <v>18</v>
      </c>
      <c r="AA4">
        <v>0</v>
      </c>
      <c r="AB4">
        <v>0</v>
      </c>
      <c r="AC4">
        <v>2</v>
      </c>
    </row>
    <row r="5" spans="1:29" x14ac:dyDescent="0.45">
      <c r="A5" t="s">
        <v>1767</v>
      </c>
      <c r="B5" t="s">
        <v>222</v>
      </c>
      <c r="C5" t="s">
        <v>1661</v>
      </c>
      <c r="D5" t="s">
        <v>1766</v>
      </c>
      <c r="E5" t="s">
        <v>1184</v>
      </c>
      <c r="F5" t="s">
        <v>1363</v>
      </c>
      <c r="G5" t="s">
        <v>1382</v>
      </c>
      <c r="H5">
        <v>1</v>
      </c>
      <c r="I5">
        <v>1</v>
      </c>
      <c r="J5">
        <v>2011</v>
      </c>
      <c r="K5" t="s">
        <v>1244</v>
      </c>
      <c r="L5">
        <v>87</v>
      </c>
      <c r="M5">
        <v>310060264</v>
      </c>
      <c r="N5" t="s">
        <v>7</v>
      </c>
      <c r="O5">
        <v>39.299999999999997</v>
      </c>
      <c r="P5">
        <v>41.2</v>
      </c>
      <c r="Q5">
        <v>93.3</v>
      </c>
      <c r="R5">
        <v>35</v>
      </c>
      <c r="S5">
        <v>10</v>
      </c>
      <c r="T5">
        <v>21</v>
      </c>
      <c r="U5">
        <v>4</v>
      </c>
      <c r="V5">
        <v>14</v>
      </c>
      <c r="W5">
        <v>5</v>
      </c>
      <c r="X5">
        <v>3</v>
      </c>
      <c r="Y5">
        <v>15</v>
      </c>
      <c r="Z5">
        <v>15</v>
      </c>
      <c r="AA5">
        <v>0</v>
      </c>
      <c r="AB5">
        <v>0</v>
      </c>
      <c r="AC5">
        <v>0</v>
      </c>
    </row>
    <row r="6" spans="1:29" x14ac:dyDescent="0.45">
      <c r="A6" t="s">
        <v>1765</v>
      </c>
      <c r="B6" t="s">
        <v>97</v>
      </c>
      <c r="C6" t="s">
        <v>1764</v>
      </c>
      <c r="D6" t="s">
        <v>1763</v>
      </c>
      <c r="E6" t="s">
        <v>1357</v>
      </c>
      <c r="F6" t="s">
        <v>1447</v>
      </c>
      <c r="G6" t="s">
        <v>1401</v>
      </c>
      <c r="H6">
        <v>1</v>
      </c>
      <c r="I6">
        <v>1</v>
      </c>
      <c r="J6">
        <v>2011</v>
      </c>
      <c r="K6" t="s">
        <v>1762</v>
      </c>
      <c r="L6">
        <v>103</v>
      </c>
      <c r="M6">
        <v>310080264</v>
      </c>
      <c r="N6" t="s">
        <v>7</v>
      </c>
      <c r="O6">
        <v>36.1</v>
      </c>
      <c r="P6">
        <v>44.4</v>
      </c>
      <c r="Q6">
        <v>74.099999999999994</v>
      </c>
      <c r="R6">
        <v>34</v>
      </c>
      <c r="S6">
        <v>13</v>
      </c>
      <c r="T6">
        <v>19</v>
      </c>
      <c r="U6">
        <v>2</v>
      </c>
      <c r="V6">
        <v>9</v>
      </c>
      <c r="W6">
        <v>6</v>
      </c>
      <c r="X6">
        <v>2</v>
      </c>
      <c r="Y6">
        <v>14</v>
      </c>
      <c r="Z6">
        <v>21</v>
      </c>
      <c r="AA6">
        <v>0</v>
      </c>
      <c r="AB6">
        <v>0</v>
      </c>
      <c r="AC6">
        <v>9</v>
      </c>
    </row>
    <row r="7" spans="1:29" x14ac:dyDescent="0.45">
      <c r="A7" t="s">
        <v>1761</v>
      </c>
      <c r="B7" t="s">
        <v>112</v>
      </c>
      <c r="C7" t="s">
        <v>1760</v>
      </c>
      <c r="D7" t="s">
        <v>1759</v>
      </c>
      <c r="E7" t="s">
        <v>1758</v>
      </c>
      <c r="F7" t="s">
        <v>1065</v>
      </c>
      <c r="G7" t="s">
        <v>1329</v>
      </c>
      <c r="H7">
        <v>0</v>
      </c>
      <c r="I7">
        <v>0</v>
      </c>
      <c r="J7">
        <v>2011</v>
      </c>
      <c r="K7" t="s">
        <v>1757</v>
      </c>
      <c r="L7">
        <v>56</v>
      </c>
      <c r="M7">
        <v>310130024</v>
      </c>
      <c r="N7" t="s">
        <v>7</v>
      </c>
      <c r="O7">
        <v>36.200000000000003</v>
      </c>
      <c r="P7">
        <v>30.8</v>
      </c>
      <c r="Q7">
        <v>50</v>
      </c>
      <c r="R7">
        <v>41</v>
      </c>
      <c r="S7">
        <v>16</v>
      </c>
      <c r="T7">
        <v>21</v>
      </c>
      <c r="U7">
        <v>4</v>
      </c>
      <c r="V7">
        <v>11</v>
      </c>
      <c r="W7">
        <v>4</v>
      </c>
      <c r="X7">
        <v>1</v>
      </c>
      <c r="Y7">
        <v>15</v>
      </c>
      <c r="Z7">
        <v>18</v>
      </c>
      <c r="AA7">
        <v>0</v>
      </c>
      <c r="AB7">
        <v>0</v>
      </c>
      <c r="AC7">
        <v>11</v>
      </c>
    </row>
    <row r="8" spans="1:29" x14ac:dyDescent="0.45">
      <c r="A8" t="s">
        <v>1756</v>
      </c>
      <c r="B8" t="s">
        <v>126</v>
      </c>
      <c r="C8" t="s">
        <v>1755</v>
      </c>
      <c r="D8" t="s">
        <v>1754</v>
      </c>
      <c r="E8" t="s">
        <v>926</v>
      </c>
      <c r="F8" t="s">
        <v>1356</v>
      </c>
      <c r="G8" t="s">
        <v>1753</v>
      </c>
      <c r="H8">
        <v>1</v>
      </c>
      <c r="I8">
        <v>1</v>
      </c>
      <c r="J8">
        <v>2011</v>
      </c>
      <c r="K8" t="s">
        <v>1028</v>
      </c>
      <c r="L8">
        <v>70</v>
      </c>
      <c r="M8">
        <v>310620264</v>
      </c>
      <c r="N8" t="s">
        <v>7</v>
      </c>
      <c r="O8">
        <v>39.700000000000003</v>
      </c>
      <c r="P8">
        <v>38.5</v>
      </c>
      <c r="Q8">
        <v>92.3</v>
      </c>
      <c r="R8">
        <v>41</v>
      </c>
      <c r="S8">
        <v>13</v>
      </c>
      <c r="T8">
        <v>27</v>
      </c>
      <c r="U8">
        <v>1</v>
      </c>
      <c r="V8">
        <v>9</v>
      </c>
      <c r="W8">
        <v>7</v>
      </c>
      <c r="X8">
        <v>6</v>
      </c>
      <c r="Y8">
        <v>18</v>
      </c>
      <c r="Z8">
        <v>19</v>
      </c>
      <c r="AA8">
        <v>1</v>
      </c>
      <c r="AB8">
        <v>0</v>
      </c>
      <c r="AC8">
        <v>4</v>
      </c>
    </row>
    <row r="9" spans="1:29" x14ac:dyDescent="0.45">
      <c r="A9" t="s">
        <v>1752</v>
      </c>
      <c r="B9" t="s">
        <v>119</v>
      </c>
      <c r="C9" t="s">
        <v>1751</v>
      </c>
      <c r="D9" t="s">
        <v>1750</v>
      </c>
      <c r="E9" t="s">
        <v>1749</v>
      </c>
      <c r="F9" t="s">
        <v>1376</v>
      </c>
      <c r="G9" t="s">
        <v>1375</v>
      </c>
      <c r="H9">
        <v>1</v>
      </c>
      <c r="I9">
        <v>0</v>
      </c>
      <c r="J9">
        <v>2011</v>
      </c>
      <c r="K9" t="s">
        <v>1748</v>
      </c>
      <c r="L9">
        <v>60</v>
      </c>
      <c r="M9">
        <v>310640264</v>
      </c>
      <c r="N9" t="s">
        <v>7</v>
      </c>
      <c r="O9">
        <v>41.7</v>
      </c>
      <c r="P9">
        <v>20</v>
      </c>
      <c r="Q9">
        <v>76</v>
      </c>
      <c r="R9">
        <v>40</v>
      </c>
      <c r="S9">
        <v>11</v>
      </c>
      <c r="T9">
        <v>27</v>
      </c>
      <c r="U9">
        <v>2</v>
      </c>
      <c r="V9">
        <v>6</v>
      </c>
      <c r="W9">
        <v>6</v>
      </c>
      <c r="X9">
        <v>0</v>
      </c>
      <c r="Y9">
        <v>11</v>
      </c>
      <c r="Z9">
        <v>21</v>
      </c>
      <c r="AA9">
        <v>0</v>
      </c>
      <c r="AB9">
        <v>0</v>
      </c>
      <c r="AC9">
        <v>15</v>
      </c>
    </row>
    <row r="10" spans="1:29" x14ac:dyDescent="0.45">
      <c r="A10" t="s">
        <v>1614</v>
      </c>
      <c r="B10" t="s">
        <v>1747</v>
      </c>
      <c r="C10" t="s">
        <v>1668</v>
      </c>
      <c r="D10" t="s">
        <v>183</v>
      </c>
      <c r="E10" t="s">
        <v>1012</v>
      </c>
      <c r="F10" t="s">
        <v>1093</v>
      </c>
      <c r="G10" t="s">
        <v>1070</v>
      </c>
      <c r="H10">
        <v>1</v>
      </c>
      <c r="I10">
        <v>1</v>
      </c>
      <c r="J10">
        <v>2012</v>
      </c>
      <c r="K10" t="s">
        <v>1665</v>
      </c>
      <c r="L10">
        <v>77</v>
      </c>
      <c r="M10">
        <v>313170264</v>
      </c>
      <c r="N10" t="s">
        <v>7</v>
      </c>
      <c r="O10">
        <v>41.7</v>
      </c>
      <c r="P10">
        <v>40</v>
      </c>
      <c r="Q10">
        <v>52</v>
      </c>
      <c r="R10">
        <v>44</v>
      </c>
      <c r="S10">
        <v>16</v>
      </c>
      <c r="T10">
        <v>23</v>
      </c>
      <c r="U10">
        <v>5</v>
      </c>
      <c r="V10">
        <v>15</v>
      </c>
      <c r="W10">
        <v>5</v>
      </c>
      <c r="X10">
        <v>6</v>
      </c>
      <c r="Y10">
        <v>19</v>
      </c>
      <c r="Z10">
        <v>25</v>
      </c>
      <c r="AA10">
        <v>1</v>
      </c>
      <c r="AB10">
        <v>0</v>
      </c>
      <c r="AC10">
        <v>1</v>
      </c>
    </row>
    <row r="11" spans="1:29" x14ac:dyDescent="0.45">
      <c r="A11" t="s">
        <v>404</v>
      </c>
      <c r="B11" t="s">
        <v>60</v>
      </c>
      <c r="C11" t="s">
        <v>1746</v>
      </c>
      <c r="D11" t="s">
        <v>1745</v>
      </c>
      <c r="E11" t="s">
        <v>1188</v>
      </c>
      <c r="F11" t="s">
        <v>1303</v>
      </c>
      <c r="G11" t="s">
        <v>1235</v>
      </c>
      <c r="H11">
        <v>0</v>
      </c>
      <c r="I11">
        <v>1</v>
      </c>
      <c r="J11">
        <v>2012</v>
      </c>
      <c r="K11" t="s">
        <v>1744</v>
      </c>
      <c r="L11">
        <v>80</v>
      </c>
      <c r="M11">
        <v>320610030</v>
      </c>
      <c r="N11" t="s">
        <v>7</v>
      </c>
      <c r="O11">
        <v>46.3</v>
      </c>
      <c r="P11">
        <v>46.2</v>
      </c>
      <c r="Q11">
        <v>52.2</v>
      </c>
      <c r="R11">
        <v>51</v>
      </c>
      <c r="S11">
        <v>20</v>
      </c>
      <c r="T11">
        <v>29</v>
      </c>
      <c r="U11">
        <v>2</v>
      </c>
      <c r="V11">
        <v>13</v>
      </c>
      <c r="W11">
        <v>5</v>
      </c>
      <c r="X11">
        <v>3</v>
      </c>
      <c r="Y11">
        <v>12</v>
      </c>
      <c r="Z11">
        <v>16</v>
      </c>
      <c r="AA11">
        <v>0</v>
      </c>
      <c r="AB11">
        <v>0</v>
      </c>
      <c r="AC11">
        <v>24</v>
      </c>
    </row>
    <row r="12" spans="1:29" x14ac:dyDescent="0.45">
      <c r="A12" t="s">
        <v>399</v>
      </c>
      <c r="B12" t="s">
        <v>53</v>
      </c>
      <c r="C12" t="s">
        <v>1743</v>
      </c>
      <c r="D12" t="s">
        <v>1742</v>
      </c>
      <c r="E12" t="s">
        <v>1050</v>
      </c>
      <c r="F12" t="s">
        <v>1171</v>
      </c>
      <c r="G12" t="s">
        <v>1741</v>
      </c>
      <c r="H12">
        <v>0</v>
      </c>
      <c r="I12">
        <v>0</v>
      </c>
      <c r="J12">
        <v>2012</v>
      </c>
      <c r="K12" t="s">
        <v>1740</v>
      </c>
      <c r="L12">
        <v>69</v>
      </c>
      <c r="M12">
        <v>320630026</v>
      </c>
      <c r="N12" t="s">
        <v>7</v>
      </c>
      <c r="O12">
        <v>43.5</v>
      </c>
      <c r="P12">
        <v>40.9</v>
      </c>
      <c r="Q12">
        <v>54.5</v>
      </c>
      <c r="R12">
        <v>38</v>
      </c>
      <c r="S12">
        <v>12</v>
      </c>
      <c r="T12">
        <v>23</v>
      </c>
      <c r="U12">
        <v>3</v>
      </c>
      <c r="V12">
        <v>20</v>
      </c>
      <c r="W12">
        <v>10</v>
      </c>
      <c r="X12">
        <v>1</v>
      </c>
      <c r="Y12">
        <v>14</v>
      </c>
      <c r="Z12">
        <v>19</v>
      </c>
      <c r="AA12">
        <v>0</v>
      </c>
      <c r="AB12">
        <v>0</v>
      </c>
      <c r="AC12">
        <v>9</v>
      </c>
    </row>
    <row r="13" spans="1:29" x14ac:dyDescent="0.45">
      <c r="A13" t="s">
        <v>1739</v>
      </c>
      <c r="B13" t="s">
        <v>1738</v>
      </c>
      <c r="C13" t="s">
        <v>1433</v>
      </c>
      <c r="D13" t="s">
        <v>372</v>
      </c>
      <c r="E13" t="s">
        <v>1734</v>
      </c>
      <c r="F13" t="s">
        <v>1065</v>
      </c>
      <c r="G13" t="s">
        <v>650</v>
      </c>
      <c r="H13">
        <v>1</v>
      </c>
      <c r="I13">
        <v>0</v>
      </c>
      <c r="J13">
        <v>2013</v>
      </c>
      <c r="K13" t="s">
        <v>1430</v>
      </c>
      <c r="L13">
        <v>62</v>
      </c>
      <c r="M13">
        <v>323180264</v>
      </c>
      <c r="N13" t="s">
        <v>7</v>
      </c>
      <c r="O13">
        <v>45.1</v>
      </c>
      <c r="P13">
        <v>36.799999999999997</v>
      </c>
      <c r="Q13">
        <v>62.5</v>
      </c>
      <c r="R13">
        <v>28</v>
      </c>
      <c r="S13">
        <v>6</v>
      </c>
      <c r="T13">
        <v>18</v>
      </c>
      <c r="U13">
        <v>4</v>
      </c>
      <c r="V13">
        <v>14</v>
      </c>
      <c r="W13">
        <v>6</v>
      </c>
      <c r="X13">
        <v>5</v>
      </c>
      <c r="Y13">
        <v>13</v>
      </c>
      <c r="Z13">
        <v>19</v>
      </c>
      <c r="AA13">
        <v>0</v>
      </c>
      <c r="AB13">
        <v>0</v>
      </c>
      <c r="AC13">
        <v>5</v>
      </c>
    </row>
    <row r="14" spans="1:29" x14ac:dyDescent="0.45">
      <c r="A14" t="s">
        <v>1737</v>
      </c>
      <c r="B14" t="s">
        <v>1736</v>
      </c>
      <c r="C14" t="s">
        <v>1735</v>
      </c>
      <c r="D14" t="s">
        <v>176</v>
      </c>
      <c r="E14" t="s">
        <v>1734</v>
      </c>
      <c r="F14" t="s">
        <v>1114</v>
      </c>
      <c r="G14" t="s">
        <v>1053</v>
      </c>
      <c r="H14">
        <v>1</v>
      </c>
      <c r="I14">
        <v>1</v>
      </c>
      <c r="J14">
        <v>2013</v>
      </c>
      <c r="K14" t="s">
        <v>1733</v>
      </c>
      <c r="L14">
        <v>84</v>
      </c>
      <c r="M14">
        <v>323222550</v>
      </c>
      <c r="N14" t="s">
        <v>7</v>
      </c>
      <c r="O14">
        <v>51.9</v>
      </c>
      <c r="P14">
        <v>35.299999999999997</v>
      </c>
      <c r="Q14">
        <v>84.6</v>
      </c>
      <c r="R14">
        <v>39</v>
      </c>
      <c r="S14">
        <v>9</v>
      </c>
      <c r="T14">
        <v>28</v>
      </c>
      <c r="U14">
        <v>2</v>
      </c>
      <c r="V14">
        <v>10</v>
      </c>
      <c r="W14">
        <v>4</v>
      </c>
      <c r="X14">
        <v>2</v>
      </c>
      <c r="Y14">
        <v>16</v>
      </c>
      <c r="Z14">
        <v>18</v>
      </c>
      <c r="AA14">
        <v>0</v>
      </c>
      <c r="AB14">
        <v>0</v>
      </c>
      <c r="AC14">
        <v>18</v>
      </c>
    </row>
    <row r="15" spans="1:29" x14ac:dyDescent="0.45">
      <c r="A15" t="s">
        <v>1732</v>
      </c>
      <c r="B15" t="s">
        <v>1731</v>
      </c>
      <c r="C15" t="s">
        <v>207</v>
      </c>
      <c r="D15" t="s">
        <v>1710</v>
      </c>
      <c r="E15" t="s">
        <v>1122</v>
      </c>
      <c r="F15" t="s">
        <v>1152</v>
      </c>
      <c r="G15" t="s">
        <v>663</v>
      </c>
      <c r="H15">
        <v>1</v>
      </c>
      <c r="I15">
        <v>1</v>
      </c>
      <c r="J15">
        <v>2013</v>
      </c>
      <c r="K15" t="s">
        <v>202</v>
      </c>
      <c r="L15">
        <v>66</v>
      </c>
      <c r="M15">
        <v>323330264</v>
      </c>
      <c r="N15" t="s">
        <v>7</v>
      </c>
      <c r="O15">
        <v>43.9</v>
      </c>
      <c r="P15">
        <v>39.1</v>
      </c>
      <c r="Q15">
        <v>66.7</v>
      </c>
      <c r="R15">
        <v>35</v>
      </c>
      <c r="S15">
        <v>10</v>
      </c>
      <c r="T15">
        <v>20</v>
      </c>
      <c r="U15">
        <v>5</v>
      </c>
      <c r="V15">
        <v>16</v>
      </c>
      <c r="W15">
        <v>2</v>
      </c>
      <c r="X15">
        <v>5</v>
      </c>
      <c r="Y15">
        <v>13</v>
      </c>
      <c r="Z15">
        <v>19</v>
      </c>
      <c r="AA15">
        <v>0</v>
      </c>
      <c r="AB15">
        <v>0</v>
      </c>
      <c r="AC15">
        <v>6</v>
      </c>
    </row>
    <row r="16" spans="1:29" x14ac:dyDescent="0.45">
      <c r="A16" t="s">
        <v>1730</v>
      </c>
      <c r="B16" t="s">
        <v>104</v>
      </c>
      <c r="C16" t="s">
        <v>1729</v>
      </c>
      <c r="D16" t="s">
        <v>1728</v>
      </c>
      <c r="E16" t="s">
        <v>1012</v>
      </c>
      <c r="F16" t="s">
        <v>1093</v>
      </c>
      <c r="G16" t="s">
        <v>1011</v>
      </c>
      <c r="H16">
        <v>0</v>
      </c>
      <c r="I16">
        <v>1</v>
      </c>
      <c r="J16">
        <v>2013</v>
      </c>
      <c r="K16" t="s">
        <v>1727</v>
      </c>
      <c r="L16">
        <v>62</v>
      </c>
      <c r="M16">
        <v>330090025</v>
      </c>
      <c r="N16" t="s">
        <v>7</v>
      </c>
      <c r="O16">
        <v>36.799999999999997</v>
      </c>
      <c r="P16">
        <v>18.2</v>
      </c>
      <c r="Q16">
        <v>76.900000000000006</v>
      </c>
      <c r="R16">
        <v>53</v>
      </c>
      <c r="S16">
        <v>20</v>
      </c>
      <c r="T16">
        <v>28</v>
      </c>
      <c r="U16">
        <v>5</v>
      </c>
      <c r="V16">
        <v>10</v>
      </c>
      <c r="W16">
        <v>5</v>
      </c>
      <c r="X16">
        <v>6</v>
      </c>
      <c r="Y16">
        <v>6</v>
      </c>
      <c r="Z16">
        <v>17</v>
      </c>
      <c r="AA16">
        <v>0</v>
      </c>
      <c r="AB16">
        <v>0</v>
      </c>
      <c r="AC16">
        <v>19</v>
      </c>
    </row>
    <row r="17" spans="1:29" x14ac:dyDescent="0.45">
      <c r="A17" t="s">
        <v>1726</v>
      </c>
      <c r="B17" t="s">
        <v>1725</v>
      </c>
      <c r="C17" t="s">
        <v>1724</v>
      </c>
      <c r="D17" t="s">
        <v>1723</v>
      </c>
      <c r="E17" t="s">
        <v>1722</v>
      </c>
      <c r="F17" t="s">
        <v>1065</v>
      </c>
      <c r="G17" t="s">
        <v>1070</v>
      </c>
      <c r="H17">
        <v>1</v>
      </c>
      <c r="I17">
        <v>0</v>
      </c>
      <c r="J17">
        <v>2013</v>
      </c>
      <c r="K17" t="s">
        <v>1240</v>
      </c>
      <c r="L17">
        <v>53</v>
      </c>
      <c r="M17">
        <v>330310264</v>
      </c>
      <c r="N17" t="s">
        <v>7</v>
      </c>
      <c r="O17">
        <v>35.1</v>
      </c>
      <c r="P17">
        <v>16.7</v>
      </c>
      <c r="Q17">
        <v>73.7</v>
      </c>
      <c r="R17">
        <v>41</v>
      </c>
      <c r="S17">
        <v>14</v>
      </c>
      <c r="T17">
        <v>22</v>
      </c>
      <c r="U17">
        <v>5</v>
      </c>
      <c r="V17">
        <v>7</v>
      </c>
      <c r="W17">
        <v>5</v>
      </c>
      <c r="X17">
        <v>6</v>
      </c>
      <c r="Y17">
        <v>17</v>
      </c>
      <c r="Z17">
        <v>14</v>
      </c>
      <c r="AA17">
        <v>0</v>
      </c>
      <c r="AB17">
        <v>0</v>
      </c>
      <c r="AC17">
        <v>5</v>
      </c>
    </row>
    <row r="18" spans="1:29" x14ac:dyDescent="0.45">
      <c r="A18" t="s">
        <v>1721</v>
      </c>
      <c r="B18" t="s">
        <v>1347</v>
      </c>
      <c r="C18" t="s">
        <v>1720</v>
      </c>
      <c r="D18" t="s">
        <v>645</v>
      </c>
      <c r="E18" t="s">
        <v>1719</v>
      </c>
      <c r="F18" t="s">
        <v>1152</v>
      </c>
      <c r="G18" t="s">
        <v>1718</v>
      </c>
      <c r="H18">
        <v>1</v>
      </c>
      <c r="I18">
        <v>1</v>
      </c>
      <c r="J18">
        <v>2013</v>
      </c>
      <c r="K18" t="s">
        <v>1717</v>
      </c>
      <c r="L18">
        <v>64</v>
      </c>
      <c r="M18">
        <v>330720264</v>
      </c>
      <c r="N18" t="s">
        <v>7</v>
      </c>
      <c r="O18">
        <v>46</v>
      </c>
      <c r="P18">
        <v>37</v>
      </c>
      <c r="Q18">
        <v>85.7</v>
      </c>
      <c r="R18">
        <v>28</v>
      </c>
      <c r="S18">
        <v>5</v>
      </c>
      <c r="T18">
        <v>18</v>
      </c>
      <c r="U18">
        <v>5</v>
      </c>
      <c r="V18">
        <v>13</v>
      </c>
      <c r="W18">
        <v>6</v>
      </c>
      <c r="X18">
        <v>1</v>
      </c>
      <c r="Y18">
        <v>11</v>
      </c>
      <c r="Z18">
        <v>13</v>
      </c>
      <c r="AA18">
        <v>0</v>
      </c>
      <c r="AB18">
        <v>0</v>
      </c>
      <c r="AC18">
        <v>1</v>
      </c>
    </row>
    <row r="19" spans="1:29" x14ac:dyDescent="0.45">
      <c r="A19" t="s">
        <v>164</v>
      </c>
      <c r="B19" t="s">
        <v>1716</v>
      </c>
      <c r="C19" t="s">
        <v>1715</v>
      </c>
      <c r="D19" t="s">
        <v>1154</v>
      </c>
      <c r="E19" t="s">
        <v>1714</v>
      </c>
      <c r="F19" t="s">
        <v>843</v>
      </c>
      <c r="G19" t="s">
        <v>817</v>
      </c>
      <c r="H19">
        <v>1</v>
      </c>
      <c r="I19">
        <v>0</v>
      </c>
      <c r="J19">
        <v>2014</v>
      </c>
      <c r="K19" t="s">
        <v>1713</v>
      </c>
      <c r="L19">
        <v>78</v>
      </c>
      <c r="M19">
        <v>400518814</v>
      </c>
      <c r="N19" t="s">
        <v>7</v>
      </c>
      <c r="O19">
        <v>55.9</v>
      </c>
      <c r="P19">
        <v>44</v>
      </c>
      <c r="Q19">
        <v>80</v>
      </c>
      <c r="R19">
        <v>34</v>
      </c>
      <c r="S19">
        <v>11</v>
      </c>
      <c r="T19">
        <v>23</v>
      </c>
      <c r="U19">
        <v>0</v>
      </c>
      <c r="V19">
        <v>15</v>
      </c>
      <c r="W19">
        <v>2</v>
      </c>
      <c r="X19">
        <v>3</v>
      </c>
      <c r="Y19">
        <v>9</v>
      </c>
      <c r="Z19">
        <v>13</v>
      </c>
      <c r="AA19">
        <v>0</v>
      </c>
      <c r="AB19">
        <v>0</v>
      </c>
    </row>
    <row r="20" spans="1:29" x14ac:dyDescent="0.45">
      <c r="A20" t="s">
        <v>1712</v>
      </c>
      <c r="B20" t="s">
        <v>163</v>
      </c>
      <c r="C20" t="s">
        <v>1711</v>
      </c>
      <c r="D20" t="s">
        <v>1710</v>
      </c>
      <c r="E20" t="s">
        <v>1153</v>
      </c>
      <c r="F20" t="s">
        <v>1709</v>
      </c>
      <c r="G20" t="s">
        <v>778</v>
      </c>
      <c r="H20">
        <v>1</v>
      </c>
      <c r="I20">
        <v>1</v>
      </c>
      <c r="J20">
        <v>2014</v>
      </c>
      <c r="K20" t="s">
        <v>1708</v>
      </c>
      <c r="L20">
        <v>83</v>
      </c>
      <c r="M20">
        <v>400498054</v>
      </c>
      <c r="N20" t="s">
        <v>7</v>
      </c>
      <c r="O20">
        <v>59.6</v>
      </c>
      <c r="P20">
        <v>47.8</v>
      </c>
      <c r="Q20">
        <v>46.2</v>
      </c>
      <c r="R20">
        <v>14</v>
      </c>
      <c r="S20">
        <v>1</v>
      </c>
      <c r="T20">
        <v>13</v>
      </c>
      <c r="U20">
        <v>0</v>
      </c>
      <c r="V20">
        <v>15</v>
      </c>
      <c r="W20">
        <v>3</v>
      </c>
      <c r="X20">
        <v>4</v>
      </c>
      <c r="Y20">
        <v>6</v>
      </c>
      <c r="Z20">
        <v>22</v>
      </c>
      <c r="AA20">
        <v>0</v>
      </c>
      <c r="AB20">
        <v>0</v>
      </c>
    </row>
    <row r="21" spans="1:29" x14ac:dyDescent="0.45">
      <c r="A21" t="s">
        <v>1707</v>
      </c>
      <c r="B21" t="s">
        <v>45</v>
      </c>
      <c r="C21" t="s">
        <v>1706</v>
      </c>
      <c r="D21" t="s">
        <v>1705</v>
      </c>
      <c r="E21" t="s">
        <v>997</v>
      </c>
      <c r="F21" t="s">
        <v>1704</v>
      </c>
      <c r="G21" t="s">
        <v>817</v>
      </c>
      <c r="H21">
        <v>1</v>
      </c>
      <c r="I21">
        <v>1</v>
      </c>
      <c r="J21">
        <v>2014</v>
      </c>
      <c r="K21" t="s">
        <v>1703</v>
      </c>
      <c r="L21">
        <v>64</v>
      </c>
      <c r="M21">
        <v>400506582</v>
      </c>
      <c r="N21" t="s">
        <v>7</v>
      </c>
      <c r="O21">
        <v>40.4</v>
      </c>
      <c r="P21">
        <v>18.8</v>
      </c>
      <c r="Q21">
        <v>61.1</v>
      </c>
      <c r="R21">
        <v>29</v>
      </c>
      <c r="S21">
        <v>10</v>
      </c>
      <c r="T21">
        <v>19</v>
      </c>
      <c r="U21">
        <v>0</v>
      </c>
      <c r="V21">
        <v>6</v>
      </c>
      <c r="W21">
        <v>6</v>
      </c>
      <c r="X21">
        <v>2</v>
      </c>
      <c r="Y21">
        <v>9</v>
      </c>
      <c r="Z21">
        <v>20</v>
      </c>
      <c r="AA21">
        <v>0</v>
      </c>
      <c r="AB21">
        <v>0</v>
      </c>
    </row>
    <row r="22" spans="1:29" x14ac:dyDescent="0.45">
      <c r="A22" t="s">
        <v>1702</v>
      </c>
      <c r="B22" t="s">
        <v>296</v>
      </c>
      <c r="C22" t="s">
        <v>1701</v>
      </c>
      <c r="D22" t="s">
        <v>1081</v>
      </c>
      <c r="E22" t="s">
        <v>1700</v>
      </c>
      <c r="F22" t="s">
        <v>716</v>
      </c>
      <c r="G22" t="s">
        <v>817</v>
      </c>
      <c r="H22">
        <v>0</v>
      </c>
      <c r="I22">
        <v>0</v>
      </c>
      <c r="J22">
        <v>2014</v>
      </c>
      <c r="K22" t="s">
        <v>1699</v>
      </c>
      <c r="L22">
        <v>71</v>
      </c>
      <c r="M22">
        <v>400507057</v>
      </c>
      <c r="N22" t="s">
        <v>7</v>
      </c>
      <c r="O22">
        <v>43.6</v>
      </c>
      <c r="P22">
        <v>23.5</v>
      </c>
      <c r="Q22">
        <v>82.6</v>
      </c>
      <c r="R22">
        <v>33</v>
      </c>
      <c r="S22">
        <v>14</v>
      </c>
      <c r="T22">
        <v>19</v>
      </c>
      <c r="U22">
        <v>0</v>
      </c>
      <c r="V22">
        <v>13</v>
      </c>
      <c r="W22">
        <v>5</v>
      </c>
      <c r="X22">
        <v>2</v>
      </c>
      <c r="Y22">
        <v>12</v>
      </c>
      <c r="Z22">
        <v>18</v>
      </c>
      <c r="AA22">
        <v>0</v>
      </c>
      <c r="AB22">
        <v>0</v>
      </c>
    </row>
    <row r="23" spans="1:29" x14ac:dyDescent="0.45">
      <c r="A23" t="s">
        <v>1505</v>
      </c>
      <c r="B23" t="s">
        <v>291</v>
      </c>
      <c r="C23" t="s">
        <v>1698</v>
      </c>
      <c r="D23" t="s">
        <v>1077</v>
      </c>
      <c r="E23" t="s">
        <v>965</v>
      </c>
      <c r="F23" t="s">
        <v>1059</v>
      </c>
      <c r="G23" t="s">
        <v>1697</v>
      </c>
      <c r="H23">
        <v>0</v>
      </c>
      <c r="I23">
        <v>1</v>
      </c>
      <c r="J23">
        <v>2014</v>
      </c>
      <c r="K23" t="s">
        <v>807</v>
      </c>
      <c r="L23">
        <v>86</v>
      </c>
      <c r="M23">
        <v>400506562</v>
      </c>
      <c r="N23" t="s">
        <v>7</v>
      </c>
      <c r="O23">
        <v>57.4</v>
      </c>
      <c r="P23">
        <v>33.299999999999997</v>
      </c>
      <c r="Q23">
        <v>66.7</v>
      </c>
      <c r="R23">
        <v>43</v>
      </c>
      <c r="S23">
        <v>13</v>
      </c>
      <c r="T23">
        <v>30</v>
      </c>
      <c r="U23">
        <v>0</v>
      </c>
      <c r="V23">
        <v>20</v>
      </c>
      <c r="W23">
        <v>6</v>
      </c>
      <c r="X23">
        <v>0</v>
      </c>
      <c r="Y23">
        <v>11</v>
      </c>
      <c r="Z23">
        <v>18</v>
      </c>
      <c r="AA23">
        <v>0</v>
      </c>
      <c r="AB23">
        <v>0</v>
      </c>
    </row>
    <row r="24" spans="1:29" x14ac:dyDescent="0.45">
      <c r="A24" t="s">
        <v>1696</v>
      </c>
      <c r="B24" t="s">
        <v>1695</v>
      </c>
      <c r="C24" t="s">
        <v>1694</v>
      </c>
      <c r="D24" t="s">
        <v>190</v>
      </c>
      <c r="E24" t="s">
        <v>1693</v>
      </c>
      <c r="F24" t="s">
        <v>901</v>
      </c>
      <c r="G24" t="s">
        <v>770</v>
      </c>
      <c r="H24">
        <v>1</v>
      </c>
      <c r="I24">
        <v>1</v>
      </c>
      <c r="J24">
        <v>2015</v>
      </c>
      <c r="K24" t="s">
        <v>1692</v>
      </c>
      <c r="L24">
        <v>77</v>
      </c>
      <c r="M24">
        <v>400593188</v>
      </c>
      <c r="N24" t="s">
        <v>7</v>
      </c>
      <c r="O24">
        <v>32.9</v>
      </c>
      <c r="P24">
        <v>25</v>
      </c>
      <c r="Q24">
        <v>46.2</v>
      </c>
      <c r="R24">
        <v>37</v>
      </c>
      <c r="S24">
        <v>15</v>
      </c>
      <c r="T24">
        <v>22</v>
      </c>
      <c r="U24">
        <v>0</v>
      </c>
      <c r="V24">
        <v>9</v>
      </c>
      <c r="W24">
        <v>6</v>
      </c>
      <c r="X24">
        <v>0</v>
      </c>
      <c r="Y24">
        <v>8</v>
      </c>
      <c r="Z24">
        <v>18</v>
      </c>
      <c r="AA24">
        <v>0</v>
      </c>
      <c r="AB24">
        <v>0</v>
      </c>
    </row>
    <row r="25" spans="1:29" x14ac:dyDescent="0.45">
      <c r="A25" t="s">
        <v>1691</v>
      </c>
      <c r="B25" t="s">
        <v>600</v>
      </c>
      <c r="C25" t="s">
        <v>1690</v>
      </c>
      <c r="D25" t="s">
        <v>183</v>
      </c>
      <c r="E25" t="s">
        <v>1689</v>
      </c>
      <c r="F25" t="s">
        <v>1688</v>
      </c>
      <c r="G25" t="s">
        <v>778</v>
      </c>
      <c r="H25">
        <v>0</v>
      </c>
      <c r="I25">
        <v>1</v>
      </c>
      <c r="J25">
        <v>2015</v>
      </c>
      <c r="K25" t="s">
        <v>1687</v>
      </c>
      <c r="L25">
        <v>63</v>
      </c>
      <c r="M25">
        <v>400590732</v>
      </c>
      <c r="N25" t="s">
        <v>7</v>
      </c>
      <c r="O25">
        <v>37.299999999999997</v>
      </c>
      <c r="P25">
        <v>30.8</v>
      </c>
      <c r="Q25">
        <v>68.8</v>
      </c>
      <c r="R25">
        <v>40</v>
      </c>
      <c r="S25">
        <v>12</v>
      </c>
      <c r="T25">
        <v>28</v>
      </c>
      <c r="U25">
        <v>0</v>
      </c>
      <c r="V25">
        <v>15</v>
      </c>
      <c r="W25">
        <v>7</v>
      </c>
      <c r="X25">
        <v>10</v>
      </c>
      <c r="Y25">
        <v>11</v>
      </c>
      <c r="Z25">
        <v>13</v>
      </c>
      <c r="AA25">
        <v>1</v>
      </c>
      <c r="AB25">
        <v>0</v>
      </c>
    </row>
    <row r="26" spans="1:29" x14ac:dyDescent="0.45">
      <c r="A26" t="s">
        <v>1686</v>
      </c>
      <c r="B26" t="s">
        <v>112</v>
      </c>
      <c r="C26" t="s">
        <v>1685</v>
      </c>
      <c r="D26" t="s">
        <v>1684</v>
      </c>
      <c r="E26" t="s">
        <v>1683</v>
      </c>
      <c r="F26" t="s">
        <v>856</v>
      </c>
      <c r="G26" t="s">
        <v>817</v>
      </c>
      <c r="H26">
        <v>0</v>
      </c>
      <c r="I26">
        <v>0</v>
      </c>
      <c r="J26">
        <v>2015</v>
      </c>
      <c r="K26" t="s">
        <v>1682</v>
      </c>
      <c r="L26">
        <v>60</v>
      </c>
      <c r="M26">
        <v>400593250</v>
      </c>
      <c r="N26" t="s">
        <v>7</v>
      </c>
      <c r="O26">
        <v>38.200000000000003</v>
      </c>
      <c r="P26">
        <v>23.5</v>
      </c>
      <c r="Q26">
        <v>73.7</v>
      </c>
      <c r="R26">
        <v>37</v>
      </c>
      <c r="S26">
        <v>10</v>
      </c>
      <c r="T26">
        <v>27</v>
      </c>
      <c r="U26">
        <v>0</v>
      </c>
      <c r="V26">
        <v>11</v>
      </c>
      <c r="W26">
        <v>1</v>
      </c>
      <c r="X26">
        <v>5</v>
      </c>
      <c r="Y26">
        <v>19</v>
      </c>
      <c r="Z26">
        <v>25</v>
      </c>
      <c r="AA26">
        <v>0</v>
      </c>
      <c r="AB26">
        <v>0</v>
      </c>
    </row>
    <row r="27" spans="1:29" x14ac:dyDescent="0.45">
      <c r="A27" t="s">
        <v>1681</v>
      </c>
      <c r="B27" t="s">
        <v>1680</v>
      </c>
      <c r="C27" t="s">
        <v>1679</v>
      </c>
      <c r="D27" t="s">
        <v>1678</v>
      </c>
      <c r="E27" t="s">
        <v>772</v>
      </c>
      <c r="F27" t="s">
        <v>882</v>
      </c>
      <c r="G27" t="s">
        <v>777</v>
      </c>
      <c r="H27">
        <v>0</v>
      </c>
      <c r="I27">
        <v>0</v>
      </c>
      <c r="J27">
        <v>2015</v>
      </c>
      <c r="K27" t="s">
        <v>1677</v>
      </c>
      <c r="L27">
        <v>56</v>
      </c>
      <c r="M27">
        <v>400593282</v>
      </c>
      <c r="N27" t="s">
        <v>7</v>
      </c>
      <c r="O27">
        <v>42.3</v>
      </c>
      <c r="P27">
        <v>37.5</v>
      </c>
      <c r="Q27">
        <v>54.5</v>
      </c>
      <c r="R27">
        <v>28</v>
      </c>
      <c r="S27">
        <v>12</v>
      </c>
      <c r="T27">
        <v>16</v>
      </c>
      <c r="U27">
        <v>0</v>
      </c>
      <c r="V27">
        <v>6</v>
      </c>
      <c r="W27">
        <v>5</v>
      </c>
      <c r="X27">
        <v>7</v>
      </c>
      <c r="Y27">
        <v>12</v>
      </c>
      <c r="Z27">
        <v>13</v>
      </c>
      <c r="AA27">
        <v>1</v>
      </c>
      <c r="AB27">
        <v>0</v>
      </c>
    </row>
    <row r="28" spans="1:29" x14ac:dyDescent="0.45">
      <c r="A28" t="s">
        <v>1676</v>
      </c>
      <c r="B28" t="s">
        <v>291</v>
      </c>
      <c r="C28" t="s">
        <v>1675</v>
      </c>
      <c r="D28" t="s">
        <v>1674</v>
      </c>
      <c r="E28" t="s">
        <v>1673</v>
      </c>
      <c r="F28" t="s">
        <v>655</v>
      </c>
      <c r="G28" t="s">
        <v>937</v>
      </c>
      <c r="H28">
        <v>0</v>
      </c>
      <c r="I28">
        <v>0</v>
      </c>
      <c r="J28">
        <v>2015</v>
      </c>
      <c r="K28" t="s">
        <v>1672</v>
      </c>
      <c r="L28">
        <v>50</v>
      </c>
      <c r="M28">
        <v>400593302</v>
      </c>
      <c r="N28" t="s">
        <v>7</v>
      </c>
      <c r="O28">
        <v>35.700000000000003</v>
      </c>
      <c r="P28">
        <v>20</v>
      </c>
      <c r="Q28">
        <v>73.900000000000006</v>
      </c>
      <c r="R28">
        <v>32</v>
      </c>
      <c r="S28">
        <v>12</v>
      </c>
      <c r="T28">
        <v>20</v>
      </c>
      <c r="U28">
        <v>0</v>
      </c>
      <c r="V28">
        <v>10</v>
      </c>
      <c r="W28">
        <v>5</v>
      </c>
      <c r="X28">
        <v>1</v>
      </c>
      <c r="Y28">
        <v>22</v>
      </c>
      <c r="Z28">
        <v>20</v>
      </c>
      <c r="AA28">
        <v>0</v>
      </c>
      <c r="AB28">
        <v>0</v>
      </c>
    </row>
    <row r="29" spans="1:29" x14ac:dyDescent="0.45">
      <c r="A29" t="s">
        <v>1671</v>
      </c>
      <c r="B29" t="s">
        <v>53</v>
      </c>
      <c r="C29" t="s">
        <v>373</v>
      </c>
      <c r="D29" t="s">
        <v>1670</v>
      </c>
      <c r="E29" t="s">
        <v>675</v>
      </c>
      <c r="F29" t="s">
        <v>785</v>
      </c>
      <c r="G29" t="s">
        <v>850</v>
      </c>
      <c r="H29">
        <v>0</v>
      </c>
      <c r="I29">
        <v>0</v>
      </c>
      <c r="J29">
        <v>2015</v>
      </c>
      <c r="K29" t="s">
        <v>368</v>
      </c>
      <c r="L29">
        <v>66</v>
      </c>
      <c r="M29">
        <v>400593328</v>
      </c>
      <c r="N29" t="s">
        <v>7</v>
      </c>
      <c r="O29">
        <v>37.700000000000003</v>
      </c>
      <c r="P29">
        <v>41.4</v>
      </c>
      <c r="Q29">
        <v>88.9</v>
      </c>
      <c r="R29">
        <v>20</v>
      </c>
      <c r="S29">
        <v>6</v>
      </c>
      <c r="T29">
        <v>14</v>
      </c>
      <c r="U29">
        <v>0</v>
      </c>
      <c r="V29">
        <v>18</v>
      </c>
      <c r="W29">
        <v>10</v>
      </c>
      <c r="X29">
        <v>1</v>
      </c>
      <c r="Y29">
        <v>10</v>
      </c>
      <c r="Z29">
        <v>15</v>
      </c>
      <c r="AA29">
        <v>0</v>
      </c>
      <c r="AB29">
        <v>0</v>
      </c>
    </row>
    <row r="30" spans="1:29" x14ac:dyDescent="0.45">
      <c r="A30" t="s">
        <v>1669</v>
      </c>
      <c r="B30" t="s">
        <v>1663</v>
      </c>
      <c r="C30" t="s">
        <v>1668</v>
      </c>
      <c r="D30" t="s">
        <v>190</v>
      </c>
      <c r="E30" t="s">
        <v>1667</v>
      </c>
      <c r="F30" t="s">
        <v>1666</v>
      </c>
      <c r="G30" t="s">
        <v>674</v>
      </c>
      <c r="H30">
        <v>1</v>
      </c>
      <c r="I30">
        <v>1</v>
      </c>
      <c r="J30">
        <v>2016</v>
      </c>
      <c r="K30" t="s">
        <v>1665</v>
      </c>
      <c r="L30">
        <v>77</v>
      </c>
      <c r="M30">
        <v>400818908</v>
      </c>
      <c r="N30" t="s">
        <v>7</v>
      </c>
      <c r="O30">
        <v>26</v>
      </c>
      <c r="P30">
        <v>13.3</v>
      </c>
      <c r="Q30">
        <v>64.599999999999994</v>
      </c>
      <c r="R30">
        <v>51</v>
      </c>
      <c r="S30">
        <v>24</v>
      </c>
      <c r="T30">
        <v>27</v>
      </c>
      <c r="U30">
        <v>0</v>
      </c>
      <c r="V30">
        <v>5</v>
      </c>
      <c r="W30">
        <v>7</v>
      </c>
      <c r="X30">
        <v>8</v>
      </c>
      <c r="Y30">
        <v>13</v>
      </c>
      <c r="Z30">
        <v>28</v>
      </c>
      <c r="AA30">
        <v>1</v>
      </c>
      <c r="AB30">
        <v>0</v>
      </c>
      <c r="AC30">
        <v>3</v>
      </c>
    </row>
    <row r="31" spans="1:29" x14ac:dyDescent="0.45">
      <c r="A31" t="s">
        <v>1664</v>
      </c>
      <c r="B31" t="s">
        <v>1663</v>
      </c>
      <c r="C31" t="s">
        <v>1013</v>
      </c>
      <c r="D31" t="s">
        <v>495</v>
      </c>
      <c r="E31" t="s">
        <v>786</v>
      </c>
      <c r="F31" t="s">
        <v>643</v>
      </c>
      <c r="G31" t="s">
        <v>663</v>
      </c>
      <c r="H31">
        <v>1</v>
      </c>
      <c r="I31">
        <v>0</v>
      </c>
      <c r="J31">
        <v>2016</v>
      </c>
      <c r="K31" t="s">
        <v>1010</v>
      </c>
      <c r="L31">
        <v>70</v>
      </c>
      <c r="M31">
        <v>400853969</v>
      </c>
      <c r="N31" t="s">
        <v>7</v>
      </c>
      <c r="O31">
        <v>39.700000000000003</v>
      </c>
      <c r="P31">
        <v>40</v>
      </c>
      <c r="Q31">
        <v>71.400000000000006</v>
      </c>
      <c r="R31">
        <v>40</v>
      </c>
      <c r="S31">
        <v>19</v>
      </c>
      <c r="T31">
        <v>21</v>
      </c>
      <c r="U31">
        <v>0</v>
      </c>
      <c r="V31">
        <v>10</v>
      </c>
      <c r="W31">
        <v>8</v>
      </c>
      <c r="X31">
        <v>2</v>
      </c>
      <c r="Y31">
        <v>10</v>
      </c>
      <c r="Z31">
        <v>25</v>
      </c>
      <c r="AA31">
        <v>1</v>
      </c>
      <c r="AB31">
        <v>0</v>
      </c>
      <c r="AC31">
        <v>15</v>
      </c>
    </row>
    <row r="32" spans="1:29" x14ac:dyDescent="0.45">
      <c r="A32" t="s">
        <v>1662</v>
      </c>
      <c r="B32" t="s">
        <v>325</v>
      </c>
      <c r="C32" t="s">
        <v>1661</v>
      </c>
      <c r="D32" t="s">
        <v>350</v>
      </c>
      <c r="E32" t="s">
        <v>1660</v>
      </c>
      <c r="F32" t="s">
        <v>717</v>
      </c>
      <c r="G32" t="s">
        <v>674</v>
      </c>
      <c r="H32">
        <v>1</v>
      </c>
      <c r="I32">
        <v>1</v>
      </c>
      <c r="J32">
        <v>2016</v>
      </c>
      <c r="K32" t="s">
        <v>1244</v>
      </c>
      <c r="L32">
        <v>87</v>
      </c>
      <c r="M32">
        <v>400830688</v>
      </c>
      <c r="N32" t="s">
        <v>7</v>
      </c>
      <c r="O32">
        <v>34.4</v>
      </c>
      <c r="P32">
        <v>36.799999999999997</v>
      </c>
      <c r="Q32">
        <v>64.5</v>
      </c>
      <c r="R32">
        <v>43</v>
      </c>
      <c r="S32">
        <v>20</v>
      </c>
      <c r="T32">
        <v>23</v>
      </c>
      <c r="U32">
        <v>0</v>
      </c>
      <c r="V32">
        <v>8</v>
      </c>
      <c r="W32">
        <v>10</v>
      </c>
      <c r="X32">
        <v>2</v>
      </c>
      <c r="Y32">
        <v>20</v>
      </c>
      <c r="Z32">
        <v>24</v>
      </c>
      <c r="AA32">
        <v>0</v>
      </c>
      <c r="AB32">
        <v>0</v>
      </c>
      <c r="AC32">
        <v>11</v>
      </c>
    </row>
    <row r="33" spans="1:29" x14ac:dyDescent="0.45">
      <c r="A33" t="s">
        <v>1659</v>
      </c>
      <c r="B33" t="s">
        <v>1658</v>
      </c>
      <c r="C33" t="s">
        <v>1657</v>
      </c>
      <c r="D33" t="s">
        <v>479</v>
      </c>
      <c r="E33" t="s">
        <v>1656</v>
      </c>
      <c r="F33" t="s">
        <v>266</v>
      </c>
      <c r="G33" t="s">
        <v>687</v>
      </c>
      <c r="H33">
        <v>1</v>
      </c>
      <c r="I33">
        <v>1</v>
      </c>
      <c r="J33">
        <v>2016</v>
      </c>
      <c r="K33" t="s">
        <v>1655</v>
      </c>
      <c r="L33">
        <v>92</v>
      </c>
      <c r="M33">
        <v>400827744</v>
      </c>
      <c r="N33" t="s">
        <v>7</v>
      </c>
      <c r="O33">
        <v>42.9</v>
      </c>
      <c r="P33">
        <v>25</v>
      </c>
      <c r="Q33">
        <v>45.5</v>
      </c>
      <c r="R33">
        <v>38</v>
      </c>
      <c r="S33">
        <v>17</v>
      </c>
      <c r="T33">
        <v>21</v>
      </c>
      <c r="U33">
        <v>0</v>
      </c>
      <c r="V33">
        <v>7</v>
      </c>
      <c r="W33">
        <v>7</v>
      </c>
      <c r="X33">
        <v>3</v>
      </c>
      <c r="Y33">
        <v>26</v>
      </c>
      <c r="Z33">
        <v>25</v>
      </c>
      <c r="AA33">
        <v>0</v>
      </c>
      <c r="AB33">
        <v>0</v>
      </c>
      <c r="AC33">
        <v>0</v>
      </c>
    </row>
    <row r="34" spans="1:29" x14ac:dyDescent="0.45">
      <c r="A34" t="s">
        <v>1654</v>
      </c>
      <c r="B34" t="s">
        <v>145</v>
      </c>
      <c r="C34" t="s">
        <v>1653</v>
      </c>
      <c r="D34" t="s">
        <v>468</v>
      </c>
      <c r="E34" t="s">
        <v>675</v>
      </c>
      <c r="F34" t="s">
        <v>196</v>
      </c>
      <c r="G34" t="s">
        <v>655</v>
      </c>
      <c r="H34">
        <v>1</v>
      </c>
      <c r="I34">
        <v>1</v>
      </c>
      <c r="J34">
        <v>2016</v>
      </c>
      <c r="K34" t="s">
        <v>1652</v>
      </c>
      <c r="L34">
        <v>79</v>
      </c>
      <c r="M34">
        <v>400840067</v>
      </c>
      <c r="N34" t="s">
        <v>7</v>
      </c>
      <c r="O34">
        <v>50</v>
      </c>
      <c r="P34">
        <v>63.6</v>
      </c>
      <c r="Q34">
        <v>38.5</v>
      </c>
      <c r="R34">
        <v>32</v>
      </c>
      <c r="S34">
        <v>11</v>
      </c>
      <c r="T34">
        <v>21</v>
      </c>
      <c r="U34">
        <v>0</v>
      </c>
      <c r="V34">
        <v>16</v>
      </c>
      <c r="W34">
        <v>6</v>
      </c>
      <c r="X34">
        <v>2</v>
      </c>
      <c r="Y34">
        <v>17</v>
      </c>
      <c r="Z34">
        <v>13</v>
      </c>
      <c r="AA34">
        <v>0</v>
      </c>
      <c r="AB34">
        <v>0</v>
      </c>
      <c r="AC34">
        <v>7</v>
      </c>
    </row>
    <row r="35" spans="1:29" x14ac:dyDescent="0.45">
      <c r="A35" t="s">
        <v>1651</v>
      </c>
      <c r="B35" t="s">
        <v>1270</v>
      </c>
      <c r="C35" t="s">
        <v>1650</v>
      </c>
      <c r="D35" t="s">
        <v>330</v>
      </c>
      <c r="E35" t="s">
        <v>1649</v>
      </c>
      <c r="F35" t="s">
        <v>637</v>
      </c>
      <c r="G35" t="s">
        <v>687</v>
      </c>
      <c r="H35">
        <v>1</v>
      </c>
      <c r="I35">
        <v>0</v>
      </c>
      <c r="J35">
        <v>2016</v>
      </c>
      <c r="K35" t="s">
        <v>1648</v>
      </c>
      <c r="L35">
        <v>78</v>
      </c>
      <c r="M35">
        <v>400841287</v>
      </c>
      <c r="N35" t="s">
        <v>7</v>
      </c>
      <c r="O35">
        <v>45.5</v>
      </c>
      <c r="P35">
        <v>36.799999999999997</v>
      </c>
      <c r="Q35">
        <v>88.9</v>
      </c>
      <c r="R35">
        <v>44</v>
      </c>
      <c r="S35">
        <v>14</v>
      </c>
      <c r="T35">
        <v>30</v>
      </c>
      <c r="U35">
        <v>0</v>
      </c>
      <c r="V35">
        <v>15</v>
      </c>
      <c r="W35">
        <v>4</v>
      </c>
      <c r="X35">
        <v>2</v>
      </c>
      <c r="Y35">
        <v>17</v>
      </c>
      <c r="Z35">
        <v>22</v>
      </c>
      <c r="AA35">
        <v>0</v>
      </c>
      <c r="AB35">
        <v>0</v>
      </c>
      <c r="AC35">
        <v>11</v>
      </c>
    </row>
    <row r="36" spans="1:29" x14ac:dyDescent="0.45">
      <c r="A36" t="s">
        <v>1647</v>
      </c>
      <c r="B36" t="s">
        <v>1646</v>
      </c>
      <c r="C36" t="s">
        <v>1645</v>
      </c>
      <c r="D36" t="s">
        <v>1644</v>
      </c>
      <c r="E36" t="s">
        <v>797</v>
      </c>
      <c r="F36" t="s">
        <v>259</v>
      </c>
      <c r="G36" t="s">
        <v>674</v>
      </c>
      <c r="H36">
        <v>1</v>
      </c>
      <c r="I36">
        <v>1</v>
      </c>
      <c r="J36">
        <v>2016</v>
      </c>
      <c r="K36" t="s">
        <v>1643</v>
      </c>
      <c r="L36">
        <v>96</v>
      </c>
      <c r="M36">
        <v>400841288</v>
      </c>
      <c r="N36" t="s">
        <v>7</v>
      </c>
      <c r="O36">
        <v>37.700000000000003</v>
      </c>
      <c r="P36">
        <v>27.3</v>
      </c>
      <c r="Q36">
        <v>76</v>
      </c>
      <c r="R36">
        <v>59</v>
      </c>
      <c r="S36">
        <v>23</v>
      </c>
      <c r="T36">
        <v>36</v>
      </c>
      <c r="U36">
        <v>0</v>
      </c>
      <c r="V36">
        <v>11</v>
      </c>
      <c r="W36">
        <v>10</v>
      </c>
      <c r="X36">
        <v>4</v>
      </c>
      <c r="Y36">
        <v>25</v>
      </c>
      <c r="Z36">
        <v>31</v>
      </c>
      <c r="AA36">
        <v>0</v>
      </c>
      <c r="AB36">
        <v>0</v>
      </c>
      <c r="AC36">
        <v>10</v>
      </c>
    </row>
    <row r="37" spans="1:29" x14ac:dyDescent="0.45">
      <c r="A37" t="s">
        <v>1642</v>
      </c>
      <c r="B37" t="s">
        <v>249</v>
      </c>
      <c r="C37" t="s">
        <v>1641</v>
      </c>
      <c r="D37" t="s">
        <v>1640</v>
      </c>
      <c r="E37" t="s">
        <v>1639</v>
      </c>
      <c r="F37" t="s">
        <v>664</v>
      </c>
      <c r="G37" t="s">
        <v>195</v>
      </c>
      <c r="H37">
        <v>1</v>
      </c>
      <c r="I37">
        <v>1</v>
      </c>
      <c r="J37">
        <v>2016</v>
      </c>
      <c r="K37" t="s">
        <v>686</v>
      </c>
      <c r="L37">
        <v>95</v>
      </c>
      <c r="M37">
        <v>400841293</v>
      </c>
      <c r="N37" t="s">
        <v>7</v>
      </c>
      <c r="O37">
        <v>41.8</v>
      </c>
      <c r="P37">
        <v>39.1</v>
      </c>
      <c r="Q37">
        <v>69.2</v>
      </c>
      <c r="R37">
        <v>34</v>
      </c>
      <c r="S37">
        <v>16</v>
      </c>
      <c r="T37">
        <v>18</v>
      </c>
      <c r="U37">
        <v>0</v>
      </c>
      <c r="V37">
        <v>12</v>
      </c>
      <c r="W37">
        <v>4</v>
      </c>
      <c r="X37">
        <v>6</v>
      </c>
      <c r="Y37">
        <v>16</v>
      </c>
      <c r="Z37">
        <v>23</v>
      </c>
      <c r="AA37">
        <v>0</v>
      </c>
      <c r="AB37">
        <v>0</v>
      </c>
      <c r="AC37">
        <v>3</v>
      </c>
    </row>
    <row r="38" spans="1:29" x14ac:dyDescent="0.45">
      <c r="A38" t="s">
        <v>1638</v>
      </c>
      <c r="B38" t="s">
        <v>60</v>
      </c>
      <c r="C38" t="s">
        <v>1637</v>
      </c>
      <c r="D38" t="s">
        <v>1636</v>
      </c>
      <c r="E38" t="s">
        <v>682</v>
      </c>
      <c r="F38" t="s">
        <v>1635</v>
      </c>
      <c r="G38" t="s">
        <v>1634</v>
      </c>
      <c r="H38">
        <v>0</v>
      </c>
      <c r="I38">
        <v>0</v>
      </c>
      <c r="J38">
        <v>2016</v>
      </c>
      <c r="K38" t="s">
        <v>1633</v>
      </c>
      <c r="L38">
        <v>88</v>
      </c>
      <c r="M38">
        <v>400841296</v>
      </c>
      <c r="N38" t="s">
        <v>7</v>
      </c>
      <c r="O38">
        <v>36.4</v>
      </c>
      <c r="P38">
        <v>25</v>
      </c>
      <c r="Q38">
        <v>85.7</v>
      </c>
      <c r="R38">
        <v>36</v>
      </c>
      <c r="S38">
        <v>18</v>
      </c>
      <c r="T38">
        <v>18</v>
      </c>
      <c r="U38">
        <v>0</v>
      </c>
      <c r="V38">
        <v>18</v>
      </c>
      <c r="W38">
        <v>7</v>
      </c>
      <c r="X38">
        <v>3</v>
      </c>
      <c r="Y38">
        <v>10</v>
      </c>
      <c r="Z38">
        <v>25</v>
      </c>
      <c r="AA38">
        <v>0</v>
      </c>
      <c r="AB38">
        <v>0</v>
      </c>
      <c r="AC38">
        <v>2</v>
      </c>
    </row>
    <row r="39" spans="1:29" x14ac:dyDescent="0.45">
      <c r="A39" t="s">
        <v>1632</v>
      </c>
      <c r="B39" t="s">
        <v>1631</v>
      </c>
      <c r="C39" t="s">
        <v>1630</v>
      </c>
      <c r="D39" t="s">
        <v>1629</v>
      </c>
      <c r="E39" t="s">
        <v>786</v>
      </c>
      <c r="F39" t="s">
        <v>1628</v>
      </c>
      <c r="G39" t="s">
        <v>1627</v>
      </c>
      <c r="H39">
        <v>1</v>
      </c>
      <c r="I39">
        <v>0</v>
      </c>
      <c r="J39">
        <v>2016</v>
      </c>
      <c r="K39" t="s">
        <v>1626</v>
      </c>
      <c r="L39">
        <v>72</v>
      </c>
      <c r="M39">
        <v>400841298</v>
      </c>
      <c r="N39" t="s">
        <v>7</v>
      </c>
      <c r="O39">
        <v>39.4</v>
      </c>
      <c r="P39">
        <v>31.6</v>
      </c>
      <c r="Q39">
        <v>86.4</v>
      </c>
      <c r="R39">
        <v>43</v>
      </c>
      <c r="S39">
        <v>17</v>
      </c>
      <c r="T39">
        <v>26</v>
      </c>
      <c r="U39">
        <v>0</v>
      </c>
      <c r="V39">
        <v>8</v>
      </c>
      <c r="W39">
        <v>7</v>
      </c>
      <c r="X39">
        <v>5</v>
      </c>
      <c r="Y39">
        <v>20</v>
      </c>
      <c r="Z39">
        <v>20</v>
      </c>
      <c r="AA39">
        <v>0</v>
      </c>
      <c r="AB39">
        <v>0</v>
      </c>
      <c r="AC39">
        <v>6</v>
      </c>
    </row>
    <row r="40" spans="1:29" x14ac:dyDescent="0.45">
      <c r="A40" t="s">
        <v>1625</v>
      </c>
      <c r="B40" t="s">
        <v>314</v>
      </c>
      <c r="C40" t="s">
        <v>1624</v>
      </c>
      <c r="D40" t="s">
        <v>1623</v>
      </c>
      <c r="E40" t="s">
        <v>1622</v>
      </c>
      <c r="F40" t="s">
        <v>1621</v>
      </c>
      <c r="G40" t="s">
        <v>663</v>
      </c>
      <c r="H40">
        <v>0</v>
      </c>
      <c r="I40">
        <v>0</v>
      </c>
      <c r="J40">
        <v>2016</v>
      </c>
      <c r="K40" t="s">
        <v>1620</v>
      </c>
      <c r="L40">
        <v>82</v>
      </c>
      <c r="M40">
        <v>400841299</v>
      </c>
      <c r="N40" t="s">
        <v>7</v>
      </c>
      <c r="O40">
        <v>47.8</v>
      </c>
      <c r="P40">
        <v>31.8</v>
      </c>
      <c r="Q40">
        <v>90</v>
      </c>
      <c r="R40">
        <v>34</v>
      </c>
      <c r="S40">
        <v>14</v>
      </c>
      <c r="T40">
        <v>20</v>
      </c>
      <c r="U40">
        <v>0</v>
      </c>
      <c r="V40">
        <v>16</v>
      </c>
      <c r="W40">
        <v>7</v>
      </c>
      <c r="X40">
        <v>6</v>
      </c>
      <c r="Y40">
        <v>16</v>
      </c>
      <c r="Z40">
        <v>17</v>
      </c>
      <c r="AA40">
        <v>0</v>
      </c>
      <c r="AB40">
        <v>0</v>
      </c>
      <c r="AC40">
        <v>4</v>
      </c>
    </row>
    <row r="41" spans="1:29" x14ac:dyDescent="0.45">
      <c r="A41" t="s">
        <v>1619</v>
      </c>
      <c r="B41" t="s">
        <v>775</v>
      </c>
      <c r="C41" t="s">
        <v>1618</v>
      </c>
      <c r="D41" t="s">
        <v>1617</v>
      </c>
      <c r="E41" t="s">
        <v>670</v>
      </c>
      <c r="F41" t="s">
        <v>681</v>
      </c>
      <c r="G41" t="s">
        <v>1616</v>
      </c>
      <c r="H41">
        <v>1</v>
      </c>
      <c r="I41">
        <v>1</v>
      </c>
      <c r="J41">
        <v>2016</v>
      </c>
      <c r="K41" t="s">
        <v>1615</v>
      </c>
      <c r="L41">
        <v>91</v>
      </c>
      <c r="M41">
        <v>400870229</v>
      </c>
      <c r="N41" t="s">
        <v>7</v>
      </c>
      <c r="O41">
        <v>38.299999999999997</v>
      </c>
      <c r="P41">
        <v>14.3</v>
      </c>
      <c r="Q41">
        <v>61.3</v>
      </c>
      <c r="R41">
        <v>39</v>
      </c>
      <c r="S41">
        <v>12</v>
      </c>
      <c r="T41">
        <v>27</v>
      </c>
      <c r="U41">
        <v>0</v>
      </c>
      <c r="V41">
        <v>9</v>
      </c>
      <c r="W41">
        <v>7</v>
      </c>
      <c r="X41">
        <v>2</v>
      </c>
      <c r="Y41">
        <v>15</v>
      </c>
      <c r="Z41">
        <v>29</v>
      </c>
      <c r="AA41">
        <v>0</v>
      </c>
      <c r="AB41">
        <v>0</v>
      </c>
      <c r="AC41">
        <v>0</v>
      </c>
    </row>
    <row r="42" spans="1:29" x14ac:dyDescent="0.45">
      <c r="A42" t="s">
        <v>1614</v>
      </c>
      <c r="B42" t="s">
        <v>1613</v>
      </c>
      <c r="C42" t="s">
        <v>1612</v>
      </c>
      <c r="D42" t="s">
        <v>1611</v>
      </c>
      <c r="E42" t="s">
        <v>1580</v>
      </c>
      <c r="F42" t="s">
        <v>580</v>
      </c>
      <c r="G42" t="s">
        <v>536</v>
      </c>
      <c r="H42">
        <v>1</v>
      </c>
      <c r="I42">
        <v>0</v>
      </c>
      <c r="J42">
        <v>2017</v>
      </c>
      <c r="K42" t="s">
        <v>1610</v>
      </c>
      <c r="L42">
        <v>90</v>
      </c>
      <c r="M42">
        <v>400915493</v>
      </c>
      <c r="N42" t="s">
        <v>7</v>
      </c>
      <c r="O42">
        <v>46.5</v>
      </c>
      <c r="P42">
        <v>44.4</v>
      </c>
      <c r="Q42">
        <v>70.599999999999994</v>
      </c>
      <c r="R42">
        <v>42</v>
      </c>
      <c r="S42">
        <v>21</v>
      </c>
      <c r="T42">
        <v>21</v>
      </c>
      <c r="U42">
        <v>0</v>
      </c>
      <c r="V42">
        <v>20</v>
      </c>
      <c r="W42">
        <v>6</v>
      </c>
      <c r="X42">
        <v>0</v>
      </c>
      <c r="Y42">
        <v>7</v>
      </c>
      <c r="Z42">
        <v>22</v>
      </c>
      <c r="AA42">
        <v>0</v>
      </c>
      <c r="AB42">
        <v>0</v>
      </c>
      <c r="AC42">
        <v>20</v>
      </c>
    </row>
    <row r="43" spans="1:29" x14ac:dyDescent="0.45">
      <c r="A43" t="s">
        <v>1287</v>
      </c>
      <c r="B43" t="s">
        <v>1609</v>
      </c>
      <c r="C43" t="s">
        <v>1608</v>
      </c>
      <c r="D43" t="s">
        <v>161</v>
      </c>
      <c r="E43" t="s">
        <v>1518</v>
      </c>
      <c r="F43" t="s">
        <v>1607</v>
      </c>
      <c r="G43" t="s">
        <v>609</v>
      </c>
      <c r="H43">
        <v>1</v>
      </c>
      <c r="I43">
        <v>1</v>
      </c>
      <c r="J43">
        <v>2017</v>
      </c>
      <c r="K43" t="s">
        <v>1606</v>
      </c>
      <c r="L43">
        <v>86</v>
      </c>
      <c r="M43">
        <v>400915526</v>
      </c>
      <c r="N43" t="s">
        <v>7</v>
      </c>
      <c r="O43">
        <v>38.700000000000003</v>
      </c>
      <c r="P43">
        <v>40.9</v>
      </c>
      <c r="Q43">
        <v>70.400000000000006</v>
      </c>
      <c r="R43">
        <v>60</v>
      </c>
      <c r="S43">
        <v>19</v>
      </c>
      <c r="T43">
        <v>41</v>
      </c>
      <c r="U43">
        <v>0</v>
      </c>
      <c r="V43">
        <v>16</v>
      </c>
      <c r="W43">
        <v>7</v>
      </c>
      <c r="X43">
        <v>13</v>
      </c>
      <c r="Y43">
        <v>10</v>
      </c>
      <c r="Z43">
        <v>19</v>
      </c>
      <c r="AA43">
        <v>0</v>
      </c>
      <c r="AB43">
        <v>0</v>
      </c>
      <c r="AC43">
        <v>41</v>
      </c>
    </row>
    <row r="44" spans="1:29" x14ac:dyDescent="0.45">
      <c r="A44" t="s">
        <v>1605</v>
      </c>
      <c r="B44" t="s">
        <v>1604</v>
      </c>
      <c r="C44" t="s">
        <v>1603</v>
      </c>
      <c r="D44" t="s">
        <v>488</v>
      </c>
      <c r="E44" t="s">
        <v>611</v>
      </c>
      <c r="F44" t="s">
        <v>259</v>
      </c>
      <c r="G44" t="s">
        <v>543</v>
      </c>
      <c r="H44">
        <v>1</v>
      </c>
      <c r="I44">
        <v>0</v>
      </c>
      <c r="J44">
        <v>2017</v>
      </c>
      <c r="K44" t="s">
        <v>1602</v>
      </c>
      <c r="L44">
        <v>80</v>
      </c>
      <c r="M44">
        <v>400927025</v>
      </c>
      <c r="N44" t="s">
        <v>7</v>
      </c>
      <c r="O44">
        <v>45.9</v>
      </c>
      <c r="P44">
        <v>27.8</v>
      </c>
      <c r="Q44">
        <v>82.6</v>
      </c>
      <c r="R44">
        <v>29</v>
      </c>
      <c r="S44">
        <v>12</v>
      </c>
      <c r="T44">
        <v>17</v>
      </c>
      <c r="U44">
        <v>0</v>
      </c>
      <c r="V44">
        <v>13</v>
      </c>
      <c r="W44">
        <v>8</v>
      </c>
      <c r="X44">
        <v>4</v>
      </c>
      <c r="Y44">
        <v>18</v>
      </c>
      <c r="Z44">
        <v>25</v>
      </c>
      <c r="AA44">
        <v>0</v>
      </c>
      <c r="AB44">
        <v>0</v>
      </c>
      <c r="AC44">
        <v>0</v>
      </c>
    </row>
    <row r="45" spans="1:29" x14ac:dyDescent="0.45">
      <c r="A45" t="s">
        <v>1601</v>
      </c>
      <c r="B45" t="s">
        <v>1600</v>
      </c>
      <c r="C45" t="s">
        <v>1599</v>
      </c>
      <c r="D45" t="s">
        <v>1034</v>
      </c>
      <c r="E45" t="s">
        <v>617</v>
      </c>
      <c r="F45" t="s">
        <v>1598</v>
      </c>
      <c r="G45" t="s">
        <v>536</v>
      </c>
      <c r="H45">
        <v>0</v>
      </c>
      <c r="I45">
        <v>0</v>
      </c>
      <c r="J45">
        <v>2017</v>
      </c>
      <c r="K45" t="s">
        <v>1597</v>
      </c>
      <c r="L45">
        <v>71</v>
      </c>
      <c r="M45">
        <v>400915536</v>
      </c>
      <c r="N45" t="s">
        <v>7</v>
      </c>
      <c r="O45">
        <v>45.8</v>
      </c>
      <c r="P45">
        <v>83.3</v>
      </c>
      <c r="Q45">
        <v>38.9</v>
      </c>
      <c r="R45">
        <v>46</v>
      </c>
      <c r="S45">
        <v>19</v>
      </c>
      <c r="T45">
        <v>27</v>
      </c>
      <c r="U45">
        <v>0</v>
      </c>
      <c r="V45">
        <v>14</v>
      </c>
      <c r="W45">
        <v>5</v>
      </c>
      <c r="X45">
        <v>6</v>
      </c>
      <c r="Y45">
        <v>25</v>
      </c>
      <c r="Z45">
        <v>23</v>
      </c>
      <c r="AA45">
        <v>0</v>
      </c>
      <c r="AB45">
        <v>0</v>
      </c>
      <c r="AC45">
        <v>17</v>
      </c>
    </row>
    <row r="46" spans="1:29" x14ac:dyDescent="0.45">
      <c r="A46" t="s">
        <v>1243</v>
      </c>
      <c r="B46" t="s">
        <v>97</v>
      </c>
      <c r="C46" t="s">
        <v>1596</v>
      </c>
      <c r="D46" t="s">
        <v>1595</v>
      </c>
      <c r="E46" t="s">
        <v>1576</v>
      </c>
      <c r="F46" t="s">
        <v>407</v>
      </c>
      <c r="G46" t="s">
        <v>1594</v>
      </c>
      <c r="H46">
        <v>1</v>
      </c>
      <c r="I46">
        <v>1</v>
      </c>
      <c r="J46">
        <v>2017</v>
      </c>
      <c r="K46" t="s">
        <v>1593</v>
      </c>
      <c r="L46">
        <v>87</v>
      </c>
      <c r="M46">
        <v>400915612</v>
      </c>
      <c r="N46" t="s">
        <v>7</v>
      </c>
      <c r="O46">
        <v>41.8</v>
      </c>
      <c r="P46">
        <v>30.8</v>
      </c>
      <c r="Q46">
        <v>73.3</v>
      </c>
      <c r="R46">
        <v>29</v>
      </c>
      <c r="S46">
        <v>10</v>
      </c>
      <c r="T46">
        <v>19</v>
      </c>
      <c r="U46">
        <v>0</v>
      </c>
      <c r="V46">
        <v>6</v>
      </c>
      <c r="W46">
        <v>2</v>
      </c>
      <c r="X46">
        <v>1</v>
      </c>
      <c r="Y46">
        <v>15</v>
      </c>
      <c r="Z46">
        <v>14</v>
      </c>
      <c r="AA46">
        <v>0</v>
      </c>
      <c r="AB46">
        <v>0</v>
      </c>
      <c r="AC46">
        <v>1</v>
      </c>
    </row>
    <row r="47" spans="1:29" x14ac:dyDescent="0.45">
      <c r="A47" t="s">
        <v>1592</v>
      </c>
      <c r="B47" t="s">
        <v>104</v>
      </c>
      <c r="C47" t="s">
        <v>1591</v>
      </c>
      <c r="D47" t="s">
        <v>1590</v>
      </c>
      <c r="E47" t="s">
        <v>1589</v>
      </c>
      <c r="F47" t="s">
        <v>407</v>
      </c>
      <c r="G47" t="s">
        <v>543</v>
      </c>
      <c r="H47">
        <v>0</v>
      </c>
      <c r="I47">
        <v>0</v>
      </c>
      <c r="J47">
        <v>2017</v>
      </c>
      <c r="K47" t="s">
        <v>1588</v>
      </c>
      <c r="L47">
        <v>59</v>
      </c>
      <c r="M47">
        <v>400915618</v>
      </c>
      <c r="N47" t="s">
        <v>7</v>
      </c>
      <c r="O47">
        <v>35.5</v>
      </c>
      <c r="P47">
        <v>35.700000000000003</v>
      </c>
      <c r="Q47">
        <v>58.8</v>
      </c>
      <c r="R47">
        <v>40</v>
      </c>
      <c r="S47">
        <v>18</v>
      </c>
      <c r="T47">
        <v>22</v>
      </c>
      <c r="U47">
        <v>0</v>
      </c>
      <c r="V47">
        <v>11</v>
      </c>
      <c r="W47">
        <v>4</v>
      </c>
      <c r="X47">
        <v>7</v>
      </c>
      <c r="Y47">
        <v>7</v>
      </c>
      <c r="Z47">
        <v>20</v>
      </c>
      <c r="AA47">
        <v>0</v>
      </c>
      <c r="AB47">
        <v>0</v>
      </c>
      <c r="AC47">
        <v>2</v>
      </c>
    </row>
    <row r="48" spans="1:29" x14ac:dyDescent="0.45">
      <c r="A48" t="s">
        <v>1587</v>
      </c>
      <c r="B48" t="s">
        <v>249</v>
      </c>
      <c r="C48" t="s">
        <v>1586</v>
      </c>
      <c r="D48" t="s">
        <v>1585</v>
      </c>
      <c r="E48" t="s">
        <v>1584</v>
      </c>
      <c r="F48" t="s">
        <v>433</v>
      </c>
      <c r="G48" t="s">
        <v>610</v>
      </c>
      <c r="H48">
        <v>1</v>
      </c>
      <c r="I48">
        <v>1</v>
      </c>
      <c r="J48">
        <v>2017</v>
      </c>
      <c r="K48" t="s">
        <v>1583</v>
      </c>
      <c r="L48">
        <v>85</v>
      </c>
      <c r="M48">
        <v>400915629</v>
      </c>
      <c r="N48" t="s">
        <v>7</v>
      </c>
      <c r="O48">
        <v>44.6</v>
      </c>
      <c r="P48">
        <v>33.299999999999997</v>
      </c>
      <c r="Q48">
        <v>64.7</v>
      </c>
      <c r="R48">
        <v>48</v>
      </c>
      <c r="S48">
        <v>20</v>
      </c>
      <c r="T48">
        <v>28</v>
      </c>
      <c r="U48">
        <v>0</v>
      </c>
      <c r="V48">
        <v>17</v>
      </c>
      <c r="W48">
        <v>3</v>
      </c>
      <c r="X48">
        <v>6</v>
      </c>
      <c r="Y48">
        <v>15</v>
      </c>
      <c r="Z48">
        <v>19</v>
      </c>
      <c r="AA48">
        <v>0</v>
      </c>
      <c r="AB48">
        <v>0</v>
      </c>
      <c r="AC48">
        <v>17</v>
      </c>
    </row>
    <row r="49" spans="1:29" x14ac:dyDescent="0.45">
      <c r="A49" t="s">
        <v>1223</v>
      </c>
      <c r="B49" t="s">
        <v>255</v>
      </c>
      <c r="C49" t="s">
        <v>1582</v>
      </c>
      <c r="D49" t="s">
        <v>1581</v>
      </c>
      <c r="E49" t="s">
        <v>1580</v>
      </c>
      <c r="F49" t="s">
        <v>580</v>
      </c>
      <c r="G49" t="s">
        <v>543</v>
      </c>
      <c r="H49">
        <v>1</v>
      </c>
      <c r="I49">
        <v>0</v>
      </c>
      <c r="J49">
        <v>2017</v>
      </c>
      <c r="K49" t="s">
        <v>597</v>
      </c>
      <c r="L49">
        <v>72</v>
      </c>
      <c r="M49">
        <v>400915637</v>
      </c>
      <c r="N49" t="s">
        <v>7</v>
      </c>
      <c r="O49">
        <v>60</v>
      </c>
      <c r="P49">
        <v>58.3</v>
      </c>
      <c r="Q49">
        <v>56.3</v>
      </c>
      <c r="R49">
        <v>41</v>
      </c>
      <c r="S49">
        <v>9</v>
      </c>
      <c r="T49">
        <v>32</v>
      </c>
      <c r="U49">
        <v>0</v>
      </c>
      <c r="V49">
        <v>15</v>
      </c>
      <c r="W49">
        <v>4</v>
      </c>
      <c r="X49">
        <v>2</v>
      </c>
      <c r="Y49">
        <v>8</v>
      </c>
      <c r="Z49">
        <v>21</v>
      </c>
      <c r="AA49">
        <v>0</v>
      </c>
      <c r="AB49">
        <v>0</v>
      </c>
      <c r="AC49">
        <v>22</v>
      </c>
    </row>
    <row r="50" spans="1:29" x14ac:dyDescent="0.45">
      <c r="A50" t="s">
        <v>1579</v>
      </c>
      <c r="B50" t="s">
        <v>119</v>
      </c>
      <c r="C50" t="s">
        <v>1578</v>
      </c>
      <c r="D50" t="s">
        <v>1577</v>
      </c>
      <c r="E50" t="s">
        <v>1576</v>
      </c>
      <c r="F50" t="s">
        <v>407</v>
      </c>
      <c r="G50" t="s">
        <v>536</v>
      </c>
      <c r="H50">
        <v>1</v>
      </c>
      <c r="I50">
        <v>0</v>
      </c>
      <c r="J50">
        <v>2017</v>
      </c>
      <c r="K50" t="s">
        <v>1575</v>
      </c>
      <c r="L50">
        <v>74</v>
      </c>
      <c r="M50">
        <v>400915651</v>
      </c>
      <c r="N50" t="s">
        <v>7</v>
      </c>
      <c r="O50">
        <v>45.9</v>
      </c>
      <c r="P50">
        <v>35.299999999999997</v>
      </c>
      <c r="Q50">
        <v>74.099999999999994</v>
      </c>
      <c r="R50">
        <v>34</v>
      </c>
      <c r="S50">
        <v>8</v>
      </c>
      <c r="T50">
        <v>26</v>
      </c>
      <c r="U50">
        <v>0</v>
      </c>
      <c r="V50">
        <v>18</v>
      </c>
      <c r="W50">
        <v>14</v>
      </c>
      <c r="X50">
        <v>5</v>
      </c>
      <c r="Y50">
        <v>12</v>
      </c>
      <c r="Z50">
        <v>18</v>
      </c>
      <c r="AA50">
        <v>0</v>
      </c>
      <c r="AB50">
        <v>0</v>
      </c>
      <c r="AC50">
        <v>8</v>
      </c>
    </row>
    <row r="51" spans="1:29" x14ac:dyDescent="0.45">
      <c r="A51" t="s">
        <v>1574</v>
      </c>
      <c r="B51" t="s">
        <v>60</v>
      </c>
      <c r="C51" t="s">
        <v>1573</v>
      </c>
      <c r="D51" t="s">
        <v>1572</v>
      </c>
      <c r="E51" t="s">
        <v>1571</v>
      </c>
      <c r="F51" t="s">
        <v>266</v>
      </c>
      <c r="G51" t="s">
        <v>287</v>
      </c>
      <c r="H51">
        <v>0</v>
      </c>
      <c r="I51">
        <v>0</v>
      </c>
      <c r="J51">
        <v>2017</v>
      </c>
      <c r="K51" t="s">
        <v>1570</v>
      </c>
      <c r="L51">
        <v>58</v>
      </c>
      <c r="M51">
        <v>400915702</v>
      </c>
      <c r="N51" t="s">
        <v>7</v>
      </c>
      <c r="O51">
        <v>42</v>
      </c>
      <c r="P51">
        <v>26.3</v>
      </c>
      <c r="Q51">
        <v>52.4</v>
      </c>
      <c r="R51">
        <v>28</v>
      </c>
      <c r="S51">
        <v>10</v>
      </c>
      <c r="T51">
        <v>18</v>
      </c>
      <c r="U51">
        <v>0</v>
      </c>
      <c r="V51">
        <v>11</v>
      </c>
      <c r="W51">
        <v>8</v>
      </c>
      <c r="X51">
        <v>0</v>
      </c>
      <c r="Y51">
        <v>16</v>
      </c>
      <c r="Z51">
        <v>22</v>
      </c>
      <c r="AA51">
        <v>0</v>
      </c>
      <c r="AB51">
        <v>0</v>
      </c>
      <c r="AC51">
        <v>10</v>
      </c>
    </row>
    <row r="52" spans="1:29" x14ac:dyDescent="0.45">
      <c r="A52" t="s">
        <v>1569</v>
      </c>
      <c r="B52" t="s">
        <v>1568</v>
      </c>
      <c r="C52" t="s">
        <v>1567</v>
      </c>
      <c r="D52" t="s">
        <v>1566</v>
      </c>
      <c r="E52" t="s">
        <v>227</v>
      </c>
      <c r="F52" t="s">
        <v>407</v>
      </c>
      <c r="G52" t="s">
        <v>381</v>
      </c>
      <c r="H52">
        <v>0</v>
      </c>
      <c r="I52">
        <v>0</v>
      </c>
      <c r="J52">
        <v>2018</v>
      </c>
      <c r="K52" t="s">
        <v>1565</v>
      </c>
      <c r="L52">
        <v>81</v>
      </c>
      <c r="M52">
        <v>401022809</v>
      </c>
      <c r="N52" t="s">
        <v>7</v>
      </c>
      <c r="O52">
        <v>55.2</v>
      </c>
      <c r="P52">
        <v>42.9</v>
      </c>
      <c r="Q52">
        <v>66.7</v>
      </c>
      <c r="R52">
        <v>21</v>
      </c>
      <c r="S52">
        <v>8</v>
      </c>
      <c r="T52">
        <v>13</v>
      </c>
      <c r="U52">
        <v>0</v>
      </c>
      <c r="V52">
        <v>11</v>
      </c>
      <c r="W52">
        <v>10</v>
      </c>
      <c r="X52">
        <v>6</v>
      </c>
      <c r="Y52">
        <v>9</v>
      </c>
      <c r="Z52">
        <v>16</v>
      </c>
      <c r="AA52">
        <v>0</v>
      </c>
      <c r="AB52">
        <v>0</v>
      </c>
      <c r="AC52">
        <v>0</v>
      </c>
    </row>
    <row r="53" spans="1:29" x14ac:dyDescent="0.45">
      <c r="A53" t="s">
        <v>1564</v>
      </c>
      <c r="B53" t="s">
        <v>1563</v>
      </c>
      <c r="C53" t="s">
        <v>1562</v>
      </c>
      <c r="D53" t="s">
        <v>344</v>
      </c>
      <c r="E53" t="s">
        <v>267</v>
      </c>
      <c r="F53" t="s">
        <v>225</v>
      </c>
      <c r="G53" t="s">
        <v>203</v>
      </c>
      <c r="H53">
        <v>1</v>
      </c>
      <c r="I53">
        <v>0</v>
      </c>
      <c r="J53">
        <v>2018</v>
      </c>
      <c r="K53" t="s">
        <v>1561</v>
      </c>
      <c r="L53">
        <v>70</v>
      </c>
      <c r="M53">
        <v>400986883</v>
      </c>
      <c r="N53" t="s">
        <v>7</v>
      </c>
      <c r="O53">
        <v>50.8</v>
      </c>
      <c r="P53">
        <v>35.700000000000003</v>
      </c>
      <c r="Q53">
        <v>80.8</v>
      </c>
      <c r="R53">
        <v>40</v>
      </c>
      <c r="S53">
        <v>13</v>
      </c>
      <c r="T53">
        <v>27</v>
      </c>
      <c r="U53">
        <v>0</v>
      </c>
      <c r="V53">
        <v>20</v>
      </c>
      <c r="W53">
        <v>9</v>
      </c>
      <c r="X53">
        <v>2</v>
      </c>
      <c r="Y53">
        <v>8</v>
      </c>
      <c r="Z53">
        <v>18</v>
      </c>
      <c r="AA53">
        <v>0</v>
      </c>
      <c r="AB53">
        <v>0</v>
      </c>
      <c r="AC53">
        <v>28</v>
      </c>
    </row>
    <row r="54" spans="1:29" x14ac:dyDescent="0.45">
      <c r="A54" t="s">
        <v>1560</v>
      </c>
      <c r="B54" t="s">
        <v>1559</v>
      </c>
      <c r="C54" t="s">
        <v>1558</v>
      </c>
      <c r="D54" t="s">
        <v>1557</v>
      </c>
      <c r="E54" t="s">
        <v>423</v>
      </c>
      <c r="F54" t="s">
        <v>1556</v>
      </c>
      <c r="G54" t="s">
        <v>225</v>
      </c>
      <c r="H54">
        <v>1</v>
      </c>
      <c r="I54">
        <v>1</v>
      </c>
      <c r="J54">
        <v>2018</v>
      </c>
      <c r="K54" t="s">
        <v>1555</v>
      </c>
      <c r="L54">
        <v>106</v>
      </c>
      <c r="M54">
        <v>400988277</v>
      </c>
      <c r="N54" t="s">
        <v>7</v>
      </c>
      <c r="O54">
        <v>28.1</v>
      </c>
      <c r="P54">
        <v>26.1</v>
      </c>
      <c r="Q54">
        <v>81.3</v>
      </c>
      <c r="R54">
        <v>39</v>
      </c>
      <c r="S54">
        <v>19</v>
      </c>
      <c r="T54">
        <v>20</v>
      </c>
      <c r="U54">
        <v>0</v>
      </c>
      <c r="V54">
        <v>10</v>
      </c>
      <c r="W54">
        <v>4</v>
      </c>
      <c r="X54">
        <v>2</v>
      </c>
      <c r="Y54">
        <v>24</v>
      </c>
      <c r="Z54">
        <v>16</v>
      </c>
      <c r="AA54">
        <v>0</v>
      </c>
      <c r="AB54">
        <v>0</v>
      </c>
      <c r="AC54">
        <v>1</v>
      </c>
    </row>
    <row r="55" spans="1:29" x14ac:dyDescent="0.45">
      <c r="A55" t="s">
        <v>1554</v>
      </c>
      <c r="B55" t="s">
        <v>302</v>
      </c>
      <c r="C55" t="s">
        <v>1553</v>
      </c>
      <c r="D55" t="s">
        <v>1552</v>
      </c>
      <c r="E55" t="s">
        <v>260</v>
      </c>
      <c r="F55" t="s">
        <v>196</v>
      </c>
      <c r="G55" t="s">
        <v>181</v>
      </c>
      <c r="H55">
        <v>1</v>
      </c>
      <c r="I55">
        <v>1</v>
      </c>
      <c r="J55">
        <v>2018</v>
      </c>
      <c r="K55" t="s">
        <v>1551</v>
      </c>
      <c r="L55">
        <v>66</v>
      </c>
      <c r="M55">
        <v>400988312</v>
      </c>
      <c r="N55" t="s">
        <v>7</v>
      </c>
      <c r="O55">
        <v>42.3</v>
      </c>
      <c r="P55">
        <v>35.700000000000003</v>
      </c>
      <c r="Q55">
        <v>41.2</v>
      </c>
      <c r="R55">
        <v>28</v>
      </c>
      <c r="S55">
        <v>10</v>
      </c>
      <c r="T55">
        <v>18</v>
      </c>
      <c r="U55">
        <v>0</v>
      </c>
      <c r="V55">
        <v>9</v>
      </c>
      <c r="W55">
        <v>11</v>
      </c>
      <c r="X55">
        <v>2</v>
      </c>
      <c r="Y55">
        <v>18</v>
      </c>
      <c r="Z55">
        <v>20</v>
      </c>
      <c r="AA55">
        <v>1</v>
      </c>
      <c r="AB55">
        <v>0</v>
      </c>
      <c r="AC55">
        <v>3</v>
      </c>
    </row>
    <row r="56" spans="1:29" x14ac:dyDescent="0.45">
      <c r="A56" t="s">
        <v>1550</v>
      </c>
      <c r="B56" t="s">
        <v>314</v>
      </c>
      <c r="C56" t="s">
        <v>1549</v>
      </c>
      <c r="D56" t="s">
        <v>1548</v>
      </c>
      <c r="E56" t="s">
        <v>219</v>
      </c>
      <c r="F56" t="s">
        <v>457</v>
      </c>
      <c r="G56" t="s">
        <v>305</v>
      </c>
      <c r="H56">
        <v>0</v>
      </c>
      <c r="I56">
        <v>0</v>
      </c>
      <c r="J56">
        <v>2018</v>
      </c>
      <c r="K56" t="s">
        <v>340</v>
      </c>
      <c r="L56">
        <v>62</v>
      </c>
      <c r="M56">
        <v>400988324</v>
      </c>
      <c r="N56" t="s">
        <v>7</v>
      </c>
      <c r="O56">
        <v>38.5</v>
      </c>
      <c r="P56">
        <v>11.1</v>
      </c>
      <c r="Q56">
        <v>55.6</v>
      </c>
      <c r="R56">
        <v>38</v>
      </c>
      <c r="S56">
        <v>17</v>
      </c>
      <c r="T56">
        <v>21</v>
      </c>
      <c r="U56">
        <v>0</v>
      </c>
      <c r="V56">
        <v>6</v>
      </c>
      <c r="W56">
        <v>9</v>
      </c>
      <c r="X56">
        <v>5</v>
      </c>
      <c r="Y56">
        <v>12</v>
      </c>
      <c r="Z56">
        <v>25</v>
      </c>
      <c r="AA56">
        <v>0</v>
      </c>
      <c r="AB56">
        <v>0</v>
      </c>
      <c r="AC56">
        <v>1</v>
      </c>
    </row>
    <row r="57" spans="1:29" x14ac:dyDescent="0.45">
      <c r="A57" t="s">
        <v>1547</v>
      </c>
      <c r="B57" t="s">
        <v>1546</v>
      </c>
      <c r="C57" t="s">
        <v>1545</v>
      </c>
      <c r="D57" t="s">
        <v>1544</v>
      </c>
      <c r="E57" t="s">
        <v>282</v>
      </c>
      <c r="F57" t="s">
        <v>218</v>
      </c>
      <c r="G57" t="s">
        <v>341</v>
      </c>
      <c r="H57">
        <v>1</v>
      </c>
      <c r="I57">
        <v>1</v>
      </c>
      <c r="J57">
        <v>2018</v>
      </c>
      <c r="K57" t="s">
        <v>1543</v>
      </c>
      <c r="L57">
        <v>68</v>
      </c>
      <c r="M57">
        <v>400988344</v>
      </c>
      <c r="N57" t="s">
        <v>7</v>
      </c>
      <c r="O57">
        <v>44.4</v>
      </c>
      <c r="P57">
        <v>26.3</v>
      </c>
      <c r="Q57">
        <v>64.7</v>
      </c>
      <c r="R57">
        <v>32</v>
      </c>
      <c r="S57">
        <v>8</v>
      </c>
      <c r="T57">
        <v>24</v>
      </c>
      <c r="U57">
        <v>0</v>
      </c>
      <c r="V57">
        <v>14</v>
      </c>
      <c r="W57">
        <v>6</v>
      </c>
      <c r="X57">
        <v>3</v>
      </c>
      <c r="Y57">
        <v>15</v>
      </c>
      <c r="Z57">
        <v>18</v>
      </c>
      <c r="AA57">
        <v>1</v>
      </c>
      <c r="AB57">
        <v>0</v>
      </c>
      <c r="AC57">
        <v>2</v>
      </c>
    </row>
    <row r="58" spans="1:29" x14ac:dyDescent="0.45">
      <c r="A58" t="s">
        <v>1542</v>
      </c>
      <c r="B58" t="s">
        <v>296</v>
      </c>
      <c r="C58" t="s">
        <v>1541</v>
      </c>
      <c r="D58" t="s">
        <v>1540</v>
      </c>
      <c r="E58" t="s">
        <v>281</v>
      </c>
      <c r="F58" t="s">
        <v>204</v>
      </c>
      <c r="G58" t="s">
        <v>432</v>
      </c>
      <c r="H58">
        <v>0</v>
      </c>
      <c r="I58">
        <v>0</v>
      </c>
      <c r="J58">
        <v>2018</v>
      </c>
      <c r="K58" t="s">
        <v>1539</v>
      </c>
      <c r="L58">
        <v>40</v>
      </c>
      <c r="M58">
        <v>400988354</v>
      </c>
      <c r="N58" t="s">
        <v>7</v>
      </c>
      <c r="O58">
        <v>27.8</v>
      </c>
      <c r="P58">
        <v>17.600000000000001</v>
      </c>
      <c r="Q58">
        <v>63.6</v>
      </c>
      <c r="R58">
        <v>33</v>
      </c>
      <c r="S58">
        <v>10</v>
      </c>
      <c r="T58">
        <v>23</v>
      </c>
      <c r="U58">
        <v>0</v>
      </c>
      <c r="V58">
        <v>6</v>
      </c>
      <c r="W58">
        <v>5</v>
      </c>
      <c r="X58">
        <v>4</v>
      </c>
      <c r="Y58">
        <v>16</v>
      </c>
      <c r="Z58">
        <v>19</v>
      </c>
      <c r="AA58">
        <v>0</v>
      </c>
      <c r="AB58">
        <v>0</v>
      </c>
      <c r="AC58">
        <v>3</v>
      </c>
    </row>
    <row r="59" spans="1:29" x14ac:dyDescent="0.45">
      <c r="A59" t="s">
        <v>1538</v>
      </c>
      <c r="B59" t="s">
        <v>1537</v>
      </c>
      <c r="C59" t="s">
        <v>1536</v>
      </c>
      <c r="D59" t="s">
        <v>488</v>
      </c>
      <c r="E59" t="s">
        <v>428</v>
      </c>
      <c r="F59" t="s">
        <v>433</v>
      </c>
      <c r="G59" t="s">
        <v>305</v>
      </c>
      <c r="H59">
        <v>1</v>
      </c>
      <c r="I59">
        <v>0</v>
      </c>
      <c r="J59">
        <v>2019</v>
      </c>
      <c r="K59" t="s">
        <v>1535</v>
      </c>
      <c r="L59">
        <v>66</v>
      </c>
      <c r="M59">
        <v>401087180</v>
      </c>
      <c r="N59" t="s">
        <v>7</v>
      </c>
      <c r="O59">
        <v>50</v>
      </c>
      <c r="P59">
        <v>21.4</v>
      </c>
      <c r="Q59">
        <v>70.8</v>
      </c>
      <c r="R59">
        <v>30</v>
      </c>
      <c r="S59">
        <v>8</v>
      </c>
      <c r="T59">
        <v>22</v>
      </c>
      <c r="U59">
        <v>0</v>
      </c>
      <c r="V59">
        <v>7</v>
      </c>
      <c r="W59">
        <v>4</v>
      </c>
      <c r="X59">
        <v>8</v>
      </c>
      <c r="Y59">
        <v>17</v>
      </c>
      <c r="Z59">
        <v>24</v>
      </c>
      <c r="AA59">
        <v>1</v>
      </c>
      <c r="AB59">
        <v>0</v>
      </c>
      <c r="AC59">
        <v>9</v>
      </c>
    </row>
    <row r="60" spans="1:29" x14ac:dyDescent="0.45">
      <c r="A60" t="s">
        <v>1151</v>
      </c>
      <c r="B60" t="s">
        <v>1270</v>
      </c>
      <c r="C60" t="s">
        <v>1534</v>
      </c>
      <c r="D60" t="s">
        <v>479</v>
      </c>
      <c r="E60" t="s">
        <v>227</v>
      </c>
      <c r="F60" t="s">
        <v>266</v>
      </c>
      <c r="G60" t="s">
        <v>225</v>
      </c>
      <c r="H60">
        <v>1</v>
      </c>
      <c r="I60">
        <v>1</v>
      </c>
      <c r="J60">
        <v>2019</v>
      </c>
      <c r="K60" t="s">
        <v>1533</v>
      </c>
      <c r="L60">
        <v>67</v>
      </c>
      <c r="M60">
        <v>401087181</v>
      </c>
      <c r="N60" t="s">
        <v>7</v>
      </c>
      <c r="O60">
        <v>41.5</v>
      </c>
      <c r="P60">
        <v>40</v>
      </c>
      <c r="Q60">
        <v>52.4</v>
      </c>
      <c r="R60">
        <v>35</v>
      </c>
      <c r="S60">
        <v>11</v>
      </c>
      <c r="T60">
        <v>24</v>
      </c>
      <c r="U60">
        <v>0</v>
      </c>
      <c r="V60">
        <v>12</v>
      </c>
      <c r="W60">
        <v>8</v>
      </c>
      <c r="X60">
        <v>1</v>
      </c>
      <c r="Y60">
        <v>17</v>
      </c>
      <c r="Z60">
        <v>23</v>
      </c>
      <c r="AA60">
        <v>0</v>
      </c>
      <c r="AB60">
        <v>0</v>
      </c>
      <c r="AC60">
        <v>2</v>
      </c>
    </row>
    <row r="61" spans="1:29" x14ac:dyDescent="0.45">
      <c r="A61" t="s">
        <v>1532</v>
      </c>
      <c r="B61" t="s">
        <v>1531</v>
      </c>
      <c r="C61" t="s">
        <v>1530</v>
      </c>
      <c r="D61" t="s">
        <v>1432</v>
      </c>
      <c r="E61" t="s">
        <v>1529</v>
      </c>
      <c r="F61" t="s">
        <v>433</v>
      </c>
      <c r="G61" t="s">
        <v>233</v>
      </c>
      <c r="H61">
        <v>0</v>
      </c>
      <c r="I61">
        <v>0</v>
      </c>
      <c r="J61">
        <v>2019</v>
      </c>
      <c r="K61" t="s">
        <v>1528</v>
      </c>
      <c r="L61">
        <v>79</v>
      </c>
      <c r="M61">
        <v>401083631</v>
      </c>
      <c r="N61" t="s">
        <v>7</v>
      </c>
      <c r="O61">
        <v>47.5</v>
      </c>
      <c r="P61">
        <v>33.299999999999997</v>
      </c>
      <c r="Q61">
        <v>93.3</v>
      </c>
      <c r="R61">
        <v>30</v>
      </c>
      <c r="S61">
        <v>8</v>
      </c>
      <c r="T61">
        <v>22</v>
      </c>
      <c r="U61">
        <v>0</v>
      </c>
      <c r="V61">
        <v>15</v>
      </c>
      <c r="W61">
        <v>5</v>
      </c>
      <c r="X61">
        <v>3</v>
      </c>
      <c r="Y61">
        <v>9</v>
      </c>
      <c r="Z61">
        <v>20</v>
      </c>
      <c r="AA61">
        <v>0</v>
      </c>
      <c r="AB61">
        <v>0</v>
      </c>
      <c r="AC61">
        <v>3</v>
      </c>
    </row>
    <row r="62" spans="1:29" x14ac:dyDescent="0.45">
      <c r="A62" t="s">
        <v>1125</v>
      </c>
      <c r="B62" t="s">
        <v>446</v>
      </c>
      <c r="C62" t="s">
        <v>489</v>
      </c>
      <c r="D62" t="s">
        <v>1527</v>
      </c>
      <c r="E62" t="s">
        <v>288</v>
      </c>
      <c r="F62" t="s">
        <v>266</v>
      </c>
      <c r="G62" t="s">
        <v>225</v>
      </c>
      <c r="H62">
        <v>0</v>
      </c>
      <c r="I62">
        <v>1</v>
      </c>
      <c r="J62">
        <v>2019</v>
      </c>
      <c r="K62" t="s">
        <v>8</v>
      </c>
      <c r="L62">
        <v>77</v>
      </c>
      <c r="M62">
        <v>401087087</v>
      </c>
      <c r="N62" t="s">
        <v>7</v>
      </c>
      <c r="O62">
        <v>55.1</v>
      </c>
      <c r="P62">
        <v>45</v>
      </c>
      <c r="Q62">
        <v>66.7</v>
      </c>
      <c r="R62">
        <v>31</v>
      </c>
      <c r="S62">
        <v>6</v>
      </c>
      <c r="T62">
        <v>25</v>
      </c>
      <c r="U62">
        <v>0</v>
      </c>
      <c r="V62">
        <v>9</v>
      </c>
      <c r="W62">
        <v>8</v>
      </c>
      <c r="X62">
        <v>6</v>
      </c>
      <c r="Y62">
        <v>16</v>
      </c>
      <c r="Z62">
        <v>22</v>
      </c>
      <c r="AA62">
        <v>0</v>
      </c>
      <c r="AB62">
        <v>0</v>
      </c>
      <c r="AC62">
        <v>15</v>
      </c>
    </row>
    <row r="63" spans="1:29" x14ac:dyDescent="0.45">
      <c r="A63" t="s">
        <v>1526</v>
      </c>
      <c r="B63" t="s">
        <v>366</v>
      </c>
      <c r="C63" t="s">
        <v>1525</v>
      </c>
      <c r="D63" t="s">
        <v>1524</v>
      </c>
      <c r="E63" t="s">
        <v>87</v>
      </c>
      <c r="F63" t="s">
        <v>18</v>
      </c>
      <c r="G63" t="s">
        <v>1523</v>
      </c>
      <c r="H63">
        <v>1</v>
      </c>
      <c r="I63">
        <v>1</v>
      </c>
      <c r="J63">
        <v>2020</v>
      </c>
      <c r="K63" t="s">
        <v>1522</v>
      </c>
      <c r="L63">
        <v>88</v>
      </c>
      <c r="M63">
        <v>401170595</v>
      </c>
      <c r="N63" t="s">
        <v>7</v>
      </c>
      <c r="O63">
        <v>44.8</v>
      </c>
      <c r="P63">
        <v>45</v>
      </c>
      <c r="Q63">
        <v>61.5</v>
      </c>
      <c r="R63">
        <v>27</v>
      </c>
      <c r="S63">
        <v>9</v>
      </c>
      <c r="T63">
        <v>18</v>
      </c>
      <c r="U63">
        <v>0</v>
      </c>
      <c r="V63">
        <v>15</v>
      </c>
      <c r="W63">
        <v>5</v>
      </c>
      <c r="X63">
        <v>2</v>
      </c>
      <c r="Y63">
        <v>13</v>
      </c>
      <c r="Z63">
        <v>19</v>
      </c>
      <c r="AA63">
        <v>0</v>
      </c>
      <c r="AB63">
        <v>0</v>
      </c>
      <c r="AC63">
        <v>5</v>
      </c>
    </row>
    <row r="64" spans="1:29" x14ac:dyDescent="0.45">
      <c r="A64" t="s">
        <v>1521</v>
      </c>
      <c r="B64" t="s">
        <v>352</v>
      </c>
      <c r="C64" t="s">
        <v>1520</v>
      </c>
      <c r="D64" t="s">
        <v>1519</v>
      </c>
      <c r="E64" t="s">
        <v>1518</v>
      </c>
      <c r="F64" t="s">
        <v>56</v>
      </c>
      <c r="G64" t="s">
        <v>148</v>
      </c>
      <c r="H64">
        <v>1</v>
      </c>
      <c r="I64">
        <v>1</v>
      </c>
      <c r="J64">
        <v>2020</v>
      </c>
      <c r="K64" t="s">
        <v>1517</v>
      </c>
      <c r="L64">
        <v>90</v>
      </c>
      <c r="M64">
        <v>401166467</v>
      </c>
      <c r="N64" t="s">
        <v>7</v>
      </c>
      <c r="O64">
        <v>43.3</v>
      </c>
      <c r="P64">
        <v>31.3</v>
      </c>
      <c r="Q64">
        <v>54.5</v>
      </c>
      <c r="R64">
        <v>35</v>
      </c>
      <c r="S64">
        <v>15</v>
      </c>
      <c r="T64">
        <v>20</v>
      </c>
      <c r="U64">
        <v>0</v>
      </c>
      <c r="V64">
        <v>17</v>
      </c>
      <c r="W64">
        <v>5</v>
      </c>
      <c r="X64">
        <v>1</v>
      </c>
      <c r="Y64">
        <v>17</v>
      </c>
      <c r="Z64">
        <v>27</v>
      </c>
      <c r="AA64">
        <v>0</v>
      </c>
      <c r="AB64">
        <v>0</v>
      </c>
      <c r="AC64">
        <v>9</v>
      </c>
    </row>
    <row r="65" spans="1:29" x14ac:dyDescent="0.45">
      <c r="A65" t="s">
        <v>1015</v>
      </c>
      <c r="B65" t="s">
        <v>1516</v>
      </c>
      <c r="C65" t="s">
        <v>1515</v>
      </c>
      <c r="D65" t="s">
        <v>1514</v>
      </c>
      <c r="E65" t="s">
        <v>1513</v>
      </c>
      <c r="F65" t="s">
        <v>49</v>
      </c>
      <c r="G65" t="s">
        <v>173</v>
      </c>
      <c r="H65">
        <v>1</v>
      </c>
      <c r="I65">
        <v>1</v>
      </c>
      <c r="J65">
        <v>2020</v>
      </c>
      <c r="K65" t="s">
        <v>1512</v>
      </c>
      <c r="L65">
        <v>85</v>
      </c>
      <c r="M65">
        <v>401170075</v>
      </c>
      <c r="N65" t="s">
        <v>7</v>
      </c>
      <c r="O65">
        <v>38.6</v>
      </c>
      <c r="P65">
        <v>29.2</v>
      </c>
      <c r="Q65">
        <v>86.7</v>
      </c>
      <c r="R65">
        <v>29</v>
      </c>
      <c r="S65">
        <v>10</v>
      </c>
      <c r="T65">
        <v>19</v>
      </c>
      <c r="U65">
        <v>0</v>
      </c>
      <c r="V65">
        <v>8</v>
      </c>
      <c r="W65">
        <v>3</v>
      </c>
      <c r="X65">
        <v>2</v>
      </c>
      <c r="Y65">
        <v>15</v>
      </c>
      <c r="Z65">
        <v>14</v>
      </c>
      <c r="AA65">
        <v>0</v>
      </c>
      <c r="AB65">
        <v>0</v>
      </c>
      <c r="AC65">
        <v>3</v>
      </c>
    </row>
    <row r="66" spans="1:29" x14ac:dyDescent="0.45">
      <c r="A66" t="s">
        <v>968</v>
      </c>
      <c r="B66" t="s">
        <v>314</v>
      </c>
      <c r="C66" t="s">
        <v>1511</v>
      </c>
      <c r="D66" t="s">
        <v>1510</v>
      </c>
      <c r="E66" t="s">
        <v>1509</v>
      </c>
      <c r="F66" t="s">
        <v>1508</v>
      </c>
      <c r="G66" t="s">
        <v>181</v>
      </c>
      <c r="H66">
        <v>0</v>
      </c>
      <c r="I66">
        <v>0</v>
      </c>
      <c r="J66">
        <v>2020</v>
      </c>
      <c r="K66" t="s">
        <v>1507</v>
      </c>
      <c r="L66">
        <v>66</v>
      </c>
      <c r="M66">
        <v>401170679</v>
      </c>
      <c r="N66" t="s">
        <v>7</v>
      </c>
      <c r="O66">
        <v>51.1</v>
      </c>
      <c r="P66">
        <v>45</v>
      </c>
      <c r="Q66">
        <v>78.599999999999994</v>
      </c>
      <c r="R66">
        <v>29</v>
      </c>
      <c r="S66">
        <v>5</v>
      </c>
      <c r="T66">
        <v>24</v>
      </c>
      <c r="U66">
        <v>0</v>
      </c>
      <c r="V66">
        <v>16</v>
      </c>
      <c r="W66">
        <v>7</v>
      </c>
      <c r="X66">
        <v>4</v>
      </c>
      <c r="Y66">
        <v>17</v>
      </c>
      <c r="Z66">
        <v>26</v>
      </c>
      <c r="AA66">
        <v>2</v>
      </c>
      <c r="AB66">
        <v>0</v>
      </c>
      <c r="AC66">
        <v>12</v>
      </c>
    </row>
    <row r="67" spans="1:29" x14ac:dyDescent="0.45">
      <c r="A67" t="s">
        <v>948</v>
      </c>
      <c r="B67" t="s">
        <v>263</v>
      </c>
      <c r="C67" t="s">
        <v>971</v>
      </c>
      <c r="D67" t="s">
        <v>1506</v>
      </c>
      <c r="E67" t="s">
        <v>175</v>
      </c>
      <c r="F67" t="s">
        <v>18</v>
      </c>
      <c r="G67" t="s">
        <v>9</v>
      </c>
      <c r="H67">
        <v>0</v>
      </c>
      <c r="I67">
        <v>0</v>
      </c>
      <c r="J67">
        <v>2020</v>
      </c>
      <c r="K67" t="s">
        <v>969</v>
      </c>
      <c r="L67">
        <v>67</v>
      </c>
      <c r="M67">
        <v>401170707</v>
      </c>
      <c r="N67" t="s">
        <v>7</v>
      </c>
      <c r="O67">
        <v>42.4</v>
      </c>
      <c r="P67">
        <v>28</v>
      </c>
      <c r="Q67">
        <v>58.8</v>
      </c>
      <c r="R67">
        <v>33</v>
      </c>
      <c r="S67">
        <v>8</v>
      </c>
      <c r="T67">
        <v>25</v>
      </c>
      <c r="U67">
        <v>0</v>
      </c>
      <c r="V67">
        <v>9</v>
      </c>
      <c r="W67">
        <v>5</v>
      </c>
      <c r="X67">
        <v>4</v>
      </c>
      <c r="Y67">
        <v>17</v>
      </c>
      <c r="Z67">
        <v>23</v>
      </c>
      <c r="AA67">
        <v>0</v>
      </c>
      <c r="AB67">
        <v>0</v>
      </c>
      <c r="AC67">
        <v>1</v>
      </c>
    </row>
    <row r="68" spans="1:29" x14ac:dyDescent="0.45">
      <c r="A68" t="s">
        <v>1505</v>
      </c>
      <c r="B68" t="s">
        <v>302</v>
      </c>
      <c r="C68" t="s">
        <v>1504</v>
      </c>
      <c r="D68" t="s">
        <v>1503</v>
      </c>
      <c r="E68" t="s">
        <v>1502</v>
      </c>
      <c r="F68" t="s">
        <v>1501</v>
      </c>
      <c r="G68" t="s">
        <v>70</v>
      </c>
      <c r="H68">
        <v>1</v>
      </c>
      <c r="I68">
        <v>1</v>
      </c>
      <c r="J68">
        <v>2020</v>
      </c>
      <c r="K68" t="s">
        <v>1500</v>
      </c>
      <c r="L68">
        <v>87</v>
      </c>
      <c r="M68">
        <v>401170729</v>
      </c>
      <c r="N68" t="s">
        <v>7</v>
      </c>
      <c r="O68">
        <v>23.9</v>
      </c>
      <c r="P68">
        <v>15.4</v>
      </c>
      <c r="Q68">
        <v>77.8</v>
      </c>
      <c r="R68">
        <v>28</v>
      </c>
      <c r="S68">
        <v>10</v>
      </c>
      <c r="T68">
        <v>18</v>
      </c>
      <c r="U68">
        <v>0</v>
      </c>
      <c r="V68">
        <v>6</v>
      </c>
      <c r="W68">
        <v>5</v>
      </c>
      <c r="X68">
        <v>3</v>
      </c>
      <c r="Y68">
        <v>17</v>
      </c>
      <c r="Z68">
        <v>24</v>
      </c>
      <c r="AA68">
        <v>2</v>
      </c>
      <c r="AB68">
        <v>0</v>
      </c>
      <c r="AC6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9907-02EC-4B70-AEFE-271C9C5A1F4A}">
  <dimension ref="A1:AD269"/>
  <sheetViews>
    <sheetView workbookViewId="0">
      <selection activeCell="F18" sqref="F18"/>
    </sheetView>
  </sheetViews>
  <sheetFormatPr defaultColWidth="8.73046875" defaultRowHeight="14.25" x14ac:dyDescent="0.45"/>
  <cols>
    <col min="1" max="1" width="12" bestFit="1" customWidth="1"/>
    <col min="2" max="2" width="13.73046875" customWidth="1"/>
    <col min="3" max="3" width="15.19921875" customWidth="1"/>
    <col min="4" max="4" width="12" customWidth="1"/>
    <col min="5" max="5" width="14.06640625" bestFit="1" customWidth="1"/>
    <col min="6" max="6" width="14.06640625" customWidth="1"/>
    <col min="11" max="11" width="11.796875" bestFit="1" customWidth="1"/>
    <col min="12" max="12" width="17.796875" bestFit="1" customWidth="1"/>
    <col min="14" max="14" width="15.46484375" customWidth="1"/>
  </cols>
  <sheetData>
    <row r="1" spans="1:29" x14ac:dyDescent="0.45">
      <c r="A1" s="9" t="s">
        <v>1782</v>
      </c>
      <c r="B1" s="9" t="s">
        <v>1802</v>
      </c>
      <c r="C1" s="9" t="s">
        <v>1799</v>
      </c>
      <c r="D1" s="9" t="s">
        <v>1800</v>
      </c>
      <c r="E1" s="9" t="s">
        <v>1784</v>
      </c>
      <c r="F1" s="4"/>
      <c r="G1" s="4"/>
      <c r="H1" s="4"/>
      <c r="I1" s="4"/>
      <c r="J1" s="7" t="s">
        <v>1793</v>
      </c>
      <c r="K1" s="8">
        <f>SUM(K3:K269)</f>
        <v>-143.60307001450033</v>
      </c>
      <c r="L1" s="4"/>
      <c r="M1" s="4"/>
      <c r="N1" s="8" t="s">
        <v>1785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45">
      <c r="A2" s="5" t="s">
        <v>1781</v>
      </c>
      <c r="B2" s="5" t="s">
        <v>1801</v>
      </c>
      <c r="C2" s="5" t="s">
        <v>1797</v>
      </c>
      <c r="D2" s="5" t="s">
        <v>1798</v>
      </c>
      <c r="E2" s="5" t="s">
        <v>1783</v>
      </c>
      <c r="F2" s="5" t="s">
        <v>1790</v>
      </c>
      <c r="G2" s="6" t="s">
        <v>1787</v>
      </c>
      <c r="H2" s="6" t="s">
        <v>1788</v>
      </c>
      <c r="I2" s="6" t="s">
        <v>1789</v>
      </c>
      <c r="J2" s="6" t="s">
        <v>1791</v>
      </c>
      <c r="K2" s="6" t="s">
        <v>1792</v>
      </c>
      <c r="L2" s="6" t="s">
        <v>1794</v>
      </c>
      <c r="M2" s="4"/>
      <c r="N2" s="8" t="s">
        <v>3</v>
      </c>
      <c r="O2" s="8" t="s">
        <v>1</v>
      </c>
      <c r="P2" s="8">
        <v>-29.948540190055482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x14ac:dyDescent="0.45">
      <c r="A3" s="4">
        <f>Training!L2</f>
        <v>68</v>
      </c>
      <c r="B3" s="4">
        <f>LN(A3)</f>
        <v>4.219507705176107</v>
      </c>
      <c r="C3" s="4">
        <f>Training!H2</f>
        <v>1</v>
      </c>
      <c r="D3" s="4">
        <f>Training!O2</f>
        <v>46</v>
      </c>
      <c r="E3" s="4">
        <f>Training!I2</f>
        <v>1</v>
      </c>
      <c r="F3" s="4">
        <f>IF(E3=1,0,1)</f>
        <v>0</v>
      </c>
      <c r="G3" s="4">
        <f>$P$2+$P$3*B3+$P$4*C3+$P$5*D3</f>
        <v>-0.23656374267598057</v>
      </c>
      <c r="H3" s="4">
        <f>EXP(-1*G3)</f>
        <v>1.2668883078973374</v>
      </c>
      <c r="I3" s="4">
        <f>1/(1+H3)</f>
        <v>0.44113333529323923</v>
      </c>
      <c r="J3" s="4">
        <f>1-I3</f>
        <v>0.55886666470676083</v>
      </c>
      <c r="K3" s="4">
        <f>E3*LN(I3)+F3*LN(J3)</f>
        <v>-0.81840810162939992</v>
      </c>
      <c r="L3" s="4">
        <f>ROUND(I3,0)</f>
        <v>0</v>
      </c>
      <c r="M3" s="10"/>
      <c r="N3" s="8" t="s">
        <v>1786</v>
      </c>
      <c r="O3" s="8" t="s">
        <v>2</v>
      </c>
      <c r="P3" s="8">
        <v>7.8467479694892335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45">
      <c r="A4" s="4">
        <f>Training!L3</f>
        <v>83</v>
      </c>
      <c r="B4" s="4">
        <f t="shared" ref="B4:B67" si="0">LN(A4)</f>
        <v>4.4188406077965983</v>
      </c>
      <c r="C4" s="4">
        <f>Training!H3</f>
        <v>1</v>
      </c>
      <c r="D4" s="4">
        <f>Training!O3</f>
        <v>45.8</v>
      </c>
      <c r="E4" s="4">
        <f>Training!I3</f>
        <v>0</v>
      </c>
      <c r="F4" s="4">
        <f t="shared" ref="F4:F67" si="1">IF(E4=1,0,1)</f>
        <v>1</v>
      </c>
      <c r="G4" s="4">
        <f t="shared" ref="G4:G67" si="2">$P$2+$P$3*B4+$P$4*C4+$P$5*D4</f>
        <v>1.3447026703007956</v>
      </c>
      <c r="H4" s="4">
        <f t="shared" ref="H4:H67" si="3">EXP(-1*G4)</f>
        <v>0.26061718557058583</v>
      </c>
      <c r="I4" s="4">
        <f t="shared" ref="I4:I67" si="4">1/(1+H4)</f>
        <v>0.79326223015702879</v>
      </c>
      <c r="J4" s="4">
        <f t="shared" ref="J4:J67" si="5">1-I4</f>
        <v>0.20673776984297121</v>
      </c>
      <c r="K4" s="4">
        <f t="shared" ref="K4:K67" si="6">E4*LN(I4)+F4*LN(J4)</f>
        <v>-1.576304101154643</v>
      </c>
      <c r="L4" s="4">
        <f t="shared" ref="L4:L67" si="7">ROUND(I4,0)</f>
        <v>1</v>
      </c>
      <c r="M4" s="10"/>
      <c r="N4" s="8" t="s">
        <v>1799</v>
      </c>
      <c r="O4" s="8" t="s">
        <v>1795</v>
      </c>
      <c r="P4" s="8">
        <v>0.54737666956472641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x14ac:dyDescent="0.45">
      <c r="A5" s="4">
        <f>Training!L4</f>
        <v>98</v>
      </c>
      <c r="B5" s="4">
        <f t="shared" si="0"/>
        <v>4.5849674786705723</v>
      </c>
      <c r="C5" s="4">
        <f>Training!H4</f>
        <v>1</v>
      </c>
      <c r="D5" s="4">
        <f>Training!O4</f>
        <v>45.6</v>
      </c>
      <c r="E5" s="4">
        <f>Training!I4</f>
        <v>1</v>
      </c>
      <c r="F5" s="4">
        <f t="shared" si="1"/>
        <v>0</v>
      </c>
      <c r="G5" s="4">
        <f t="shared" si="2"/>
        <v>2.6654097210957981</v>
      </c>
      <c r="H5" s="4">
        <f t="shared" si="3"/>
        <v>6.9570843050944409E-2</v>
      </c>
      <c r="I5" s="4">
        <f t="shared" si="4"/>
        <v>0.93495443195469508</v>
      </c>
      <c r="J5" s="4">
        <f t="shared" si="5"/>
        <v>6.5045568045304925E-2</v>
      </c>
      <c r="K5" s="4">
        <f t="shared" si="6"/>
        <v>-6.7257486758412977E-2</v>
      </c>
      <c r="L5" s="4">
        <f t="shared" si="7"/>
        <v>1</v>
      </c>
      <c r="M5" s="10"/>
      <c r="N5" s="8" t="s">
        <v>1800</v>
      </c>
      <c r="O5" s="8" t="s">
        <v>1796</v>
      </c>
      <c r="P5" s="8">
        <v>-8.5756820435217831E-2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45">
      <c r="A6" s="4">
        <f>Training!L5</f>
        <v>106</v>
      </c>
      <c r="B6" s="4">
        <f t="shared" si="0"/>
        <v>4.6634390941120669</v>
      </c>
      <c r="C6" s="4">
        <f>Training!H5</f>
        <v>1</v>
      </c>
      <c r="D6" s="4">
        <f>Training!O5</f>
        <v>37.9</v>
      </c>
      <c r="E6" s="4">
        <f>Training!I5</f>
        <v>1</v>
      </c>
      <c r="F6" s="4">
        <f t="shared" si="1"/>
        <v>0</v>
      </c>
      <c r="G6" s="4">
        <f t="shared" si="2"/>
        <v>3.9414842275750597</v>
      </c>
      <c r="H6" s="4">
        <f t="shared" si="3"/>
        <v>1.9419370579722778E-2</v>
      </c>
      <c r="I6" s="4">
        <f t="shared" si="4"/>
        <v>0.98095055760154981</v>
      </c>
      <c r="J6" s="4">
        <f t="shared" si="5"/>
        <v>1.9049442398450189E-2</v>
      </c>
      <c r="K6" s="4">
        <f t="shared" si="6"/>
        <v>-1.923322068531674E-2</v>
      </c>
      <c r="L6" s="4">
        <f t="shared" si="7"/>
        <v>1</v>
      </c>
      <c r="M6" s="10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45">
      <c r="A7" s="4">
        <f>Training!L6</f>
        <v>67</v>
      </c>
      <c r="B7" s="4">
        <f t="shared" si="0"/>
        <v>4.2046926193909657</v>
      </c>
      <c r="C7" s="4">
        <f>Training!H6</f>
        <v>1</v>
      </c>
      <c r="D7" s="4">
        <f>Training!O6</f>
        <v>39.1</v>
      </c>
      <c r="E7" s="4">
        <f>Training!I6</f>
        <v>0</v>
      </c>
      <c r="F7" s="4">
        <f t="shared" si="1"/>
        <v>1</v>
      </c>
      <c r="G7" s="4">
        <f t="shared" si="2"/>
        <v>0.2389080740246512</v>
      </c>
      <c r="H7" s="4">
        <f t="shared" si="3"/>
        <v>0.78748726958083559</v>
      </c>
      <c r="I7" s="4">
        <f t="shared" si="4"/>
        <v>0.55944454375582731</v>
      </c>
      <c r="J7" s="4">
        <f t="shared" si="5"/>
        <v>0.44055545624417269</v>
      </c>
      <c r="K7" s="4">
        <f t="shared" si="6"/>
        <v>-0.81971894767249676</v>
      </c>
      <c r="L7" s="4">
        <f t="shared" si="7"/>
        <v>1</v>
      </c>
      <c r="M7" s="10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x14ac:dyDescent="0.45">
      <c r="A8" s="4">
        <f>Training!L7</f>
        <v>71</v>
      </c>
      <c r="B8" s="4">
        <f t="shared" si="0"/>
        <v>4.2626798770413155</v>
      </c>
      <c r="C8" s="4">
        <f>Training!H7</f>
        <v>1</v>
      </c>
      <c r="D8" s="4">
        <f>Training!O7</f>
        <v>49</v>
      </c>
      <c r="E8" s="4">
        <f>Training!I7</f>
        <v>0</v>
      </c>
      <c r="F8" s="4">
        <f t="shared" si="1"/>
        <v>1</v>
      </c>
      <c r="G8" s="4">
        <f t="shared" si="2"/>
        <v>-0.15507305205987532</v>
      </c>
      <c r="H8" s="4">
        <f t="shared" si="3"/>
        <v>1.1677432640401533</v>
      </c>
      <c r="I8" s="4">
        <f t="shared" si="4"/>
        <v>0.46130924108431554</v>
      </c>
      <c r="J8" s="4">
        <f t="shared" si="5"/>
        <v>0.53869075891568441</v>
      </c>
      <c r="K8" s="4">
        <f t="shared" si="6"/>
        <v>-0.61861360385956066</v>
      </c>
      <c r="L8" s="4">
        <f t="shared" si="7"/>
        <v>0</v>
      </c>
      <c r="M8" s="10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x14ac:dyDescent="0.45">
      <c r="A9" s="4">
        <f>Training!L8</f>
        <v>102</v>
      </c>
      <c r="B9" s="4">
        <f t="shared" si="0"/>
        <v>4.6249728132842707</v>
      </c>
      <c r="C9" s="4">
        <f>Training!H8</f>
        <v>1</v>
      </c>
      <c r="D9" s="4">
        <f>Training!O8</f>
        <v>42.6</v>
      </c>
      <c r="E9" s="4">
        <f>Training!I8</f>
        <v>1</v>
      </c>
      <c r="F9" s="4">
        <f t="shared" si="1"/>
        <v>0</v>
      </c>
      <c r="G9" s="4">
        <f t="shared" si="2"/>
        <v>3.2365919605502227</v>
      </c>
      <c r="H9" s="4">
        <f t="shared" si="3"/>
        <v>3.9297594896175722E-2</v>
      </c>
      <c r="I9" s="4">
        <f t="shared" si="4"/>
        <v>0.96218831344442635</v>
      </c>
      <c r="J9" s="4">
        <f t="shared" si="5"/>
        <v>3.7811686555573654E-2</v>
      </c>
      <c r="K9" s="4">
        <f t="shared" si="6"/>
        <v>-3.8545095452124298E-2</v>
      </c>
      <c r="L9" s="4">
        <f t="shared" si="7"/>
        <v>1</v>
      </c>
      <c r="M9" s="1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x14ac:dyDescent="0.45">
      <c r="A10" s="4">
        <f>Training!L9</f>
        <v>108</v>
      </c>
      <c r="B10" s="4">
        <f t="shared" si="0"/>
        <v>4.6821312271242199</v>
      </c>
      <c r="C10" s="4">
        <f>Training!H9</f>
        <v>1</v>
      </c>
      <c r="D10" s="4">
        <f>Training!O9</f>
        <v>46</v>
      </c>
      <c r="E10" s="4">
        <f>Training!I9</f>
        <v>1</v>
      </c>
      <c r="F10" s="4">
        <f t="shared" si="1"/>
        <v>0</v>
      </c>
      <c r="G10" s="4">
        <f t="shared" si="2"/>
        <v>3.3935264388083324</v>
      </c>
      <c r="H10" s="4">
        <f t="shared" si="3"/>
        <v>3.3590014663704378E-2</v>
      </c>
      <c r="I10" s="4">
        <f t="shared" si="4"/>
        <v>0.96750160683911646</v>
      </c>
      <c r="J10" s="4">
        <f t="shared" si="5"/>
        <v>3.2498393160883543E-2</v>
      </c>
      <c r="K10" s="4">
        <f t="shared" si="6"/>
        <v>-3.3038193263955087E-2</v>
      </c>
      <c r="L10" s="4">
        <f t="shared" si="7"/>
        <v>1</v>
      </c>
      <c r="M10" s="10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45">
      <c r="A11" s="4">
        <f>Training!L10</f>
        <v>62</v>
      </c>
      <c r="B11" s="4">
        <f t="shared" si="0"/>
        <v>4.1271343850450917</v>
      </c>
      <c r="C11" s="4">
        <f>Training!H10</f>
        <v>0</v>
      </c>
      <c r="D11" s="4">
        <f>Training!O10</f>
        <v>37.700000000000003</v>
      </c>
      <c r="E11" s="4">
        <f>Training!I10</f>
        <v>0</v>
      </c>
      <c r="F11" s="4">
        <f t="shared" si="1"/>
        <v>1</v>
      </c>
      <c r="G11" s="4">
        <f t="shared" si="2"/>
        <v>-0.79698896480142656</v>
      </c>
      <c r="H11" s="4">
        <f t="shared" si="3"/>
        <v>2.2188498250502153</v>
      </c>
      <c r="I11" s="4">
        <f t="shared" si="4"/>
        <v>0.31066997665366375</v>
      </c>
      <c r="J11" s="4">
        <f t="shared" si="5"/>
        <v>0.6893300233463362</v>
      </c>
      <c r="K11" s="4">
        <f t="shared" si="6"/>
        <v>-0.3720351337554047</v>
      </c>
      <c r="L11" s="4">
        <f t="shared" si="7"/>
        <v>0</v>
      </c>
      <c r="M11" s="1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x14ac:dyDescent="0.45">
      <c r="A12" s="4">
        <f>Training!L11</f>
        <v>90</v>
      </c>
      <c r="B12" s="4">
        <f t="shared" si="0"/>
        <v>4.499809670330265</v>
      </c>
      <c r="C12" s="4">
        <f>Training!H11</f>
        <v>1</v>
      </c>
      <c r="D12" s="4">
        <f>Training!O11</f>
        <v>28.3</v>
      </c>
      <c r="E12" s="4">
        <f>Training!I11</f>
        <v>1</v>
      </c>
      <c r="F12" s="4">
        <f t="shared" si="1"/>
        <v>0</v>
      </c>
      <c r="G12" s="4">
        <f t="shared" si="2"/>
        <v>3.4807908549446052</v>
      </c>
      <c r="H12" s="4">
        <f t="shared" si="3"/>
        <v>3.0783056471137462E-2</v>
      </c>
      <c r="I12" s="4">
        <f t="shared" si="4"/>
        <v>0.97013624129938392</v>
      </c>
      <c r="J12" s="4">
        <f t="shared" si="5"/>
        <v>2.9863758700616083E-2</v>
      </c>
      <c r="K12" s="4">
        <f t="shared" si="6"/>
        <v>-3.0318762399762743E-2</v>
      </c>
      <c r="L12" s="4">
        <f t="shared" si="7"/>
        <v>1</v>
      </c>
      <c r="M12" s="1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x14ac:dyDescent="0.45">
      <c r="A13" s="4">
        <f>Training!L12</f>
        <v>73</v>
      </c>
      <c r="B13" s="4">
        <f t="shared" si="0"/>
        <v>4.290459441148391</v>
      </c>
      <c r="C13" s="4">
        <f>Training!H12</f>
        <v>0</v>
      </c>
      <c r="D13" s="4">
        <f>Training!O12</f>
        <v>40</v>
      </c>
      <c r="E13" s="4">
        <f>Training!I12</f>
        <v>1</v>
      </c>
      <c r="F13" s="4">
        <f t="shared" si="1"/>
        <v>0</v>
      </c>
      <c r="G13" s="4">
        <f t="shared" si="2"/>
        <v>0.28734090054285177</v>
      </c>
      <c r="H13" s="4">
        <f t="shared" si="3"/>
        <v>0.75025592258601304</v>
      </c>
      <c r="I13" s="4">
        <f t="shared" si="4"/>
        <v>0.57134501708898333</v>
      </c>
      <c r="J13" s="4">
        <f t="shared" si="5"/>
        <v>0.42865498291101667</v>
      </c>
      <c r="K13" s="4">
        <f t="shared" si="6"/>
        <v>-0.55976201872090203</v>
      </c>
      <c r="L13" s="4">
        <f t="shared" si="7"/>
        <v>1</v>
      </c>
      <c r="M13" s="1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45">
      <c r="A14" s="4">
        <f>Training!L13</f>
        <v>74</v>
      </c>
      <c r="B14" s="4">
        <f t="shared" si="0"/>
        <v>4.3040650932041702</v>
      </c>
      <c r="C14" s="4">
        <f>Training!H13</f>
        <v>0</v>
      </c>
      <c r="D14" s="4">
        <f>Training!O13</f>
        <v>50</v>
      </c>
      <c r="E14" s="4">
        <f>Training!I13</f>
        <v>1</v>
      </c>
      <c r="F14" s="4">
        <f t="shared" si="1"/>
        <v>0</v>
      </c>
      <c r="G14" s="4">
        <f t="shared" si="2"/>
        <v>-0.4634671811670632</v>
      </c>
      <c r="H14" s="4">
        <f t="shared" si="3"/>
        <v>1.5895757888462501</v>
      </c>
      <c r="I14" s="4">
        <f t="shared" si="4"/>
        <v>0.38616363510470425</v>
      </c>
      <c r="J14" s="4">
        <f t="shared" si="5"/>
        <v>0.61383636489529581</v>
      </c>
      <c r="K14" s="4">
        <f t="shared" si="6"/>
        <v>-0.95149407420646137</v>
      </c>
      <c r="L14" s="4">
        <f t="shared" si="7"/>
        <v>0</v>
      </c>
      <c r="M14" s="1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x14ac:dyDescent="0.45">
      <c r="A15" s="4">
        <f>Training!L14</f>
        <v>92</v>
      </c>
      <c r="B15" s="4">
        <f t="shared" si="0"/>
        <v>4.5217885770490405</v>
      </c>
      <c r="C15" s="4">
        <f>Training!H14</f>
        <v>0</v>
      </c>
      <c r="D15" s="4">
        <f>Training!O14</f>
        <v>52.3</v>
      </c>
      <c r="E15" s="4">
        <f>Training!I14</f>
        <v>1</v>
      </c>
      <c r="F15" s="4">
        <f t="shared" si="1"/>
        <v>0</v>
      </c>
      <c r="G15" s="4">
        <f t="shared" si="2"/>
        <v>1.0477134366017937</v>
      </c>
      <c r="H15" s="4">
        <f t="shared" si="3"/>
        <v>0.35073881945996865</v>
      </c>
      <c r="I15" s="4">
        <f t="shared" si="4"/>
        <v>0.74033557457081489</v>
      </c>
      <c r="J15" s="4">
        <f t="shared" si="5"/>
        <v>0.25966442542918511</v>
      </c>
      <c r="K15" s="4">
        <f t="shared" si="6"/>
        <v>-0.30065171642476696</v>
      </c>
      <c r="L15" s="4">
        <f t="shared" si="7"/>
        <v>1</v>
      </c>
      <c r="M15" s="1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45">
      <c r="A16" s="4">
        <f>Training!L15</f>
        <v>85</v>
      </c>
      <c r="B16" s="4">
        <f t="shared" si="0"/>
        <v>4.4426512564903167</v>
      </c>
      <c r="C16" s="4">
        <f>Training!H15</f>
        <v>1</v>
      </c>
      <c r="D16" s="4">
        <f>Training!O15</f>
        <v>40</v>
      </c>
      <c r="E16" s="4">
        <f>Training!I15</f>
        <v>1</v>
      </c>
      <c r="F16" s="4">
        <f t="shared" si="1"/>
        <v>0</v>
      </c>
      <c r="G16" s="4">
        <f t="shared" si="2"/>
        <v>2.0289283881147138</v>
      </c>
      <c r="H16" s="4">
        <f t="shared" si="3"/>
        <v>0.13147633729056626</v>
      </c>
      <c r="I16" s="4">
        <f t="shared" si="4"/>
        <v>0.88380107214137626</v>
      </c>
      <c r="J16" s="4">
        <f t="shared" si="5"/>
        <v>0.11619892785862374</v>
      </c>
      <c r="K16" s="4">
        <f t="shared" si="6"/>
        <v>-0.12352327318216418</v>
      </c>
      <c r="L16" s="4">
        <f t="shared" si="7"/>
        <v>1</v>
      </c>
      <c r="M16" s="1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45">
      <c r="A17" s="4">
        <f>Training!L16</f>
        <v>88</v>
      </c>
      <c r="B17" s="4">
        <f t="shared" si="0"/>
        <v>4.4773368144782069</v>
      </c>
      <c r="C17" s="4">
        <f>Training!H16</f>
        <v>1</v>
      </c>
      <c r="D17" s="4">
        <f>Training!O16</f>
        <v>50</v>
      </c>
      <c r="E17" s="4">
        <f>Training!I16</f>
        <v>1</v>
      </c>
      <c r="F17" s="4">
        <f t="shared" si="1"/>
        <v>0</v>
      </c>
      <c r="G17" s="4">
        <f t="shared" si="2"/>
        <v>1.4435290154746143</v>
      </c>
      <c r="H17" s="4">
        <f t="shared" si="3"/>
        <v>0.23609311056465007</v>
      </c>
      <c r="I17" s="4">
        <f t="shared" si="4"/>
        <v>0.80900054490490436</v>
      </c>
      <c r="J17" s="4">
        <f t="shared" si="5"/>
        <v>0.19099945509509564</v>
      </c>
      <c r="K17" s="4">
        <f t="shared" si="6"/>
        <v>-0.21195568837022033</v>
      </c>
      <c r="L17" s="4">
        <f t="shared" si="7"/>
        <v>1</v>
      </c>
      <c r="M17" s="1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45">
      <c r="A18" s="4">
        <f>Training!L17</f>
        <v>80</v>
      </c>
      <c r="B18" s="4">
        <f t="shared" si="0"/>
        <v>4.3820266346738812</v>
      </c>
      <c r="C18" s="4">
        <f>Training!H17</f>
        <v>0</v>
      </c>
      <c r="D18" s="4">
        <f>Training!O17</f>
        <v>37.1</v>
      </c>
      <c r="E18" s="4">
        <f>Training!I17</f>
        <v>0</v>
      </c>
      <c r="F18" s="4">
        <f t="shared" si="1"/>
        <v>1</v>
      </c>
      <c r="G18" s="4">
        <f t="shared" si="2"/>
        <v>1.2545403696729536</v>
      </c>
      <c r="H18" s="4">
        <f t="shared" si="3"/>
        <v>0.28520690784698732</v>
      </c>
      <c r="I18" s="4">
        <f t="shared" si="4"/>
        <v>0.77808483123952887</v>
      </c>
      <c r="J18" s="4">
        <f t="shared" si="5"/>
        <v>0.22191516876047113</v>
      </c>
      <c r="K18" s="4">
        <f t="shared" si="6"/>
        <v>-1.5054600928379216</v>
      </c>
      <c r="L18" s="4">
        <f t="shared" si="7"/>
        <v>1</v>
      </c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45">
      <c r="A19" s="4">
        <f>Training!L18</f>
        <v>56</v>
      </c>
      <c r="B19" s="4">
        <f t="shared" si="0"/>
        <v>4.0253516907351496</v>
      </c>
      <c r="C19" s="4">
        <f>Training!H18</f>
        <v>0</v>
      </c>
      <c r="D19" s="4">
        <f>Training!O18</f>
        <v>32.299999999999997</v>
      </c>
      <c r="E19" s="4">
        <f>Training!I18</f>
        <v>0</v>
      </c>
      <c r="F19" s="4">
        <f t="shared" si="1"/>
        <v>1</v>
      </c>
      <c r="G19" s="4">
        <f t="shared" si="2"/>
        <v>-1.1325652843569283</v>
      </c>
      <c r="H19" s="4">
        <f t="shared" si="3"/>
        <v>3.1036079338026306</v>
      </c>
      <c r="I19" s="4">
        <f t="shared" si="4"/>
        <v>0.24368799752108497</v>
      </c>
      <c r="J19" s="4">
        <f t="shared" si="5"/>
        <v>0.75631200247891506</v>
      </c>
      <c r="K19" s="4">
        <f t="shared" si="6"/>
        <v>-0.27930128624883704</v>
      </c>
      <c r="L19" s="4">
        <f t="shared" si="7"/>
        <v>0</v>
      </c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45">
      <c r="A20" s="4">
        <f>Training!L19</f>
        <v>76</v>
      </c>
      <c r="B20" s="4">
        <f t="shared" si="0"/>
        <v>4.3307333402863311</v>
      </c>
      <c r="C20" s="4">
        <f>Training!H19</f>
        <v>0</v>
      </c>
      <c r="D20" s="4">
        <f>Training!O19</f>
        <v>50.8</v>
      </c>
      <c r="E20" s="4">
        <f>Training!I19</f>
        <v>0</v>
      </c>
      <c r="F20" s="4">
        <f t="shared" si="1"/>
        <v>1</v>
      </c>
      <c r="G20" s="4">
        <f t="shared" si="2"/>
        <v>-0.32281362387345247</v>
      </c>
      <c r="H20" s="4">
        <f t="shared" si="3"/>
        <v>1.3810079400081621</v>
      </c>
      <c r="I20" s="4">
        <f t="shared" si="4"/>
        <v>0.41999019961125034</v>
      </c>
      <c r="J20" s="4">
        <f t="shared" si="5"/>
        <v>0.58000980038874972</v>
      </c>
      <c r="K20" s="4">
        <f t="shared" si="6"/>
        <v>-0.54471027836244623</v>
      </c>
      <c r="L20" s="4">
        <f t="shared" si="7"/>
        <v>0</v>
      </c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45">
      <c r="A21" s="4">
        <f>Training!L20</f>
        <v>109</v>
      </c>
      <c r="B21" s="4">
        <f t="shared" si="0"/>
        <v>4.6913478822291435</v>
      </c>
      <c r="C21" s="4">
        <f>Training!H20</f>
        <v>1</v>
      </c>
      <c r="D21" s="4">
        <f>Training!O20</f>
        <v>48.3</v>
      </c>
      <c r="E21" s="4">
        <f>Training!I20</f>
        <v>1</v>
      </c>
      <c r="F21" s="4">
        <f t="shared" si="1"/>
        <v>0</v>
      </c>
      <c r="G21" s="4">
        <f t="shared" si="2"/>
        <v>3.2686065215373725</v>
      </c>
      <c r="H21" s="4">
        <f t="shared" si="3"/>
        <v>3.805942512999308E-2</v>
      </c>
      <c r="I21" s="4">
        <f t="shared" si="4"/>
        <v>0.96333598615972593</v>
      </c>
      <c r="J21" s="4">
        <f t="shared" si="5"/>
        <v>3.6664013840274068E-2</v>
      </c>
      <c r="K21" s="4">
        <f t="shared" si="6"/>
        <v>-3.7353032748537136E-2</v>
      </c>
      <c r="L21" s="4">
        <f t="shared" si="7"/>
        <v>1</v>
      </c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45">
      <c r="A22" s="4">
        <f>Training!L21</f>
        <v>87</v>
      </c>
      <c r="B22" s="4">
        <f t="shared" si="0"/>
        <v>4.4659081186545837</v>
      </c>
      <c r="C22" s="4">
        <f>Training!H21</f>
        <v>1</v>
      </c>
      <c r="D22" s="4">
        <f>Training!O21</f>
        <v>48.3</v>
      </c>
      <c r="E22" s="4">
        <f>Training!I21</f>
        <v>1</v>
      </c>
      <c r="F22" s="4">
        <f t="shared" si="1"/>
        <v>0</v>
      </c>
      <c r="G22" s="4">
        <f t="shared" si="2"/>
        <v>1.4996375144665572</v>
      </c>
      <c r="H22" s="4">
        <f t="shared" si="3"/>
        <v>0.22321105626450852</v>
      </c>
      <c r="I22" s="4">
        <f t="shared" si="4"/>
        <v>0.81752040653870528</v>
      </c>
      <c r="J22" s="4">
        <f t="shared" si="5"/>
        <v>0.18247959346129472</v>
      </c>
      <c r="K22" s="4">
        <f t="shared" si="6"/>
        <v>-0.20147941439542069</v>
      </c>
      <c r="L22" s="4">
        <f t="shared" si="7"/>
        <v>1</v>
      </c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45">
      <c r="A23" s="4">
        <f>Training!L22</f>
        <v>79</v>
      </c>
      <c r="B23" s="4">
        <f t="shared" si="0"/>
        <v>4.3694478524670215</v>
      </c>
      <c r="C23" s="4">
        <f>Training!H22</f>
        <v>0</v>
      </c>
      <c r="D23" s="4">
        <f>Training!O22</f>
        <v>44.6</v>
      </c>
      <c r="E23" s="4">
        <f>Training!I22</f>
        <v>1</v>
      </c>
      <c r="F23" s="4">
        <f t="shared" si="1"/>
        <v>0</v>
      </c>
      <c r="G23" s="4">
        <f t="shared" si="2"/>
        <v>0.51266168266849732</v>
      </c>
      <c r="H23" s="4">
        <f t="shared" si="3"/>
        <v>0.59889937537351201</v>
      </c>
      <c r="I23" s="4">
        <f t="shared" si="4"/>
        <v>0.62543022744404675</v>
      </c>
      <c r="J23" s="4">
        <f t="shared" si="5"/>
        <v>0.37456977255595325</v>
      </c>
      <c r="K23" s="4">
        <f t="shared" si="6"/>
        <v>-0.46931550214902756</v>
      </c>
      <c r="L23" s="4">
        <f t="shared" si="7"/>
        <v>1</v>
      </c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45">
      <c r="A24" s="4">
        <f>Training!L23</f>
        <v>86</v>
      </c>
      <c r="B24" s="4">
        <f t="shared" si="0"/>
        <v>4.4543472962535073</v>
      </c>
      <c r="C24" s="4">
        <f>Training!H23</f>
        <v>0</v>
      </c>
      <c r="D24" s="4">
        <f>Training!O23</f>
        <v>54</v>
      </c>
      <c r="E24" s="4">
        <f>Training!I23</f>
        <v>0</v>
      </c>
      <c r="F24" s="4">
        <f t="shared" si="1"/>
        <v>1</v>
      </c>
      <c r="G24" s="4">
        <f t="shared" si="2"/>
        <v>0.37273210871982432</v>
      </c>
      <c r="H24" s="4">
        <f t="shared" si="3"/>
        <v>0.68884974496828599</v>
      </c>
      <c r="I24" s="4">
        <f t="shared" si="4"/>
        <v>0.59211898688996667</v>
      </c>
      <c r="J24" s="4">
        <f t="shared" si="5"/>
        <v>0.40788101311003333</v>
      </c>
      <c r="K24" s="4">
        <f t="shared" si="6"/>
        <v>-0.89677978164582783</v>
      </c>
      <c r="L24" s="4">
        <f t="shared" si="7"/>
        <v>1</v>
      </c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45">
      <c r="A25" s="4">
        <f>Training!L24</f>
        <v>95</v>
      </c>
      <c r="B25" s="4">
        <f t="shared" si="0"/>
        <v>4.5538768916005408</v>
      </c>
      <c r="C25" s="4">
        <f>Training!H24</f>
        <v>0</v>
      </c>
      <c r="D25" s="4">
        <f>Training!O24</f>
        <v>51.7</v>
      </c>
      <c r="E25" s="4">
        <f>Training!I24</f>
        <v>1</v>
      </c>
      <c r="F25" s="4">
        <f t="shared" si="1"/>
        <v>0</v>
      </c>
      <c r="G25" s="4">
        <f t="shared" si="2"/>
        <v>1.350956445914238</v>
      </c>
      <c r="H25" s="4">
        <f t="shared" si="3"/>
        <v>0.25899242989503801</v>
      </c>
      <c r="I25" s="4">
        <f t="shared" si="4"/>
        <v>0.79428595141224945</v>
      </c>
      <c r="J25" s="4">
        <f t="shared" si="5"/>
        <v>0.20571404858775055</v>
      </c>
      <c r="K25" s="4">
        <f t="shared" si="6"/>
        <v>-0.23031174225226503</v>
      </c>
      <c r="L25" s="4">
        <f t="shared" si="7"/>
        <v>1</v>
      </c>
      <c r="M25" s="1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45">
      <c r="A26" s="4">
        <f>Training!L25</f>
        <v>69</v>
      </c>
      <c r="B26" s="4">
        <f t="shared" si="0"/>
        <v>4.2341065045972597</v>
      </c>
      <c r="C26" s="4">
        <f>Training!H25</f>
        <v>1</v>
      </c>
      <c r="D26" s="4">
        <f>Training!O25</f>
        <v>39.6</v>
      </c>
      <c r="E26" s="4">
        <f>Training!I25</f>
        <v>0</v>
      </c>
      <c r="F26" s="4">
        <f t="shared" si="1"/>
        <v>1</v>
      </c>
      <c r="G26" s="4">
        <f t="shared" si="2"/>
        <v>0.42683300782432454</v>
      </c>
      <c r="H26" s="4">
        <f t="shared" si="3"/>
        <v>0.65257251763396784</v>
      </c>
      <c r="I26" s="4">
        <f t="shared" si="4"/>
        <v>0.60511716691968631</v>
      </c>
      <c r="J26" s="4">
        <f t="shared" si="5"/>
        <v>0.39488283308031369</v>
      </c>
      <c r="K26" s="4">
        <f t="shared" si="6"/>
        <v>-0.92916618319607558</v>
      </c>
      <c r="L26" s="4">
        <f t="shared" si="7"/>
        <v>1</v>
      </c>
      <c r="M26" s="1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45">
      <c r="A27" s="4">
        <f>Training!L26</f>
        <v>89</v>
      </c>
      <c r="B27" s="4">
        <f t="shared" si="0"/>
        <v>4.4886363697321396</v>
      </c>
      <c r="C27" s="4">
        <f>Training!H26</f>
        <v>1</v>
      </c>
      <c r="D27" s="4">
        <f>Training!O26</f>
        <v>47.6</v>
      </c>
      <c r="E27" s="4">
        <f>Training!I26</f>
        <v>1</v>
      </c>
      <c r="F27" s="4">
        <f t="shared" si="1"/>
        <v>0</v>
      </c>
      <c r="G27" s="4">
        <f t="shared" si="2"/>
        <v>1.7380101467640694</v>
      </c>
      <c r="H27" s="4">
        <f t="shared" si="3"/>
        <v>0.17587000817264301</v>
      </c>
      <c r="I27" s="4">
        <f t="shared" si="4"/>
        <v>0.85043414072108769</v>
      </c>
      <c r="J27" s="4">
        <f t="shared" si="5"/>
        <v>0.14956585927891231</v>
      </c>
      <c r="K27" s="4">
        <f t="shared" si="6"/>
        <v>-0.16200830609858038</v>
      </c>
      <c r="L27" s="4">
        <f t="shared" si="7"/>
        <v>1</v>
      </c>
      <c r="M27" s="1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45">
      <c r="A28" s="4">
        <f>Training!L27</f>
        <v>69</v>
      </c>
      <c r="B28" s="4">
        <f t="shared" si="0"/>
        <v>4.2341065045972597</v>
      </c>
      <c r="C28" s="4">
        <f>Training!H27</f>
        <v>1</v>
      </c>
      <c r="D28" s="4">
        <f>Training!O27</f>
        <v>32.1</v>
      </c>
      <c r="E28" s="4">
        <f>Training!I27</f>
        <v>1</v>
      </c>
      <c r="F28" s="4">
        <f t="shared" si="1"/>
        <v>0</v>
      </c>
      <c r="G28" s="4">
        <f t="shared" si="2"/>
        <v>1.0700091610884579</v>
      </c>
      <c r="H28" s="4">
        <f t="shared" si="3"/>
        <v>0.34300537510173035</v>
      </c>
      <c r="I28" s="4">
        <f t="shared" si="4"/>
        <v>0.74459865800928138</v>
      </c>
      <c r="J28" s="4">
        <f t="shared" si="5"/>
        <v>0.25540134199071862</v>
      </c>
      <c r="K28" s="4">
        <f t="shared" si="6"/>
        <v>-0.29490991984264481</v>
      </c>
      <c r="L28" s="4">
        <f t="shared" si="7"/>
        <v>1</v>
      </c>
      <c r="M28" s="1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45">
      <c r="A29" s="4">
        <f>Training!L28</f>
        <v>77</v>
      </c>
      <c r="B29" s="4">
        <f t="shared" si="0"/>
        <v>4.3438054218536841</v>
      </c>
      <c r="C29" s="4">
        <f>Training!H28</f>
        <v>1</v>
      </c>
      <c r="D29" s="4">
        <f>Training!O28</f>
        <v>45.5</v>
      </c>
      <c r="E29" s="4">
        <f>Training!I28</f>
        <v>1</v>
      </c>
      <c r="F29" s="4">
        <f t="shared" si="1"/>
        <v>0</v>
      </c>
      <c r="G29" s="4">
        <f t="shared" si="2"/>
        <v>0.78164752349355426</v>
      </c>
      <c r="H29" s="4">
        <f t="shared" si="3"/>
        <v>0.45765139842392616</v>
      </c>
      <c r="I29" s="4">
        <f t="shared" si="4"/>
        <v>0.68603508430152915</v>
      </c>
      <c r="J29" s="4">
        <f t="shared" si="5"/>
        <v>0.31396491569847085</v>
      </c>
      <c r="K29" s="4">
        <f t="shared" si="6"/>
        <v>-0.37682650926733591</v>
      </c>
      <c r="L29" s="4">
        <f t="shared" si="7"/>
        <v>1</v>
      </c>
      <c r="M29" s="1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45">
      <c r="A30" s="4">
        <f>Training!L29</f>
        <v>82</v>
      </c>
      <c r="B30" s="4">
        <f t="shared" si="0"/>
        <v>4.4067192472642533</v>
      </c>
      <c r="C30" s="4">
        <f>Training!H29</f>
        <v>1</v>
      </c>
      <c r="D30" s="4">
        <f>Training!O29</f>
        <v>40.299999999999997</v>
      </c>
      <c r="E30" s="4">
        <f>Training!I29</f>
        <v>1</v>
      </c>
      <c r="F30" s="4">
        <f t="shared" si="1"/>
        <v>0</v>
      </c>
      <c r="G30" s="4">
        <f t="shared" si="2"/>
        <v>1.7212519215498681</v>
      </c>
      <c r="H30" s="4">
        <f t="shared" si="3"/>
        <v>0.1788421114093946</v>
      </c>
      <c r="I30" s="4">
        <f t="shared" si="4"/>
        <v>0.8482900214723621</v>
      </c>
      <c r="J30" s="4">
        <f t="shared" si="5"/>
        <v>0.1517099785276379</v>
      </c>
      <c r="K30" s="4">
        <f t="shared" si="6"/>
        <v>-0.1645326952078526</v>
      </c>
      <c r="L30" s="4">
        <f t="shared" si="7"/>
        <v>1</v>
      </c>
      <c r="M30" s="1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45">
      <c r="A31" s="4">
        <f>Training!L30</f>
        <v>76</v>
      </c>
      <c r="B31" s="4">
        <f t="shared" si="0"/>
        <v>4.3307333402863311</v>
      </c>
      <c r="C31" s="4">
        <f>Training!H30</f>
        <v>1</v>
      </c>
      <c r="D31" s="4">
        <f>Training!O30</f>
        <v>35.299999999999997</v>
      </c>
      <c r="E31" s="4">
        <f>Training!I30</f>
        <v>1</v>
      </c>
      <c r="F31" s="4">
        <f t="shared" si="1"/>
        <v>0</v>
      </c>
      <c r="G31" s="4">
        <f t="shared" si="2"/>
        <v>1.5537937624371496</v>
      </c>
      <c r="H31" s="4">
        <f t="shared" si="3"/>
        <v>0.2114442809102148</v>
      </c>
      <c r="I31" s="4">
        <f t="shared" si="4"/>
        <v>0.82546099375586068</v>
      </c>
      <c r="J31" s="4">
        <f t="shared" si="5"/>
        <v>0.17453900624413932</v>
      </c>
      <c r="K31" s="4">
        <f t="shared" si="6"/>
        <v>-0.19181326839690677</v>
      </c>
      <c r="L31" s="4">
        <f t="shared" si="7"/>
        <v>1</v>
      </c>
      <c r="M31" s="1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45">
      <c r="A32" s="4">
        <f>Training!L31</f>
        <v>90</v>
      </c>
      <c r="B32" s="4">
        <f t="shared" si="0"/>
        <v>4.499809670330265</v>
      </c>
      <c r="C32" s="4">
        <f>Training!H31</f>
        <v>1</v>
      </c>
      <c r="D32" s="4">
        <f>Training!O31</f>
        <v>44.9</v>
      </c>
      <c r="E32" s="4">
        <f>Training!I31</f>
        <v>1</v>
      </c>
      <c r="F32" s="4">
        <f t="shared" si="1"/>
        <v>0</v>
      </c>
      <c r="G32" s="4">
        <f t="shared" si="2"/>
        <v>2.0572276357199892</v>
      </c>
      <c r="H32" s="4">
        <f t="shared" si="3"/>
        <v>0.12780780898709884</v>
      </c>
      <c r="I32" s="4">
        <f t="shared" si="4"/>
        <v>0.88667589639950717</v>
      </c>
      <c r="J32" s="4">
        <f t="shared" si="5"/>
        <v>0.11332410360049283</v>
      </c>
      <c r="K32" s="4">
        <f t="shared" si="6"/>
        <v>-0.12027575645555179</v>
      </c>
      <c r="L32" s="4">
        <f t="shared" si="7"/>
        <v>1</v>
      </c>
      <c r="M32" s="1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45">
      <c r="A33" s="4">
        <f>Training!L32</f>
        <v>67</v>
      </c>
      <c r="B33" s="4">
        <f t="shared" si="0"/>
        <v>4.2046926193909657</v>
      </c>
      <c r="C33" s="4">
        <f>Training!H32</f>
        <v>1</v>
      </c>
      <c r="D33" s="4">
        <f>Training!O32</f>
        <v>44.1</v>
      </c>
      <c r="E33" s="4">
        <f>Training!I32</f>
        <v>0</v>
      </c>
      <c r="F33" s="4">
        <f t="shared" si="1"/>
        <v>1</v>
      </c>
      <c r="G33" s="4">
        <f t="shared" si="2"/>
        <v>-0.189876028151438</v>
      </c>
      <c r="H33" s="4">
        <f t="shared" si="3"/>
        <v>1.2090996940413632</v>
      </c>
      <c r="I33" s="4">
        <f t="shared" si="4"/>
        <v>0.45267309696222158</v>
      </c>
      <c r="J33" s="4">
        <f t="shared" si="5"/>
        <v>0.54732690303777842</v>
      </c>
      <c r="K33" s="4">
        <f t="shared" si="6"/>
        <v>-0.60270902611533006</v>
      </c>
      <c r="L33" s="4">
        <f t="shared" si="7"/>
        <v>0</v>
      </c>
      <c r="M33" s="1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45">
      <c r="A34" s="4">
        <f>Training!L33</f>
        <v>91</v>
      </c>
      <c r="B34" s="4">
        <f t="shared" si="0"/>
        <v>4.5108595065168497</v>
      </c>
      <c r="C34" s="4">
        <f>Training!H33</f>
        <v>1</v>
      </c>
      <c r="D34" s="4">
        <f>Training!O33</f>
        <v>41.2</v>
      </c>
      <c r="E34" s="4">
        <f>Training!I33</f>
        <v>1</v>
      </c>
      <c r="F34" s="4">
        <f t="shared" si="1"/>
        <v>0</v>
      </c>
      <c r="G34" s="4">
        <f t="shared" si="2"/>
        <v>2.4612331509905672</v>
      </c>
      <c r="H34" s="4">
        <f t="shared" si="3"/>
        <v>8.5329661705028301E-2</v>
      </c>
      <c r="I34" s="4">
        <f t="shared" si="4"/>
        <v>0.92137903835505852</v>
      </c>
      <c r="J34" s="4">
        <f t="shared" si="5"/>
        <v>7.8620961644941478E-2</v>
      </c>
      <c r="K34" s="4">
        <f t="shared" si="6"/>
        <v>-8.1883776516549531E-2</v>
      </c>
      <c r="L34" s="4">
        <f t="shared" si="7"/>
        <v>1</v>
      </c>
      <c r="M34" s="1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45">
      <c r="A35" s="4">
        <f>Training!L34</f>
        <v>93</v>
      </c>
      <c r="B35" s="4">
        <f t="shared" si="0"/>
        <v>4.5325994931532563</v>
      </c>
      <c r="C35" s="4">
        <f>Training!H34</f>
        <v>1</v>
      </c>
      <c r="D35" s="4">
        <f>Training!O34</f>
        <v>34.200000000000003</v>
      </c>
      <c r="E35" s="4">
        <f>Training!I34</f>
        <v>1</v>
      </c>
      <c r="F35" s="4">
        <f t="shared" si="1"/>
        <v>0</v>
      </c>
      <c r="G35" s="4">
        <f t="shared" si="2"/>
        <v>3.2321190900330388</v>
      </c>
      <c r="H35" s="4">
        <f t="shared" si="3"/>
        <v>3.9473761641596314E-2</v>
      </c>
      <c r="I35" s="4">
        <f t="shared" si="4"/>
        <v>0.9620252447938108</v>
      </c>
      <c r="J35" s="4">
        <f t="shared" si="5"/>
        <v>3.7974755206189204E-2</v>
      </c>
      <c r="K35" s="4">
        <f t="shared" si="6"/>
        <v>-3.8714586671337231E-2</v>
      </c>
      <c r="L35" s="4">
        <f t="shared" si="7"/>
        <v>1</v>
      </c>
      <c r="M35" s="1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45">
      <c r="A36" s="4">
        <f>Training!L35</f>
        <v>64</v>
      </c>
      <c r="B36" s="4">
        <f t="shared" si="0"/>
        <v>4.1588830833596715</v>
      </c>
      <c r="C36" s="4">
        <f>Training!H35</f>
        <v>0</v>
      </c>
      <c r="D36" s="4">
        <f>Training!O35</f>
        <v>42.4</v>
      </c>
      <c r="E36" s="4">
        <f>Training!I35</f>
        <v>0</v>
      </c>
      <c r="F36" s="4">
        <f t="shared" si="1"/>
        <v>1</v>
      </c>
      <c r="G36" s="4">
        <f t="shared" si="2"/>
        <v>-0.95092198681309537</v>
      </c>
      <c r="H36" s="4">
        <f t="shared" si="3"/>
        <v>2.5880947488658297</v>
      </c>
      <c r="I36" s="4">
        <f t="shared" si="4"/>
        <v>0.27869944078708975</v>
      </c>
      <c r="J36" s="4">
        <f t="shared" si="5"/>
        <v>0.72130055921291025</v>
      </c>
      <c r="K36" s="4">
        <f t="shared" si="6"/>
        <v>-0.3266993641880328</v>
      </c>
      <c r="L36" s="4">
        <f t="shared" si="7"/>
        <v>0</v>
      </c>
      <c r="M36" s="1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45">
      <c r="A37" s="4">
        <f>Training!L36</f>
        <v>88</v>
      </c>
      <c r="B37" s="4">
        <f t="shared" si="0"/>
        <v>4.4773368144782069</v>
      </c>
      <c r="C37" s="4">
        <f>Training!H36</f>
        <v>1</v>
      </c>
      <c r="D37" s="4">
        <f>Training!O36</f>
        <v>32.299999999999997</v>
      </c>
      <c r="E37" s="4">
        <f>Training!I36</f>
        <v>1</v>
      </c>
      <c r="F37" s="4">
        <f t="shared" si="1"/>
        <v>0</v>
      </c>
      <c r="G37" s="4">
        <f t="shared" si="2"/>
        <v>2.9614247371779707</v>
      </c>
      <c r="H37" s="4">
        <f t="shared" si="3"/>
        <v>5.1745141402928338E-2</v>
      </c>
      <c r="I37" s="4">
        <f t="shared" si="4"/>
        <v>0.9508006841525265</v>
      </c>
      <c r="J37" s="4">
        <f t="shared" si="5"/>
        <v>4.9199315847473502E-2</v>
      </c>
      <c r="K37" s="4">
        <f t="shared" si="6"/>
        <v>-5.0450823941743592E-2</v>
      </c>
      <c r="L37" s="4">
        <f t="shared" si="7"/>
        <v>1</v>
      </c>
      <c r="M37" s="1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45">
      <c r="A38" s="4">
        <f>Training!L37</f>
        <v>73</v>
      </c>
      <c r="B38" s="4">
        <f t="shared" si="0"/>
        <v>4.290459441148391</v>
      </c>
      <c r="C38" s="4">
        <f>Training!H37</f>
        <v>0</v>
      </c>
      <c r="D38" s="4">
        <f>Training!O37</f>
        <v>44.8</v>
      </c>
      <c r="E38" s="4">
        <f>Training!I37</f>
        <v>0</v>
      </c>
      <c r="F38" s="4">
        <f t="shared" si="1"/>
        <v>1</v>
      </c>
      <c r="G38" s="4">
        <f t="shared" si="2"/>
        <v>-0.12429183754619366</v>
      </c>
      <c r="H38" s="4">
        <f t="shared" si="3"/>
        <v>1.1323462839443263</v>
      </c>
      <c r="I38" s="4">
        <f t="shared" si="4"/>
        <v>0.46896698136207088</v>
      </c>
      <c r="J38" s="4">
        <f t="shared" si="5"/>
        <v>0.53103301863792907</v>
      </c>
      <c r="K38" s="4">
        <f t="shared" si="6"/>
        <v>-0.6329310776810847</v>
      </c>
      <c r="L38" s="4">
        <f t="shared" si="7"/>
        <v>0</v>
      </c>
      <c r="M38" s="1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45">
      <c r="A39" s="4">
        <f>Training!L38</f>
        <v>77</v>
      </c>
      <c r="B39" s="4">
        <f t="shared" si="0"/>
        <v>4.3438054218536841</v>
      </c>
      <c r="C39" s="4">
        <f>Training!H38</f>
        <v>1</v>
      </c>
      <c r="D39" s="4">
        <f>Training!O38</f>
        <v>48.5</v>
      </c>
      <c r="E39" s="4">
        <f>Training!I38</f>
        <v>0</v>
      </c>
      <c r="F39" s="4">
        <f t="shared" si="1"/>
        <v>1</v>
      </c>
      <c r="G39" s="4">
        <f t="shared" si="2"/>
        <v>0.52437706218790137</v>
      </c>
      <c r="H39" s="4">
        <f t="shared" si="3"/>
        <v>0.59192398137204416</v>
      </c>
      <c r="I39" s="4">
        <f t="shared" si="4"/>
        <v>0.62817069891623978</v>
      </c>
      <c r="J39" s="4">
        <f t="shared" si="5"/>
        <v>0.37182930108376022</v>
      </c>
      <c r="K39" s="4">
        <f t="shared" si="6"/>
        <v>-0.98932039807556171</v>
      </c>
      <c r="L39" s="4">
        <f t="shared" si="7"/>
        <v>1</v>
      </c>
      <c r="M39" s="1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45">
      <c r="A40" s="4">
        <f>Training!L39</f>
        <v>80</v>
      </c>
      <c r="B40" s="4">
        <f t="shared" si="0"/>
        <v>4.3820266346738812</v>
      </c>
      <c r="C40" s="4">
        <f>Training!H39</f>
        <v>1</v>
      </c>
      <c r="D40" s="4">
        <f>Training!O39</f>
        <v>47.7</v>
      </c>
      <c r="E40" s="4">
        <f>Training!I39</f>
        <v>0</v>
      </c>
      <c r="F40" s="4">
        <f t="shared" si="1"/>
        <v>1</v>
      </c>
      <c r="G40" s="4">
        <f t="shared" si="2"/>
        <v>0.89289474262437007</v>
      </c>
      <c r="H40" s="4">
        <f t="shared" si="3"/>
        <v>0.4094687289340242</v>
      </c>
      <c r="I40" s="4">
        <f t="shared" si="4"/>
        <v>0.70948718440620973</v>
      </c>
      <c r="J40" s="4">
        <f t="shared" si="5"/>
        <v>0.29051281559379027</v>
      </c>
      <c r="K40" s="4">
        <f t="shared" si="6"/>
        <v>-1.2361075880219627</v>
      </c>
      <c r="L40" s="4">
        <f t="shared" si="7"/>
        <v>1</v>
      </c>
      <c r="M40" s="1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45">
      <c r="A41" s="4">
        <f>Training!L40</f>
        <v>87</v>
      </c>
      <c r="B41" s="4">
        <f t="shared" si="0"/>
        <v>4.4659081186545837</v>
      </c>
      <c r="C41" s="4">
        <f>Training!H40</f>
        <v>1</v>
      </c>
      <c r="D41" s="4">
        <f>Training!O40</f>
        <v>47.7</v>
      </c>
      <c r="E41" s="4">
        <f>Training!I40</f>
        <v>1</v>
      </c>
      <c r="F41" s="4">
        <f t="shared" si="1"/>
        <v>0</v>
      </c>
      <c r="G41" s="4">
        <f t="shared" si="2"/>
        <v>1.5510916067276872</v>
      </c>
      <c r="H41" s="4">
        <f t="shared" si="3"/>
        <v>0.212016408922474</v>
      </c>
      <c r="I41" s="4">
        <f t="shared" si="4"/>
        <v>0.82507133784519948</v>
      </c>
      <c r="J41" s="4">
        <f t="shared" si="5"/>
        <v>0.17492866215480052</v>
      </c>
      <c r="K41" s="4">
        <f t="shared" si="6"/>
        <v>-0.19228542627038769</v>
      </c>
      <c r="L41" s="4">
        <f t="shared" si="7"/>
        <v>1</v>
      </c>
      <c r="M41" s="1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45">
      <c r="A42" s="4">
        <f>Training!L41</f>
        <v>73</v>
      </c>
      <c r="B42" s="4">
        <f t="shared" si="0"/>
        <v>4.290459441148391</v>
      </c>
      <c r="C42" s="4">
        <f>Training!H41</f>
        <v>1</v>
      </c>
      <c r="D42" s="4">
        <f>Training!O41</f>
        <v>54.9</v>
      </c>
      <c r="E42" s="4">
        <f>Training!I41</f>
        <v>0</v>
      </c>
      <c r="F42" s="4">
        <f t="shared" si="1"/>
        <v>1</v>
      </c>
      <c r="G42" s="4">
        <f t="shared" si="2"/>
        <v>-0.44305905437716753</v>
      </c>
      <c r="H42" s="4">
        <f t="shared" si="3"/>
        <v>1.5574643067106606</v>
      </c>
      <c r="I42" s="4">
        <f t="shared" si="4"/>
        <v>0.39101229971266815</v>
      </c>
      <c r="J42" s="4">
        <f t="shared" si="5"/>
        <v>0.60898770028733185</v>
      </c>
      <c r="K42" s="4">
        <f t="shared" si="6"/>
        <v>-0.49595720804871923</v>
      </c>
      <c r="L42" s="4">
        <f t="shared" si="7"/>
        <v>0</v>
      </c>
      <c r="M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45">
      <c r="A43" s="4">
        <f>Training!L42</f>
        <v>74</v>
      </c>
      <c r="B43" s="4">
        <f t="shared" si="0"/>
        <v>4.3040650932041702</v>
      </c>
      <c r="C43" s="4">
        <f>Training!H42</f>
        <v>1</v>
      </c>
      <c r="D43" s="4">
        <f>Training!O42</f>
        <v>24.1</v>
      </c>
      <c r="E43" s="4">
        <f>Training!I42</f>
        <v>1</v>
      </c>
      <c r="F43" s="4">
        <f t="shared" si="1"/>
        <v>0</v>
      </c>
      <c r="G43" s="4">
        <f t="shared" si="2"/>
        <v>2.3050111376698053</v>
      </c>
      <c r="H43" s="4">
        <f t="shared" si="3"/>
        <v>9.9757689579224193E-2</v>
      </c>
      <c r="I43" s="4">
        <f t="shared" si="4"/>
        <v>0.90929120975967681</v>
      </c>
      <c r="J43" s="4">
        <f t="shared" si="5"/>
        <v>9.0708790240323189E-2</v>
      </c>
      <c r="K43" s="4">
        <f t="shared" si="6"/>
        <v>-9.5089873337932132E-2</v>
      </c>
      <c r="L43" s="4">
        <f t="shared" si="7"/>
        <v>1</v>
      </c>
      <c r="M43" s="1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45">
      <c r="A44" s="4">
        <f>Training!L43</f>
        <v>95</v>
      </c>
      <c r="B44" s="4">
        <f t="shared" si="0"/>
        <v>4.5538768916005408</v>
      </c>
      <c r="C44" s="4">
        <f>Training!H43</f>
        <v>1</v>
      </c>
      <c r="D44" s="4">
        <f>Training!O43</f>
        <v>50</v>
      </c>
      <c r="E44" s="4">
        <f>Training!I43</f>
        <v>1</v>
      </c>
      <c r="F44" s="4">
        <f t="shared" si="1"/>
        <v>0</v>
      </c>
      <c r="G44" s="4">
        <f t="shared" si="2"/>
        <v>2.0441197102188342</v>
      </c>
      <c r="H44" s="4">
        <f t="shared" si="3"/>
        <v>0.12949413218021394</v>
      </c>
      <c r="I44" s="4">
        <f t="shared" si="4"/>
        <v>0.88535209835020834</v>
      </c>
      <c r="J44" s="4">
        <f t="shared" si="5"/>
        <v>0.11464790164979166</v>
      </c>
      <c r="K44" s="4">
        <f t="shared" si="6"/>
        <v>-0.121769861852855</v>
      </c>
      <c r="L44" s="4">
        <f t="shared" si="7"/>
        <v>1</v>
      </c>
      <c r="M44" s="1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45">
      <c r="A45" s="4">
        <f>Training!L44</f>
        <v>76</v>
      </c>
      <c r="B45" s="4">
        <f t="shared" si="0"/>
        <v>4.3307333402863311</v>
      </c>
      <c r="C45" s="4">
        <f>Training!H44</f>
        <v>1</v>
      </c>
      <c r="D45" s="4">
        <f>Training!O44</f>
        <v>32.299999999999997</v>
      </c>
      <c r="E45" s="4">
        <f>Training!I44</f>
        <v>1</v>
      </c>
      <c r="F45" s="4">
        <f t="shared" si="1"/>
        <v>0</v>
      </c>
      <c r="G45" s="4">
        <f t="shared" si="2"/>
        <v>1.8110642237428034</v>
      </c>
      <c r="H45" s="4">
        <f t="shared" si="3"/>
        <v>0.16348006482690453</v>
      </c>
      <c r="I45" s="4">
        <f t="shared" si="4"/>
        <v>0.85949044614595427</v>
      </c>
      <c r="J45" s="4">
        <f t="shared" si="5"/>
        <v>0.14050955385404573</v>
      </c>
      <c r="K45" s="4">
        <f t="shared" si="6"/>
        <v>-0.15141556981617843</v>
      </c>
      <c r="L45" s="4">
        <f t="shared" si="7"/>
        <v>1</v>
      </c>
      <c r="M45" s="1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45">
      <c r="A46" s="4">
        <f>Training!L45</f>
        <v>69</v>
      </c>
      <c r="B46" s="4">
        <f t="shared" si="0"/>
        <v>4.2341065045972597</v>
      </c>
      <c r="C46" s="4">
        <f>Training!H45</f>
        <v>0</v>
      </c>
      <c r="D46" s="4">
        <f>Training!O45</f>
        <v>37.5</v>
      </c>
      <c r="E46" s="4">
        <f>Training!I45</f>
        <v>0</v>
      </c>
      <c r="F46" s="4">
        <f t="shared" si="1"/>
        <v>1</v>
      </c>
      <c r="G46" s="4">
        <f t="shared" si="2"/>
        <v>5.9545661173555864E-2</v>
      </c>
      <c r="H46" s="4">
        <f t="shared" si="3"/>
        <v>0.94219251099323886</v>
      </c>
      <c r="I46" s="4">
        <f t="shared" si="4"/>
        <v>0.51488201830651648</v>
      </c>
      <c r="J46" s="4">
        <f t="shared" si="5"/>
        <v>0.48511798169348352</v>
      </c>
      <c r="K46" s="4">
        <f t="shared" si="6"/>
        <v>-0.72336315640419047</v>
      </c>
      <c r="L46" s="4">
        <f t="shared" si="7"/>
        <v>1</v>
      </c>
      <c r="M46" s="1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45">
      <c r="A47" s="4">
        <f>Training!L46</f>
        <v>57</v>
      </c>
      <c r="B47" s="4">
        <f t="shared" si="0"/>
        <v>4.0430512678345503</v>
      </c>
      <c r="C47" s="4">
        <f>Training!H46</f>
        <v>0</v>
      </c>
      <c r="D47" s="4">
        <f>Training!O46</f>
        <v>42.9</v>
      </c>
      <c r="E47" s="4">
        <f>Training!I46</f>
        <v>1</v>
      </c>
      <c r="F47" s="4">
        <f t="shared" si="1"/>
        <v>0</v>
      </c>
      <c r="G47" s="4">
        <f t="shared" si="2"/>
        <v>-1.9027034603046968</v>
      </c>
      <c r="H47" s="4">
        <f t="shared" si="3"/>
        <v>6.7039939471281622</v>
      </c>
      <c r="I47" s="4">
        <f t="shared" si="4"/>
        <v>0.12980280187950727</v>
      </c>
      <c r="J47" s="4">
        <f t="shared" si="5"/>
        <v>0.87019719812049279</v>
      </c>
      <c r="K47" s="4">
        <f t="shared" si="6"/>
        <v>-2.041738888816409</v>
      </c>
      <c r="L47" s="4">
        <f t="shared" si="7"/>
        <v>0</v>
      </c>
      <c r="M47" s="1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45">
      <c r="A48" s="4">
        <f>Training!L47</f>
        <v>91</v>
      </c>
      <c r="B48" s="4">
        <f t="shared" si="0"/>
        <v>4.5108595065168497</v>
      </c>
      <c r="C48" s="4">
        <f>Training!H47</f>
        <v>1</v>
      </c>
      <c r="D48" s="4">
        <f>Training!O47</f>
        <v>42</v>
      </c>
      <c r="E48" s="4">
        <f>Training!I47</f>
        <v>1</v>
      </c>
      <c r="F48" s="4">
        <f t="shared" si="1"/>
        <v>0</v>
      </c>
      <c r="G48" s="4">
        <f t="shared" si="2"/>
        <v>2.392627694642393</v>
      </c>
      <c r="H48" s="4">
        <f t="shared" si="3"/>
        <v>9.1389225112559494E-2</v>
      </c>
      <c r="I48" s="4">
        <f t="shared" si="4"/>
        <v>0.9162633980529411</v>
      </c>
      <c r="J48" s="4">
        <f t="shared" si="5"/>
        <v>8.3736601947058897E-2</v>
      </c>
      <c r="K48" s="4">
        <f t="shared" si="6"/>
        <v>-8.7451403183748735E-2</v>
      </c>
      <c r="L48" s="4">
        <f t="shared" si="7"/>
        <v>1</v>
      </c>
      <c r="M48" s="1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45">
      <c r="A49" s="4">
        <f>Training!L48</f>
        <v>75</v>
      </c>
      <c r="B49" s="4">
        <f t="shared" si="0"/>
        <v>4.3174881135363101</v>
      </c>
      <c r="C49" s="4">
        <f>Training!H48</f>
        <v>1</v>
      </c>
      <c r="D49" s="4">
        <f>Training!O48</f>
        <v>45.1</v>
      </c>
      <c r="E49" s="4">
        <f>Training!I48</f>
        <v>1</v>
      </c>
      <c r="F49" s="4">
        <f t="shared" si="1"/>
        <v>0</v>
      </c>
      <c r="G49" s="4">
        <f t="shared" si="2"/>
        <v>0.60944496606586274</v>
      </c>
      <c r="H49" s="4">
        <f t="shared" si="3"/>
        <v>0.54365253095352462</v>
      </c>
      <c r="I49" s="4">
        <f t="shared" si="4"/>
        <v>0.64781418094284038</v>
      </c>
      <c r="J49" s="4">
        <f t="shared" si="5"/>
        <v>0.35218581905715962</v>
      </c>
      <c r="K49" s="4">
        <f t="shared" si="6"/>
        <v>-0.43415138155700189</v>
      </c>
      <c r="L49" s="4">
        <f t="shared" si="7"/>
        <v>1</v>
      </c>
      <c r="M49" s="1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45">
      <c r="A50" s="4">
        <f>Training!L49</f>
        <v>66</v>
      </c>
      <c r="B50" s="4">
        <f t="shared" si="0"/>
        <v>4.1896547420264252</v>
      </c>
      <c r="C50" s="4">
        <f>Training!H49</f>
        <v>1</v>
      </c>
      <c r="D50" s="4">
        <f>Training!O49</f>
        <v>47.1</v>
      </c>
      <c r="E50" s="4">
        <f>Training!I49</f>
        <v>0</v>
      </c>
      <c r="F50" s="4">
        <f t="shared" si="1"/>
        <v>1</v>
      </c>
      <c r="G50" s="4">
        <f t="shared" si="2"/>
        <v>-0.56514492313272946</v>
      </c>
      <c r="H50" s="4">
        <f t="shared" si="3"/>
        <v>1.7597027858838432</v>
      </c>
      <c r="I50" s="4">
        <f t="shared" si="4"/>
        <v>0.36235786154766392</v>
      </c>
      <c r="J50" s="4">
        <f t="shared" si="5"/>
        <v>0.63764213845233608</v>
      </c>
      <c r="K50" s="4">
        <f t="shared" si="6"/>
        <v>-0.44997806452377631</v>
      </c>
      <c r="L50" s="4">
        <f t="shared" si="7"/>
        <v>0</v>
      </c>
      <c r="M50" s="10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45">
      <c r="A51" s="4">
        <f>Training!L50</f>
        <v>76</v>
      </c>
      <c r="B51" s="4">
        <f t="shared" si="0"/>
        <v>4.3307333402863311</v>
      </c>
      <c r="C51" s="4">
        <f>Training!H50</f>
        <v>1</v>
      </c>
      <c r="D51" s="4">
        <f>Training!O50</f>
        <v>35.9</v>
      </c>
      <c r="E51" s="4">
        <f>Training!I50</f>
        <v>1</v>
      </c>
      <c r="F51" s="4">
        <f t="shared" si="1"/>
        <v>0</v>
      </c>
      <c r="G51" s="4">
        <f t="shared" si="2"/>
        <v>1.5023396701760188</v>
      </c>
      <c r="H51" s="4">
        <f t="shared" si="3"/>
        <v>0.22260871940490468</v>
      </c>
      <c r="I51" s="4">
        <f t="shared" si="4"/>
        <v>0.81792317045370189</v>
      </c>
      <c r="J51" s="4">
        <f t="shared" si="5"/>
        <v>0.18207682954629811</v>
      </c>
      <c r="K51" s="4">
        <f t="shared" si="6"/>
        <v>-0.20098687044122349</v>
      </c>
      <c r="L51" s="4">
        <f t="shared" si="7"/>
        <v>1</v>
      </c>
      <c r="M51" s="1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45">
      <c r="A52" s="4">
        <f>Training!L51</f>
        <v>60</v>
      </c>
      <c r="B52" s="4">
        <f t="shared" si="0"/>
        <v>4.0943445622221004</v>
      </c>
      <c r="C52" s="4">
        <f>Training!H51</f>
        <v>0</v>
      </c>
      <c r="D52" s="4">
        <f>Training!O51</f>
        <v>41.7</v>
      </c>
      <c r="E52" s="4">
        <f>Training!I51</f>
        <v>1</v>
      </c>
      <c r="F52" s="4">
        <f t="shared" si="1"/>
        <v>0</v>
      </c>
      <c r="G52" s="4">
        <f t="shared" si="2"/>
        <v>-1.3973097221985173</v>
      </c>
      <c r="H52" s="4">
        <f t="shared" si="3"/>
        <v>4.0443050141890415</v>
      </c>
      <c r="I52" s="4">
        <f t="shared" si="4"/>
        <v>0.1982433649803326</v>
      </c>
      <c r="J52" s="4">
        <f t="shared" si="5"/>
        <v>0.80175663501966743</v>
      </c>
      <c r="K52" s="4">
        <f t="shared" si="6"/>
        <v>-1.6182598869700806</v>
      </c>
      <c r="L52" s="4">
        <f t="shared" si="7"/>
        <v>0</v>
      </c>
      <c r="M52" s="1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45">
      <c r="A53" s="4">
        <f>Training!L52</f>
        <v>69</v>
      </c>
      <c r="B53" s="4">
        <f t="shared" si="0"/>
        <v>4.2341065045972597</v>
      </c>
      <c r="C53" s="4">
        <f>Training!H52</f>
        <v>0</v>
      </c>
      <c r="D53" s="4">
        <f>Training!O52</f>
        <v>44.4</v>
      </c>
      <c r="E53" s="4">
        <f>Training!I52</f>
        <v>1</v>
      </c>
      <c r="F53" s="4">
        <f t="shared" si="1"/>
        <v>0</v>
      </c>
      <c r="G53" s="4">
        <f t="shared" si="2"/>
        <v>-0.53217639982944709</v>
      </c>
      <c r="H53" s="4">
        <f t="shared" si="3"/>
        <v>1.7026338912060142</v>
      </c>
      <c r="I53" s="4">
        <f t="shared" si="4"/>
        <v>0.3700094205337458</v>
      </c>
      <c r="J53" s="4">
        <f t="shared" si="5"/>
        <v>0.62999057946625414</v>
      </c>
      <c r="K53" s="4">
        <f t="shared" si="6"/>
        <v>-0.99422681276597447</v>
      </c>
      <c r="L53" s="4">
        <f t="shared" si="7"/>
        <v>0</v>
      </c>
      <c r="M53" s="10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45">
      <c r="A54" s="4">
        <f>Training!L53</f>
        <v>71</v>
      </c>
      <c r="B54" s="4">
        <f t="shared" si="0"/>
        <v>4.2626798770413155</v>
      </c>
      <c r="C54" s="4">
        <f>Training!H53</f>
        <v>1</v>
      </c>
      <c r="D54" s="4">
        <f>Training!O53</f>
        <v>44.3</v>
      </c>
      <c r="E54" s="4">
        <f>Training!I53</f>
        <v>1</v>
      </c>
      <c r="F54" s="4">
        <f t="shared" si="1"/>
        <v>0</v>
      </c>
      <c r="G54" s="4">
        <f t="shared" si="2"/>
        <v>0.24798400398564846</v>
      </c>
      <c r="H54" s="4">
        <f t="shared" si="3"/>
        <v>0.78037242602672319</v>
      </c>
      <c r="I54" s="4">
        <f t="shared" si="4"/>
        <v>0.56168023351816965</v>
      </c>
      <c r="J54" s="4">
        <f t="shared" si="5"/>
        <v>0.43831976648183035</v>
      </c>
      <c r="K54" s="4">
        <f t="shared" si="6"/>
        <v>-0.57682257052374697</v>
      </c>
      <c r="L54" s="4">
        <f t="shared" si="7"/>
        <v>1</v>
      </c>
      <c r="M54" s="10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45">
      <c r="A55" s="4">
        <f>Training!L54</f>
        <v>69</v>
      </c>
      <c r="B55" s="4">
        <f t="shared" si="0"/>
        <v>4.2341065045972597</v>
      </c>
      <c r="C55" s="4">
        <f>Training!H54</f>
        <v>1</v>
      </c>
      <c r="D55" s="4">
        <f>Training!O54</f>
        <v>28.8</v>
      </c>
      <c r="E55" s="4">
        <f>Training!I54</f>
        <v>1</v>
      </c>
      <c r="F55" s="4">
        <f t="shared" si="1"/>
        <v>0</v>
      </c>
      <c r="G55" s="4">
        <f t="shared" si="2"/>
        <v>1.3530066685246771</v>
      </c>
      <c r="H55" s="4">
        <f t="shared" si="3"/>
        <v>0.25846198171356999</v>
      </c>
      <c r="I55" s="4">
        <f t="shared" si="4"/>
        <v>0.79462074701562435</v>
      </c>
      <c r="J55" s="4">
        <f t="shared" si="5"/>
        <v>0.20537925298437565</v>
      </c>
      <c r="K55" s="4">
        <f t="shared" si="6"/>
        <v>-0.22989032593038672</v>
      </c>
      <c r="L55" s="4">
        <f t="shared" si="7"/>
        <v>1</v>
      </c>
      <c r="M55" s="10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45">
      <c r="A56" s="4">
        <f>Training!L55</f>
        <v>57</v>
      </c>
      <c r="B56" s="4">
        <f t="shared" si="0"/>
        <v>4.0430512678345503</v>
      </c>
      <c r="C56" s="4">
        <f>Training!H55</f>
        <v>0</v>
      </c>
      <c r="D56" s="4">
        <f>Training!O55</f>
        <v>36.4</v>
      </c>
      <c r="E56" s="4">
        <f>Training!I55</f>
        <v>0</v>
      </c>
      <c r="F56" s="4">
        <f t="shared" si="1"/>
        <v>1</v>
      </c>
      <c r="G56" s="4">
        <f t="shared" si="2"/>
        <v>-1.345284127475781</v>
      </c>
      <c r="H56" s="4">
        <f t="shared" si="3"/>
        <v>3.839277229793348</v>
      </c>
      <c r="I56" s="4">
        <f t="shared" si="4"/>
        <v>0.20664242871712954</v>
      </c>
      <c r="J56" s="4">
        <f t="shared" si="5"/>
        <v>0.79335757128287043</v>
      </c>
      <c r="K56" s="4">
        <f t="shared" si="6"/>
        <v>-0.2314812494141987</v>
      </c>
      <c r="L56" s="4">
        <f t="shared" si="7"/>
        <v>0</v>
      </c>
      <c r="M56" s="10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45">
      <c r="A57" s="4">
        <f>Training!L56</f>
        <v>75</v>
      </c>
      <c r="B57" s="4">
        <f t="shared" si="0"/>
        <v>4.3174881135363101</v>
      </c>
      <c r="C57" s="4">
        <f>Training!H56</f>
        <v>0</v>
      </c>
      <c r="D57" s="4">
        <f>Training!O56</f>
        <v>34.799999999999997</v>
      </c>
      <c r="E57" s="4">
        <f>Training!I56</f>
        <v>1</v>
      </c>
      <c r="F57" s="4">
        <f t="shared" si="1"/>
        <v>0</v>
      </c>
      <c r="G57" s="4">
        <f t="shared" si="2"/>
        <v>0.94536354698388081</v>
      </c>
      <c r="H57" s="4">
        <f t="shared" si="3"/>
        <v>0.38853829329813494</v>
      </c>
      <c r="I57" s="4">
        <f t="shared" si="4"/>
        <v>0.72018179464445542</v>
      </c>
      <c r="J57" s="4">
        <f t="shared" si="5"/>
        <v>0.27981820535554458</v>
      </c>
      <c r="K57" s="4">
        <f t="shared" si="6"/>
        <v>-0.32825160628117461</v>
      </c>
      <c r="L57" s="4">
        <f t="shared" si="7"/>
        <v>1</v>
      </c>
      <c r="M57" s="10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45">
      <c r="A58" s="4">
        <f>Training!L57</f>
        <v>77</v>
      </c>
      <c r="B58" s="4">
        <f t="shared" si="0"/>
        <v>4.3438054218536841</v>
      </c>
      <c r="C58" s="4">
        <f>Training!H57</f>
        <v>1</v>
      </c>
      <c r="D58" s="4">
        <f>Training!O57</f>
        <v>49</v>
      </c>
      <c r="E58" s="4">
        <f>Training!I57</f>
        <v>1</v>
      </c>
      <c r="F58" s="4">
        <f t="shared" si="1"/>
        <v>0</v>
      </c>
      <c r="G58" s="4">
        <f t="shared" si="2"/>
        <v>0.48149865197029218</v>
      </c>
      <c r="H58" s="4">
        <f t="shared" si="3"/>
        <v>0.61785674539049884</v>
      </c>
      <c r="I58" s="4">
        <f t="shared" si="4"/>
        <v>0.61810169710584106</v>
      </c>
      <c r="J58" s="4">
        <f t="shared" si="5"/>
        <v>0.38189830289415894</v>
      </c>
      <c r="K58" s="4">
        <f t="shared" si="6"/>
        <v>-0.48110227663900745</v>
      </c>
      <c r="L58" s="4">
        <f t="shared" si="7"/>
        <v>1</v>
      </c>
      <c r="M58" s="10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45">
      <c r="A59" s="4">
        <f>Training!L58</f>
        <v>79</v>
      </c>
      <c r="B59" s="4">
        <f t="shared" si="0"/>
        <v>4.3694478524670215</v>
      </c>
      <c r="C59" s="4">
        <f>Training!H58</f>
        <v>1</v>
      </c>
      <c r="D59" s="4">
        <f>Training!O58</f>
        <v>39.299999999999997</v>
      </c>
      <c r="E59" s="4">
        <f>Training!I58</f>
        <v>1</v>
      </c>
      <c r="F59" s="4">
        <f t="shared" si="1"/>
        <v>0</v>
      </c>
      <c r="G59" s="4">
        <f t="shared" si="2"/>
        <v>1.5145495005398781</v>
      </c>
      <c r="H59" s="4">
        <f t="shared" si="3"/>
        <v>0.21990723062472539</v>
      </c>
      <c r="I59" s="4">
        <f t="shared" si="4"/>
        <v>0.81973446414272921</v>
      </c>
      <c r="J59" s="4">
        <f t="shared" si="5"/>
        <v>0.18026553585727079</v>
      </c>
      <c r="K59" s="4">
        <f t="shared" si="6"/>
        <v>-0.19877481538240535</v>
      </c>
      <c r="L59" s="4">
        <f t="shared" si="7"/>
        <v>1</v>
      </c>
      <c r="M59" s="10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45">
      <c r="A60" s="4">
        <f>Training!L59</f>
        <v>59</v>
      </c>
      <c r="B60" s="4">
        <f t="shared" si="0"/>
        <v>4.0775374439057197</v>
      </c>
      <c r="C60" s="4">
        <f>Training!H59</f>
        <v>0</v>
      </c>
      <c r="D60" s="4">
        <f>Training!O59</f>
        <v>35.799999999999997</v>
      </c>
      <c r="E60" s="4">
        <f>Training!I59</f>
        <v>1</v>
      </c>
      <c r="F60" s="4">
        <f t="shared" si="1"/>
        <v>0</v>
      </c>
      <c r="G60" s="4">
        <f t="shared" si="2"/>
        <v>-1.0232257031527534</v>
      </c>
      <c r="H60" s="4">
        <f t="shared" si="3"/>
        <v>2.7821547103521338</v>
      </c>
      <c r="I60" s="4">
        <f t="shared" si="4"/>
        <v>0.26439954908848667</v>
      </c>
      <c r="J60" s="4">
        <f t="shared" si="5"/>
        <v>0.73560045091151327</v>
      </c>
      <c r="K60" s="4">
        <f t="shared" si="6"/>
        <v>-1.3302938764202556</v>
      </c>
      <c r="L60" s="4">
        <f t="shared" si="7"/>
        <v>0</v>
      </c>
      <c r="M60" s="10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45">
      <c r="A61" s="4">
        <f>Training!L60</f>
        <v>84</v>
      </c>
      <c r="B61" s="4">
        <f t="shared" si="0"/>
        <v>4.4308167988433134</v>
      </c>
      <c r="C61" s="4">
        <f>Training!H60</f>
        <v>1</v>
      </c>
      <c r="D61" s="4">
        <f>Training!O60</f>
        <v>50</v>
      </c>
      <c r="E61" s="4">
        <f>Training!I60</f>
        <v>0</v>
      </c>
      <c r="F61" s="4">
        <f t="shared" si="1"/>
        <v>1</v>
      </c>
      <c r="G61" s="4">
        <f t="shared" si="2"/>
        <v>1.0784981772509044</v>
      </c>
      <c r="H61" s="4">
        <f t="shared" si="3"/>
        <v>0.34010592109666216</v>
      </c>
      <c r="I61" s="4">
        <f t="shared" si="4"/>
        <v>0.74620967212924494</v>
      </c>
      <c r="J61" s="4">
        <f t="shared" si="5"/>
        <v>0.25379032787075506</v>
      </c>
      <c r="K61" s="4">
        <f t="shared" si="6"/>
        <v>-1.3712468336843102</v>
      </c>
      <c r="L61" s="4">
        <f t="shared" si="7"/>
        <v>1</v>
      </c>
      <c r="M61" s="10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45">
      <c r="A62" s="4">
        <f>Training!L61</f>
        <v>79</v>
      </c>
      <c r="B62" s="4">
        <f t="shared" si="0"/>
        <v>4.3694478524670215</v>
      </c>
      <c r="C62" s="4">
        <f>Training!H61</f>
        <v>0</v>
      </c>
      <c r="D62" s="4">
        <f>Training!O61</f>
        <v>41.8</v>
      </c>
      <c r="E62" s="4">
        <f>Training!I61</f>
        <v>0</v>
      </c>
      <c r="F62" s="4">
        <f t="shared" si="1"/>
        <v>1</v>
      </c>
      <c r="G62" s="4">
        <f t="shared" si="2"/>
        <v>0.75278077988710734</v>
      </c>
      <c r="H62" s="4">
        <f t="shared" si="3"/>
        <v>0.47105482998320858</v>
      </c>
      <c r="I62" s="4">
        <f t="shared" si="4"/>
        <v>0.67978431504923209</v>
      </c>
      <c r="J62" s="4">
        <f t="shared" si="5"/>
        <v>0.32021568495076791</v>
      </c>
      <c r="K62" s="4">
        <f t="shared" si="6"/>
        <v>-1.1387604947636267</v>
      </c>
      <c r="L62" s="4">
        <f t="shared" si="7"/>
        <v>1</v>
      </c>
      <c r="M62" s="10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45">
      <c r="A63" s="4">
        <f>Training!L62</f>
        <v>85</v>
      </c>
      <c r="B63" s="4">
        <f t="shared" si="0"/>
        <v>4.4426512564903167</v>
      </c>
      <c r="C63" s="4">
        <f>Training!H62</f>
        <v>1</v>
      </c>
      <c r="D63" s="4">
        <f>Training!O62</f>
        <v>36.5</v>
      </c>
      <c r="E63" s="4">
        <f>Training!I62</f>
        <v>1</v>
      </c>
      <c r="F63" s="4">
        <f t="shared" si="1"/>
        <v>0</v>
      </c>
      <c r="G63" s="4">
        <f t="shared" si="2"/>
        <v>2.3290772596379758</v>
      </c>
      <c r="H63" s="4">
        <f t="shared" si="3"/>
        <v>9.7385567236389872E-2</v>
      </c>
      <c r="I63" s="4">
        <f t="shared" si="4"/>
        <v>0.91125674499105935</v>
      </c>
      <c r="J63" s="4">
        <f t="shared" si="5"/>
        <v>8.8743255008940647E-2</v>
      </c>
      <c r="K63" s="4">
        <f t="shared" si="6"/>
        <v>-9.2930593776035603E-2</v>
      </c>
      <c r="L63" s="4">
        <f t="shared" si="7"/>
        <v>1</v>
      </c>
      <c r="M63" s="10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45">
      <c r="A64" s="4">
        <f>Training!L63</f>
        <v>66</v>
      </c>
      <c r="B64" s="4">
        <f t="shared" si="0"/>
        <v>4.1896547420264252</v>
      </c>
      <c r="C64" s="4">
        <f>Training!H63</f>
        <v>1</v>
      </c>
      <c r="D64" s="4">
        <f>Training!O63</f>
        <v>47.9</v>
      </c>
      <c r="E64" s="4">
        <f>Training!I63</f>
        <v>0</v>
      </c>
      <c r="F64" s="4">
        <f t="shared" si="1"/>
        <v>1</v>
      </c>
      <c r="G64" s="4">
        <f t="shared" si="2"/>
        <v>-0.63375037948090274</v>
      </c>
      <c r="H64" s="4">
        <f t="shared" si="3"/>
        <v>1.8846655525983389</v>
      </c>
      <c r="I64" s="4">
        <f t="shared" si="4"/>
        <v>0.34666063769481292</v>
      </c>
      <c r="J64" s="4">
        <f t="shared" si="5"/>
        <v>0.65333936230518708</v>
      </c>
      <c r="K64" s="4">
        <f t="shared" si="6"/>
        <v>-0.42565858745011825</v>
      </c>
      <c r="L64" s="4">
        <f t="shared" si="7"/>
        <v>0</v>
      </c>
      <c r="M64" s="10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45">
      <c r="A65" s="4">
        <f>Training!L64</f>
        <v>55</v>
      </c>
      <c r="B65" s="4">
        <f t="shared" si="0"/>
        <v>4.0073331852324712</v>
      </c>
      <c r="C65" s="4">
        <f>Training!H64</f>
        <v>1</v>
      </c>
      <c r="D65" s="4">
        <f>Training!O64</f>
        <v>43.3</v>
      </c>
      <c r="E65" s="4">
        <f>Training!I64</f>
        <v>0</v>
      </c>
      <c r="F65" s="4">
        <f t="shared" si="1"/>
        <v>1</v>
      </c>
      <c r="G65" s="4">
        <f t="shared" si="2"/>
        <v>-1.6699003110459731</v>
      </c>
      <c r="H65" s="4">
        <f t="shared" si="3"/>
        <v>5.3116382591248366</v>
      </c>
      <c r="I65" s="4">
        <f t="shared" si="4"/>
        <v>0.15843747042287856</v>
      </c>
      <c r="J65" s="4">
        <f t="shared" si="5"/>
        <v>0.84156252957712141</v>
      </c>
      <c r="K65" s="4">
        <f t="shared" si="6"/>
        <v>-0.17249496083073559</v>
      </c>
      <c r="L65" s="4">
        <f t="shared" si="7"/>
        <v>0</v>
      </c>
      <c r="M65" s="10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45">
      <c r="A66" s="4">
        <f>Training!L65</f>
        <v>74</v>
      </c>
      <c r="B66" s="4">
        <f t="shared" si="0"/>
        <v>4.3040650932041702</v>
      </c>
      <c r="C66" s="4">
        <f>Training!H65</f>
        <v>1</v>
      </c>
      <c r="D66" s="4">
        <f>Training!O65</f>
        <v>42.3</v>
      </c>
      <c r="E66" s="4">
        <f>Training!I65</f>
        <v>1</v>
      </c>
      <c r="F66" s="4">
        <f t="shared" si="1"/>
        <v>0</v>
      </c>
      <c r="G66" s="4">
        <f t="shared" si="2"/>
        <v>0.744237005748841</v>
      </c>
      <c r="H66" s="4">
        <f t="shared" si="3"/>
        <v>0.47509665770246023</v>
      </c>
      <c r="I66" s="4">
        <f t="shared" si="4"/>
        <v>0.67792167704965989</v>
      </c>
      <c r="J66" s="4">
        <f t="shared" si="5"/>
        <v>0.32207832295034011</v>
      </c>
      <c r="K66" s="4">
        <f t="shared" si="6"/>
        <v>-0.38872351829047996</v>
      </c>
      <c r="L66" s="4">
        <f t="shared" si="7"/>
        <v>1</v>
      </c>
      <c r="M66" s="10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45">
      <c r="A67" s="4">
        <f>Training!L66</f>
        <v>73</v>
      </c>
      <c r="B67" s="4">
        <f t="shared" si="0"/>
        <v>4.290459441148391</v>
      </c>
      <c r="C67" s="4">
        <f>Training!H66</f>
        <v>1</v>
      </c>
      <c r="D67" s="4">
        <f>Training!O66</f>
        <v>47.5</v>
      </c>
      <c r="E67" s="4">
        <f>Training!I66</f>
        <v>0</v>
      </c>
      <c r="F67" s="4">
        <f t="shared" si="1"/>
        <v>1</v>
      </c>
      <c r="G67" s="4">
        <f t="shared" si="2"/>
        <v>0.19154141684344417</v>
      </c>
      <c r="H67" s="4">
        <f t="shared" si="3"/>
        <v>0.82568542711423232</v>
      </c>
      <c r="I67" s="4">
        <f t="shared" si="4"/>
        <v>0.54773948739934286</v>
      </c>
      <c r="J67" s="4">
        <f t="shared" si="5"/>
        <v>0.45226051260065714</v>
      </c>
      <c r="K67" s="4">
        <f t="shared" si="6"/>
        <v>-0.79349690986764854</v>
      </c>
      <c r="L67" s="4">
        <f t="shared" si="7"/>
        <v>1</v>
      </c>
      <c r="M67" s="10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45">
      <c r="A68" s="4">
        <f>Training!L67</f>
        <v>87</v>
      </c>
      <c r="B68" s="4">
        <f t="shared" ref="B68:B131" si="8">LN(A68)</f>
        <v>4.4659081186545837</v>
      </c>
      <c r="C68" s="4">
        <f>Training!H67</f>
        <v>0</v>
      </c>
      <c r="D68" s="4">
        <f>Training!O67</f>
        <v>54.4</v>
      </c>
      <c r="E68" s="4">
        <f>Training!I67</f>
        <v>1</v>
      </c>
      <c r="F68" s="4">
        <f t="shared" ref="F68:F131" si="9">IF(E68=1,0,1)</f>
        <v>0</v>
      </c>
      <c r="G68" s="4">
        <f t="shared" ref="G68:G131" si="10">$P$2+$P$3*B68+$P$4*C68+$P$5*D68</f>
        <v>0.42914424024700182</v>
      </c>
      <c r="H68" s="4">
        <f t="shared" ref="H68:H131" si="11">EXP(-1*G68)</f>
        <v>0.65106601248545626</v>
      </c>
      <c r="I68" s="4">
        <f t="shared" ref="I68:I131" si="12">1/(1+H68)</f>
        <v>0.6056693024009594</v>
      </c>
      <c r="J68" s="4">
        <f t="shared" ref="J68:J131" si="13">1-I68</f>
        <v>0.3943306975990406</v>
      </c>
      <c r="K68" s="4">
        <f t="shared" ref="K68:K131" si="14">E68*LN(I68)+F68*LN(J68)</f>
        <v>-0.50142114747329791</v>
      </c>
      <c r="L68" s="4">
        <f t="shared" ref="L68:L131" si="15">ROUND(I68,0)</f>
        <v>1</v>
      </c>
      <c r="M68" s="10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45">
      <c r="A69" s="4">
        <f>Training!L68</f>
        <v>75</v>
      </c>
      <c r="B69" s="4">
        <f t="shared" si="8"/>
        <v>4.3174881135363101</v>
      </c>
      <c r="C69" s="4">
        <f>Training!H68</f>
        <v>1</v>
      </c>
      <c r="D69" s="4">
        <f>Training!O68</f>
        <v>36.4</v>
      </c>
      <c r="E69" s="4">
        <f>Training!I68</f>
        <v>1</v>
      </c>
      <c r="F69" s="4">
        <f t="shared" si="9"/>
        <v>0</v>
      </c>
      <c r="G69" s="4">
        <f t="shared" si="10"/>
        <v>1.3555293038522582</v>
      </c>
      <c r="H69" s="4">
        <f t="shared" si="11"/>
        <v>0.25781079808240659</v>
      </c>
      <c r="I69" s="4">
        <f t="shared" si="12"/>
        <v>0.79503213164058417</v>
      </c>
      <c r="J69" s="4">
        <f t="shared" si="13"/>
        <v>0.20496786835941583</v>
      </c>
      <c r="K69" s="4">
        <f t="shared" si="14"/>
        <v>-0.22937274798658897</v>
      </c>
      <c r="L69" s="4">
        <f t="shared" si="15"/>
        <v>1</v>
      </c>
      <c r="M69" s="10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45">
      <c r="A70" s="4">
        <f>Training!L69</f>
        <v>75</v>
      </c>
      <c r="B70" s="4">
        <f t="shared" si="8"/>
        <v>4.3174881135363101</v>
      </c>
      <c r="C70" s="4">
        <f>Training!H69</f>
        <v>1</v>
      </c>
      <c r="D70" s="4">
        <f>Training!O69</f>
        <v>44</v>
      </c>
      <c r="E70" s="4">
        <f>Training!I69</f>
        <v>1</v>
      </c>
      <c r="F70" s="4">
        <f t="shared" si="9"/>
        <v>0</v>
      </c>
      <c r="G70" s="4">
        <f t="shared" si="10"/>
        <v>0.70377746854460277</v>
      </c>
      <c r="H70" s="4">
        <f t="shared" si="11"/>
        <v>0.49471300692424475</v>
      </c>
      <c r="I70" s="4">
        <f t="shared" si="12"/>
        <v>0.66902475282379215</v>
      </c>
      <c r="J70" s="4">
        <f t="shared" si="13"/>
        <v>0.33097524717620785</v>
      </c>
      <c r="K70" s="4">
        <f t="shared" si="14"/>
        <v>-0.40193421980177191</v>
      </c>
      <c r="L70" s="4">
        <f t="shared" si="15"/>
        <v>1</v>
      </c>
      <c r="M70" s="10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45">
      <c r="A71" s="4">
        <f>Training!L70</f>
        <v>67</v>
      </c>
      <c r="B71" s="4">
        <f t="shared" si="8"/>
        <v>4.2046926193909657</v>
      </c>
      <c r="C71" s="4">
        <f>Training!H70</f>
        <v>1</v>
      </c>
      <c r="D71" s="4">
        <f>Training!O70</f>
        <v>39.299999999999997</v>
      </c>
      <c r="E71" s="4">
        <f>Training!I70</f>
        <v>1</v>
      </c>
      <c r="F71" s="4">
        <f t="shared" si="9"/>
        <v>0</v>
      </c>
      <c r="G71" s="4">
        <f t="shared" si="10"/>
        <v>0.22175670993760788</v>
      </c>
      <c r="H71" s="4">
        <f t="shared" si="11"/>
        <v>0.80111024278865339</v>
      </c>
      <c r="I71" s="4">
        <f t="shared" si="12"/>
        <v>0.55521309925576967</v>
      </c>
      <c r="J71" s="4">
        <f t="shared" si="13"/>
        <v>0.44478690074423033</v>
      </c>
      <c r="K71" s="4">
        <f t="shared" si="14"/>
        <v>-0.58840327630747868</v>
      </c>
      <c r="L71" s="4">
        <f t="shared" si="15"/>
        <v>1</v>
      </c>
      <c r="M71" s="10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45">
      <c r="A72" s="4">
        <f>Training!L71</f>
        <v>53</v>
      </c>
      <c r="B72" s="4">
        <f t="shared" si="8"/>
        <v>3.970291913552122</v>
      </c>
      <c r="C72" s="4">
        <f>Training!H71</f>
        <v>0</v>
      </c>
      <c r="D72" s="4">
        <f>Training!O71</f>
        <v>29.7</v>
      </c>
      <c r="E72" s="4">
        <f>Training!I71</f>
        <v>0</v>
      </c>
      <c r="F72" s="4">
        <f t="shared" si="9"/>
        <v>1</v>
      </c>
      <c r="G72" s="4">
        <f t="shared" si="10"/>
        <v>-1.341637746036815</v>
      </c>
      <c r="H72" s="4">
        <f t="shared" si="11"/>
        <v>3.8253032532711706</v>
      </c>
      <c r="I72" s="4">
        <f t="shared" si="12"/>
        <v>0.20724086083544691</v>
      </c>
      <c r="J72" s="4">
        <f t="shared" si="13"/>
        <v>0.79275913916455309</v>
      </c>
      <c r="K72" s="4">
        <f t="shared" si="14"/>
        <v>-0.23223583719802487</v>
      </c>
      <c r="L72" s="4">
        <f t="shared" si="15"/>
        <v>0</v>
      </c>
      <c r="M72" s="10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45">
      <c r="A73" s="4">
        <f>Training!L72</f>
        <v>68</v>
      </c>
      <c r="B73" s="4">
        <f t="shared" si="8"/>
        <v>4.219507705176107</v>
      </c>
      <c r="C73" s="4">
        <f>Training!H72</f>
        <v>0</v>
      </c>
      <c r="D73" s="4">
        <f>Training!O72</f>
        <v>54.2</v>
      </c>
      <c r="E73" s="4">
        <f>Training!I72</f>
        <v>1</v>
      </c>
      <c r="F73" s="4">
        <f t="shared" si="9"/>
        <v>0</v>
      </c>
      <c r="G73" s="4">
        <f t="shared" si="10"/>
        <v>-1.4871463398094935</v>
      </c>
      <c r="H73" s="4">
        <f t="shared" si="11"/>
        <v>4.4244516054563245</v>
      </c>
      <c r="I73" s="4">
        <f t="shared" si="12"/>
        <v>0.18435043258458131</v>
      </c>
      <c r="J73" s="4">
        <f t="shared" si="13"/>
        <v>0.81564956741541872</v>
      </c>
      <c r="K73" s="4">
        <f t="shared" si="14"/>
        <v>-1.6909168077651038</v>
      </c>
      <c r="L73" s="4">
        <f t="shared" si="15"/>
        <v>0</v>
      </c>
      <c r="M73" s="10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45">
      <c r="A74" s="4">
        <f>Training!L73</f>
        <v>65</v>
      </c>
      <c r="B74" s="4">
        <f t="shared" si="8"/>
        <v>4.1743872698956368</v>
      </c>
      <c r="C74" s="4">
        <f>Training!H73</f>
        <v>0</v>
      </c>
      <c r="D74" s="4">
        <f>Training!O73</f>
        <v>47.1</v>
      </c>
      <c r="E74" s="4">
        <f>Training!I73</f>
        <v>1</v>
      </c>
      <c r="F74" s="4">
        <f t="shared" si="9"/>
        <v>0</v>
      </c>
      <c r="G74" s="4">
        <f t="shared" si="10"/>
        <v>-1.232321598638948</v>
      </c>
      <c r="H74" s="4">
        <f t="shared" si="11"/>
        <v>3.4291814851698699</v>
      </c>
      <c r="I74" s="4">
        <f t="shared" si="12"/>
        <v>0.22577534999373536</v>
      </c>
      <c r="J74" s="4">
        <f t="shared" si="13"/>
        <v>0.77422465000626461</v>
      </c>
      <c r="K74" s="4">
        <f t="shared" si="14"/>
        <v>-1.4882148006583005</v>
      </c>
      <c r="L74" s="4">
        <f t="shared" si="15"/>
        <v>0</v>
      </c>
      <c r="M74" s="10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45">
      <c r="A75" s="4">
        <f>Training!L74</f>
        <v>64</v>
      </c>
      <c r="B75" s="4">
        <f t="shared" si="8"/>
        <v>4.1588830833596715</v>
      </c>
      <c r="C75" s="4">
        <f>Training!H74</f>
        <v>1</v>
      </c>
      <c r="D75" s="4">
        <f>Training!O74</f>
        <v>36.200000000000003</v>
      </c>
      <c r="E75" s="4">
        <f>Training!I74</f>
        <v>1</v>
      </c>
      <c r="F75" s="4">
        <f t="shared" si="9"/>
        <v>0</v>
      </c>
      <c r="G75" s="4">
        <f t="shared" si="10"/>
        <v>0.12814696944998127</v>
      </c>
      <c r="H75" s="4">
        <f t="shared" si="11"/>
        <v>0.87972407707940625</v>
      </c>
      <c r="I75" s="4">
        <f t="shared" si="12"/>
        <v>0.53199297290149905</v>
      </c>
      <c r="J75" s="4">
        <f t="shared" si="13"/>
        <v>0.46800702709850095</v>
      </c>
      <c r="K75" s="4">
        <f t="shared" si="14"/>
        <v>-0.63112499855949877</v>
      </c>
      <c r="L75" s="4">
        <f t="shared" si="15"/>
        <v>1</v>
      </c>
      <c r="M75" s="10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45">
      <c r="A76" s="4">
        <f>Training!L75</f>
        <v>65</v>
      </c>
      <c r="B76" s="4">
        <f t="shared" si="8"/>
        <v>4.1743872698956368</v>
      </c>
      <c r="C76" s="4">
        <f>Training!H75</f>
        <v>1</v>
      </c>
      <c r="D76" s="4">
        <f>Training!O75</f>
        <v>60.4</v>
      </c>
      <c r="E76" s="4">
        <f>Training!I75</f>
        <v>0</v>
      </c>
      <c r="F76" s="4">
        <f t="shared" si="9"/>
        <v>1</v>
      </c>
      <c r="G76" s="4">
        <f t="shared" si="10"/>
        <v>-1.8255106408626185</v>
      </c>
      <c r="H76" s="4">
        <f t="shared" si="11"/>
        <v>6.2059632285438235</v>
      </c>
      <c r="I76" s="4">
        <f t="shared" si="12"/>
        <v>0.13877395266726603</v>
      </c>
      <c r="J76" s="4">
        <f t="shared" si="13"/>
        <v>0.861226047332734</v>
      </c>
      <c r="K76" s="4">
        <f t="shared" si="14"/>
        <v>-0.14939826855598384</v>
      </c>
      <c r="L76" s="4">
        <f t="shared" si="15"/>
        <v>0</v>
      </c>
      <c r="M76" s="10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45">
      <c r="A77" s="4">
        <f>Training!L76</f>
        <v>66</v>
      </c>
      <c r="B77" s="4">
        <f t="shared" si="8"/>
        <v>4.1896547420264252</v>
      </c>
      <c r="C77" s="4">
        <f>Training!H76</f>
        <v>0</v>
      </c>
      <c r="D77" s="4">
        <f>Training!O76</f>
        <v>44.1</v>
      </c>
      <c r="E77" s="4">
        <f>Training!I76</f>
        <v>0</v>
      </c>
      <c r="F77" s="4">
        <f t="shared" si="9"/>
        <v>1</v>
      </c>
      <c r="G77" s="4">
        <f t="shared" si="10"/>
        <v>-0.85525113139180187</v>
      </c>
      <c r="H77" s="4">
        <f t="shared" si="11"/>
        <v>2.3519649586489861</v>
      </c>
      <c r="I77" s="4">
        <f t="shared" si="12"/>
        <v>0.29833247433560622</v>
      </c>
      <c r="J77" s="4">
        <f t="shared" si="13"/>
        <v>0.70166752566439383</v>
      </c>
      <c r="K77" s="4">
        <f t="shared" si="14"/>
        <v>-0.35429559730972499</v>
      </c>
      <c r="L77" s="4">
        <f t="shared" si="15"/>
        <v>0</v>
      </c>
      <c r="M77" s="10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45">
      <c r="A78" s="4">
        <f>Training!L77</f>
        <v>76</v>
      </c>
      <c r="B78" s="4">
        <f t="shared" si="8"/>
        <v>4.3307333402863311</v>
      </c>
      <c r="C78" s="4">
        <f>Training!H77</f>
        <v>0</v>
      </c>
      <c r="D78" s="4">
        <f>Training!O77</f>
        <v>51.9</v>
      </c>
      <c r="E78" s="4">
        <f>Training!I77</f>
        <v>0</v>
      </c>
      <c r="F78" s="4">
        <f t="shared" si="9"/>
        <v>1</v>
      </c>
      <c r="G78" s="4">
        <f t="shared" si="10"/>
        <v>-0.4171461263521925</v>
      </c>
      <c r="H78" s="4">
        <f t="shared" si="11"/>
        <v>1.517624261630377</v>
      </c>
      <c r="I78" s="4">
        <f t="shared" si="12"/>
        <v>0.39719985831103111</v>
      </c>
      <c r="J78" s="4">
        <f t="shared" si="13"/>
        <v>0.60280014168896889</v>
      </c>
      <c r="K78" s="4">
        <f t="shared" si="14"/>
        <v>-0.50616957717844924</v>
      </c>
      <c r="L78" s="4">
        <f t="shared" si="15"/>
        <v>0</v>
      </c>
      <c r="M78" s="10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45">
      <c r="A79" s="4">
        <f>Training!L78</f>
        <v>96</v>
      </c>
      <c r="B79" s="4">
        <f t="shared" si="8"/>
        <v>4.5643481914678361</v>
      </c>
      <c r="C79" s="4">
        <f>Training!H78</f>
        <v>1</v>
      </c>
      <c r="D79" s="4">
        <f>Training!O78</f>
        <v>63.8</v>
      </c>
      <c r="E79" s="4">
        <f>Training!I78</f>
        <v>1</v>
      </c>
      <c r="F79" s="4">
        <f t="shared" si="9"/>
        <v>0</v>
      </c>
      <c r="G79" s="4">
        <f t="shared" si="10"/>
        <v>0.94284123918444696</v>
      </c>
      <c r="H79" s="4">
        <f t="shared" si="11"/>
        <v>0.38951954345292983</v>
      </c>
      <c r="I79" s="4">
        <f t="shared" si="12"/>
        <v>0.71967321705675258</v>
      </c>
      <c r="J79" s="4">
        <f t="shared" si="13"/>
        <v>0.28032678294324742</v>
      </c>
      <c r="K79" s="4">
        <f t="shared" si="14"/>
        <v>-0.32895803519897526</v>
      </c>
      <c r="L79" s="4">
        <f t="shared" si="15"/>
        <v>1</v>
      </c>
      <c r="M79" s="10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45">
      <c r="A80" s="4">
        <f>Training!L79</f>
        <v>57</v>
      </c>
      <c r="B80" s="4">
        <f t="shared" si="8"/>
        <v>4.0430512678345503</v>
      </c>
      <c r="C80" s="4">
        <f>Training!H79</f>
        <v>0</v>
      </c>
      <c r="D80" s="4">
        <f>Training!O79</f>
        <v>42.1</v>
      </c>
      <c r="E80" s="4">
        <f>Training!I79</f>
        <v>0</v>
      </c>
      <c r="F80" s="4">
        <f t="shared" si="9"/>
        <v>1</v>
      </c>
      <c r="G80" s="4">
        <f t="shared" si="10"/>
        <v>-1.8340980039565227</v>
      </c>
      <c r="H80" s="4">
        <f t="shared" si="11"/>
        <v>6.2594855671053011</v>
      </c>
      <c r="I80" s="4">
        <f t="shared" si="12"/>
        <v>0.13775080765106434</v>
      </c>
      <c r="J80" s="4">
        <f t="shared" si="13"/>
        <v>0.86224919234893571</v>
      </c>
      <c r="K80" s="4">
        <f t="shared" si="14"/>
        <v>-0.14821096384415752</v>
      </c>
      <c r="L80" s="4">
        <f t="shared" si="15"/>
        <v>0</v>
      </c>
      <c r="M80" s="10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45">
      <c r="A81" s="4">
        <f>Training!L80</f>
        <v>60</v>
      </c>
      <c r="B81" s="4">
        <f t="shared" si="8"/>
        <v>4.0943445622221004</v>
      </c>
      <c r="C81" s="4">
        <f>Training!H80</f>
        <v>0</v>
      </c>
      <c r="D81" s="4">
        <f>Training!O80</f>
        <v>44.1</v>
      </c>
      <c r="E81" s="4">
        <f>Training!I80</f>
        <v>0</v>
      </c>
      <c r="F81" s="4">
        <f t="shared" si="9"/>
        <v>1</v>
      </c>
      <c r="G81" s="4">
        <f t="shared" si="10"/>
        <v>-1.6031260912430398</v>
      </c>
      <c r="H81" s="4">
        <f t="shared" si="11"/>
        <v>4.9685402825441471</v>
      </c>
      <c r="I81" s="4">
        <f t="shared" si="12"/>
        <v>0.16754515386695865</v>
      </c>
      <c r="J81" s="4">
        <f t="shared" si="13"/>
        <v>0.83245484613304133</v>
      </c>
      <c r="K81" s="4">
        <f t="shared" si="14"/>
        <v>-0.183376297477749</v>
      </c>
      <c r="L81" s="4">
        <f t="shared" si="15"/>
        <v>0</v>
      </c>
      <c r="M81" s="10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45">
      <c r="A82" s="4">
        <f>Training!L81</f>
        <v>52</v>
      </c>
      <c r="B82" s="4">
        <f t="shared" si="8"/>
        <v>3.9512437185814275</v>
      </c>
      <c r="C82" s="4">
        <f>Training!H81</f>
        <v>1</v>
      </c>
      <c r="D82" s="4">
        <f>Training!O81</f>
        <v>49</v>
      </c>
      <c r="E82" s="4">
        <f>Training!I81</f>
        <v>0</v>
      </c>
      <c r="F82" s="4">
        <f t="shared" si="9"/>
        <v>1</v>
      </c>
      <c r="G82" s="4">
        <f t="shared" si="10"/>
        <v>-2.5988340960805258</v>
      </c>
      <c r="H82" s="4">
        <f t="shared" si="11"/>
        <v>13.448049757345245</v>
      </c>
      <c r="I82" s="4">
        <f t="shared" si="12"/>
        <v>6.9213493640663162E-2</v>
      </c>
      <c r="J82" s="4">
        <f t="shared" si="13"/>
        <v>0.9307865063593368</v>
      </c>
      <c r="K82" s="4">
        <f t="shared" si="14"/>
        <v>-7.1725344479732653E-2</v>
      </c>
      <c r="L82" s="4">
        <f t="shared" si="15"/>
        <v>0</v>
      </c>
      <c r="M82" s="10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45">
      <c r="A83" s="4">
        <f>Training!L82</f>
        <v>72</v>
      </c>
      <c r="B83" s="4">
        <f t="shared" si="8"/>
        <v>4.2766661190160553</v>
      </c>
      <c r="C83" s="4">
        <f>Training!H82</f>
        <v>1</v>
      </c>
      <c r="D83" s="4">
        <f>Training!O82</f>
        <v>33.9</v>
      </c>
      <c r="E83" s="4">
        <f>Training!I82</f>
        <v>1</v>
      </c>
      <c r="F83" s="4">
        <f t="shared" si="9"/>
        <v>0</v>
      </c>
      <c r="G83" s="4">
        <f t="shared" si="10"/>
        <v>1.2496014523279912</v>
      </c>
      <c r="H83" s="4">
        <f t="shared" si="11"/>
        <v>0.28661900543726759</v>
      </c>
      <c r="I83" s="4">
        <f t="shared" si="12"/>
        <v>0.77723086304025346</v>
      </c>
      <c r="J83" s="4">
        <f t="shared" si="13"/>
        <v>0.22276913695974654</v>
      </c>
      <c r="K83" s="4">
        <f t="shared" si="14"/>
        <v>-0.25201785171627417</v>
      </c>
      <c r="L83" s="4">
        <f t="shared" si="15"/>
        <v>1</v>
      </c>
      <c r="M83" s="10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45">
      <c r="A84" s="4">
        <f>Training!L83</f>
        <v>52</v>
      </c>
      <c r="B84" s="4">
        <f t="shared" si="8"/>
        <v>3.9512437185814275</v>
      </c>
      <c r="C84" s="4">
        <f>Training!H83</f>
        <v>0</v>
      </c>
      <c r="D84" s="4">
        <f>Training!O83</f>
        <v>30.8</v>
      </c>
      <c r="E84" s="4">
        <f>Training!I83</f>
        <v>0</v>
      </c>
      <c r="F84" s="4">
        <f t="shared" si="9"/>
        <v>1</v>
      </c>
      <c r="G84" s="4">
        <f t="shared" si="10"/>
        <v>-1.5854366337242878</v>
      </c>
      <c r="H84" s="4">
        <f t="shared" si="11"/>
        <v>4.8814223068629525</v>
      </c>
      <c r="I84" s="4">
        <f t="shared" si="12"/>
        <v>0.17002689958738612</v>
      </c>
      <c r="J84" s="4">
        <f t="shared" si="13"/>
        <v>0.82997310041261385</v>
      </c>
      <c r="K84" s="4">
        <f t="shared" si="14"/>
        <v>-0.18636198785811012</v>
      </c>
      <c r="L84" s="4">
        <f t="shared" si="15"/>
        <v>0</v>
      </c>
      <c r="M84" s="10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45">
      <c r="A85" s="4">
        <f>Training!L84</f>
        <v>68</v>
      </c>
      <c r="B85" s="4">
        <f t="shared" si="8"/>
        <v>4.219507705176107</v>
      </c>
      <c r="C85" s="4">
        <f>Training!H84</f>
        <v>0</v>
      </c>
      <c r="D85" s="4">
        <f>Training!O84</f>
        <v>48.1</v>
      </c>
      <c r="E85" s="4">
        <f>Training!I84</f>
        <v>1</v>
      </c>
      <c r="F85" s="4">
        <f t="shared" si="9"/>
        <v>0</v>
      </c>
      <c r="G85" s="4">
        <f t="shared" si="10"/>
        <v>-0.96402973515466428</v>
      </c>
      <c r="H85" s="4">
        <f t="shared" si="11"/>
        <v>2.6222421523912876</v>
      </c>
      <c r="I85" s="4">
        <f t="shared" si="12"/>
        <v>0.27607210062967003</v>
      </c>
      <c r="J85" s="4">
        <f t="shared" si="13"/>
        <v>0.72392789937032997</v>
      </c>
      <c r="K85" s="4">
        <f t="shared" si="14"/>
        <v>-1.2870932132152193</v>
      </c>
      <c r="L85" s="4">
        <f t="shared" si="15"/>
        <v>0</v>
      </c>
      <c r="M85" s="10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45">
      <c r="A86" s="4">
        <f>Training!L85</f>
        <v>72</v>
      </c>
      <c r="B86" s="4">
        <f t="shared" si="8"/>
        <v>4.2766661190160553</v>
      </c>
      <c r="C86" s="4">
        <f>Training!H85</f>
        <v>1</v>
      </c>
      <c r="D86" s="4">
        <f>Training!O85</f>
        <v>51.2</v>
      </c>
      <c r="E86" s="4">
        <f>Training!I85</f>
        <v>1</v>
      </c>
      <c r="F86" s="4">
        <f t="shared" si="9"/>
        <v>0</v>
      </c>
      <c r="G86" s="4">
        <f t="shared" si="10"/>
        <v>-0.23399154120127719</v>
      </c>
      <c r="H86" s="4">
        <f t="shared" si="11"/>
        <v>1.2636338033385686</v>
      </c>
      <c r="I86" s="4">
        <f t="shared" si="12"/>
        <v>0.44176756793661975</v>
      </c>
      <c r="J86" s="4">
        <f t="shared" si="13"/>
        <v>0.55823243206338025</v>
      </c>
      <c r="K86" s="4">
        <f t="shared" si="14"/>
        <v>-0.81697139961640086</v>
      </c>
      <c r="L86" s="4">
        <f t="shared" si="15"/>
        <v>0</v>
      </c>
      <c r="M86" s="10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45">
      <c r="A87" s="4">
        <f>Training!L86</f>
        <v>65</v>
      </c>
      <c r="B87" s="4">
        <f t="shared" si="8"/>
        <v>4.1743872698956368</v>
      </c>
      <c r="C87" s="4">
        <f>Training!H86</f>
        <v>1</v>
      </c>
      <c r="D87" s="4">
        <f>Training!O86</f>
        <v>37.5</v>
      </c>
      <c r="E87" s="4">
        <f>Training!I86</f>
        <v>1</v>
      </c>
      <c r="F87" s="4">
        <f t="shared" si="9"/>
        <v>0</v>
      </c>
      <c r="G87" s="4">
        <f t="shared" si="10"/>
        <v>0.13832054710386998</v>
      </c>
      <c r="H87" s="4">
        <f t="shared" si="11"/>
        <v>0.87081950833108235</v>
      </c>
      <c r="I87" s="4">
        <f t="shared" si="12"/>
        <v>0.53452510813941556</v>
      </c>
      <c r="J87" s="4">
        <f t="shared" si="13"/>
        <v>0.46547489186058444</v>
      </c>
      <c r="K87" s="4">
        <f t="shared" si="14"/>
        <v>-0.62637657461674423</v>
      </c>
      <c r="L87" s="4">
        <f t="shared" si="15"/>
        <v>1</v>
      </c>
      <c r="M87" s="10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45">
      <c r="A88" s="4">
        <f>Training!L87</f>
        <v>54</v>
      </c>
      <c r="B88" s="4">
        <f t="shared" si="8"/>
        <v>3.9889840465642745</v>
      </c>
      <c r="C88" s="4">
        <f>Training!H87</f>
        <v>1</v>
      </c>
      <c r="D88" s="4">
        <f>Training!O87</f>
        <v>39.700000000000003</v>
      </c>
      <c r="E88" s="4">
        <f>Training!I87</f>
        <v>0</v>
      </c>
      <c r="F88" s="4">
        <f t="shared" si="9"/>
        <v>1</v>
      </c>
      <c r="G88" s="4">
        <f t="shared" si="10"/>
        <v>-1.5051568240657371</v>
      </c>
      <c r="H88" s="4">
        <f t="shared" si="11"/>
        <v>4.5048600453634853</v>
      </c>
      <c r="I88" s="4">
        <f t="shared" si="12"/>
        <v>0.18165766100488939</v>
      </c>
      <c r="J88" s="4">
        <f t="shared" si="13"/>
        <v>0.81834233899511055</v>
      </c>
      <c r="K88" s="4">
        <f t="shared" si="14"/>
        <v>-0.20047452260017024</v>
      </c>
      <c r="L88" s="4">
        <f t="shared" si="15"/>
        <v>0</v>
      </c>
      <c r="M88" s="10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45">
      <c r="A89" s="4">
        <f>Training!L88</f>
        <v>77</v>
      </c>
      <c r="B89" s="4">
        <f t="shared" si="8"/>
        <v>4.3438054218536841</v>
      </c>
      <c r="C89" s="4">
        <f>Training!H88</f>
        <v>1</v>
      </c>
      <c r="D89" s="4">
        <f>Training!O88</f>
        <v>45.5</v>
      </c>
      <c r="E89" s="4">
        <f>Training!I88</f>
        <v>0</v>
      </c>
      <c r="F89" s="4">
        <f t="shared" si="9"/>
        <v>1</v>
      </c>
      <c r="G89" s="4">
        <f t="shared" si="10"/>
        <v>0.78164752349355426</v>
      </c>
      <c r="H89" s="4">
        <f t="shared" si="11"/>
        <v>0.45765139842392616</v>
      </c>
      <c r="I89" s="4">
        <f t="shared" si="12"/>
        <v>0.68603508430152915</v>
      </c>
      <c r="J89" s="4">
        <f t="shared" si="13"/>
        <v>0.31396491569847085</v>
      </c>
      <c r="K89" s="4">
        <f t="shared" si="14"/>
        <v>-1.1584740327608904</v>
      </c>
      <c r="L89" s="4">
        <f t="shared" si="15"/>
        <v>1</v>
      </c>
      <c r="M89" s="10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45">
      <c r="A90" s="4">
        <f>Training!L89</f>
        <v>88</v>
      </c>
      <c r="B90" s="4">
        <f t="shared" si="8"/>
        <v>4.4773368144782069</v>
      </c>
      <c r="C90" s="4">
        <f>Training!H89</f>
        <v>1</v>
      </c>
      <c r="D90" s="4">
        <f>Training!O89</f>
        <v>44.8</v>
      </c>
      <c r="E90" s="4">
        <f>Training!I89</f>
        <v>1</v>
      </c>
      <c r="F90" s="4">
        <f t="shared" si="9"/>
        <v>0</v>
      </c>
      <c r="G90" s="4">
        <f t="shared" si="10"/>
        <v>1.8894644817377477</v>
      </c>
      <c r="H90" s="4">
        <f t="shared" si="11"/>
        <v>0.15115273221495382</v>
      </c>
      <c r="I90" s="4">
        <f t="shared" si="12"/>
        <v>0.86869445905399711</v>
      </c>
      <c r="J90" s="4">
        <f t="shared" si="13"/>
        <v>0.13130554094600289</v>
      </c>
      <c r="K90" s="4">
        <f t="shared" si="14"/>
        <v>-0.1407638161710501</v>
      </c>
      <c r="L90" s="4">
        <f t="shared" si="15"/>
        <v>1</v>
      </c>
      <c r="M90" s="10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45">
      <c r="A91" s="4">
        <f>Training!L90</f>
        <v>72</v>
      </c>
      <c r="B91" s="4">
        <f t="shared" si="8"/>
        <v>4.2766661190160553</v>
      </c>
      <c r="C91" s="4">
        <f>Training!H90</f>
        <v>1</v>
      </c>
      <c r="D91" s="4">
        <f>Training!O90</f>
        <v>59.6</v>
      </c>
      <c r="E91" s="4">
        <f>Training!I90</f>
        <v>0</v>
      </c>
      <c r="F91" s="4">
        <f t="shared" si="9"/>
        <v>1</v>
      </c>
      <c r="G91" s="4">
        <f t="shared" si="10"/>
        <v>-0.95434883285710725</v>
      </c>
      <c r="H91" s="4">
        <f t="shared" si="11"/>
        <v>2.5969789648435504</v>
      </c>
      <c r="I91" s="4">
        <f t="shared" si="12"/>
        <v>0.27801107812246956</v>
      </c>
      <c r="J91" s="4">
        <f t="shared" si="13"/>
        <v>0.72198892187753039</v>
      </c>
      <c r="K91" s="4">
        <f t="shared" si="14"/>
        <v>-0.32574548386695618</v>
      </c>
      <c r="L91" s="4">
        <f t="shared" si="15"/>
        <v>0</v>
      </c>
      <c r="M91" s="10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45">
      <c r="A92" s="4">
        <f>Training!L91</f>
        <v>92</v>
      </c>
      <c r="B92" s="4">
        <f t="shared" si="8"/>
        <v>4.5217885770490405</v>
      </c>
      <c r="C92" s="4">
        <f>Training!H91</f>
        <v>1</v>
      </c>
      <c r="D92" s="4">
        <f>Training!O91</f>
        <v>44.6</v>
      </c>
      <c r="E92" s="4">
        <f>Training!I91</f>
        <v>1</v>
      </c>
      <c r="F92" s="4">
        <f t="shared" si="9"/>
        <v>0</v>
      </c>
      <c r="G92" s="4">
        <f t="shared" si="10"/>
        <v>2.2554176235176966</v>
      </c>
      <c r="H92" s="4">
        <f t="shared" si="11"/>
        <v>0.10482975522223149</v>
      </c>
      <c r="I92" s="4">
        <f t="shared" si="12"/>
        <v>0.90511682480786781</v>
      </c>
      <c r="J92" s="4">
        <f t="shared" si="13"/>
        <v>9.4883175192132185E-2</v>
      </c>
      <c r="K92" s="4">
        <f t="shared" si="14"/>
        <v>-9.9691255427884484E-2</v>
      </c>
      <c r="L92" s="4">
        <f t="shared" si="15"/>
        <v>1</v>
      </c>
      <c r="M92" s="10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45">
      <c r="A93" s="4">
        <f>Training!L92</f>
        <v>84</v>
      </c>
      <c r="B93" s="4">
        <f t="shared" si="8"/>
        <v>4.4308167988433134</v>
      </c>
      <c r="C93" s="4">
        <f>Training!H92</f>
        <v>1</v>
      </c>
      <c r="D93" s="4">
        <f>Training!O92</f>
        <v>51.5</v>
      </c>
      <c r="E93" s="4">
        <f>Training!I92</f>
        <v>0</v>
      </c>
      <c r="F93" s="4">
        <f t="shared" si="9"/>
        <v>1</v>
      </c>
      <c r="G93" s="4">
        <f t="shared" si="10"/>
        <v>0.94986294659807768</v>
      </c>
      <c r="H93" s="4">
        <f t="shared" si="11"/>
        <v>0.38679403125979561</v>
      </c>
      <c r="I93" s="4">
        <f t="shared" si="12"/>
        <v>0.72108761464135873</v>
      </c>
      <c r="J93" s="4">
        <f t="shared" si="13"/>
        <v>0.27891238535864127</v>
      </c>
      <c r="K93" s="4">
        <f t="shared" si="14"/>
        <v>-1.2768575774514344</v>
      </c>
      <c r="L93" s="4">
        <f t="shared" si="15"/>
        <v>1</v>
      </c>
      <c r="M93" s="10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45">
      <c r="A94" s="4">
        <f>Training!L93</f>
        <v>92</v>
      </c>
      <c r="B94" s="4">
        <f t="shared" si="8"/>
        <v>4.5217885770490405</v>
      </c>
      <c r="C94" s="4">
        <f>Training!H93</f>
        <v>1</v>
      </c>
      <c r="D94" s="4">
        <f>Training!O93</f>
        <v>50</v>
      </c>
      <c r="E94" s="4">
        <f>Training!I93</f>
        <v>1</v>
      </c>
      <c r="F94" s="4">
        <f t="shared" si="9"/>
        <v>0</v>
      </c>
      <c r="G94" s="4">
        <f t="shared" si="10"/>
        <v>1.7923307931675199</v>
      </c>
      <c r="H94" s="4">
        <f t="shared" si="11"/>
        <v>0.16657147320583007</v>
      </c>
      <c r="I94" s="4">
        <f t="shared" si="12"/>
        <v>0.85721280090273544</v>
      </c>
      <c r="J94" s="4">
        <f t="shared" si="13"/>
        <v>0.14278719909726456</v>
      </c>
      <c r="K94" s="4">
        <f t="shared" si="14"/>
        <v>-0.15406908210325179</v>
      </c>
      <c r="L94" s="4">
        <f t="shared" si="15"/>
        <v>1</v>
      </c>
      <c r="M94" s="10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45">
      <c r="A95" s="4">
        <f>Training!L94</f>
        <v>63</v>
      </c>
      <c r="B95" s="4">
        <f t="shared" si="8"/>
        <v>4.1431347263915326</v>
      </c>
      <c r="C95" s="4">
        <f>Training!H94</f>
        <v>0</v>
      </c>
      <c r="D95" s="4">
        <f>Training!O94</f>
        <v>38.6</v>
      </c>
      <c r="E95" s="4">
        <f>Training!I94</f>
        <v>0</v>
      </c>
      <c r="F95" s="4">
        <f t="shared" si="9"/>
        <v>1</v>
      </c>
      <c r="G95" s="4">
        <f t="shared" si="10"/>
        <v>-0.74861945722179968</v>
      </c>
      <c r="H95" s="4">
        <f t="shared" si="11"/>
        <v>2.1140794239936769</v>
      </c>
      <c r="I95" s="4">
        <f t="shared" si="12"/>
        <v>0.32112218856561525</v>
      </c>
      <c r="J95" s="4">
        <f t="shared" si="13"/>
        <v>0.67887781143438475</v>
      </c>
      <c r="K95" s="4">
        <f t="shared" si="14"/>
        <v>-0.38731412132193421</v>
      </c>
      <c r="L95" s="4">
        <f t="shared" si="15"/>
        <v>0</v>
      </c>
      <c r="M95" s="10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45">
      <c r="A96" s="4">
        <f>Training!L95</f>
        <v>85</v>
      </c>
      <c r="B96" s="4">
        <f t="shared" si="8"/>
        <v>4.4426512564903167</v>
      </c>
      <c r="C96" s="4">
        <f>Training!H95</f>
        <v>1</v>
      </c>
      <c r="D96" s="4">
        <f>Training!O95</f>
        <v>46.2</v>
      </c>
      <c r="E96" s="4">
        <f>Training!I95</f>
        <v>1</v>
      </c>
      <c r="F96" s="4">
        <f t="shared" si="9"/>
        <v>0</v>
      </c>
      <c r="G96" s="4">
        <f t="shared" si="10"/>
        <v>1.4972361014163629</v>
      </c>
      <c r="H96" s="4">
        <f t="shared" si="11"/>
        <v>0.22374772232851151</v>
      </c>
      <c r="I96" s="4">
        <f t="shared" si="12"/>
        <v>0.8171618886425619</v>
      </c>
      <c r="J96" s="4">
        <f t="shared" si="13"/>
        <v>0.1828381113574381</v>
      </c>
      <c r="K96" s="4">
        <f t="shared" si="14"/>
        <v>-0.20191805363798004</v>
      </c>
      <c r="L96" s="4">
        <f t="shared" si="15"/>
        <v>1</v>
      </c>
      <c r="M96" s="10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45">
      <c r="A97" s="4">
        <f>Training!L96</f>
        <v>73</v>
      </c>
      <c r="B97" s="4">
        <f t="shared" si="8"/>
        <v>4.290459441148391</v>
      </c>
      <c r="C97" s="4">
        <f>Training!H96</f>
        <v>0</v>
      </c>
      <c r="D97" s="4">
        <f>Training!O96</f>
        <v>47.8</v>
      </c>
      <c r="E97" s="4">
        <f>Training!I96</f>
        <v>1</v>
      </c>
      <c r="F97" s="4">
        <f t="shared" si="9"/>
        <v>0</v>
      </c>
      <c r="G97" s="4">
        <f t="shared" si="10"/>
        <v>-0.381562298851847</v>
      </c>
      <c r="H97" s="4">
        <f t="shared" si="11"/>
        <v>1.464570900454881</v>
      </c>
      <c r="I97" s="4">
        <f t="shared" si="12"/>
        <v>0.40575014490978206</v>
      </c>
      <c r="J97" s="4">
        <f t="shared" si="13"/>
        <v>0.59424985509021799</v>
      </c>
      <c r="K97" s="4">
        <f t="shared" si="14"/>
        <v>-0.90201771544694065</v>
      </c>
      <c r="L97" s="4">
        <f t="shared" si="15"/>
        <v>0</v>
      </c>
      <c r="M97" s="10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45">
      <c r="A98" s="4">
        <f>Training!L97</f>
        <v>70</v>
      </c>
      <c r="B98" s="4">
        <f t="shared" si="8"/>
        <v>4.2484952420493594</v>
      </c>
      <c r="C98" s="4">
        <f>Training!H97</f>
        <v>1</v>
      </c>
      <c r="D98" s="4">
        <f>Training!O97</f>
        <v>54.9</v>
      </c>
      <c r="E98" s="4">
        <f>Training!I97</f>
        <v>0</v>
      </c>
      <c r="F98" s="4">
        <f t="shared" si="9"/>
        <v>1</v>
      </c>
      <c r="G98" s="4">
        <f t="shared" si="10"/>
        <v>-0.77234154844873792</v>
      </c>
      <c r="H98" s="4">
        <f t="shared" si="11"/>
        <v>2.1648293765663875</v>
      </c>
      <c r="I98" s="4">
        <f t="shared" si="12"/>
        <v>0.31597280011503437</v>
      </c>
      <c r="J98" s="4">
        <f t="shared" si="13"/>
        <v>0.68402719988496563</v>
      </c>
      <c r="K98" s="4">
        <f t="shared" si="14"/>
        <v>-0.37975759623653715</v>
      </c>
      <c r="L98" s="4">
        <f t="shared" si="15"/>
        <v>0</v>
      </c>
      <c r="M98" s="10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45">
      <c r="A99" s="4">
        <f>Training!L98</f>
        <v>95</v>
      </c>
      <c r="B99" s="4">
        <f t="shared" si="8"/>
        <v>4.5538768916005408</v>
      </c>
      <c r="C99" s="4">
        <f>Training!H98</f>
        <v>1</v>
      </c>
      <c r="D99" s="4">
        <f>Training!O98</f>
        <v>44.1</v>
      </c>
      <c r="E99" s="4">
        <f>Training!I98</f>
        <v>1</v>
      </c>
      <c r="F99" s="4">
        <f t="shared" si="9"/>
        <v>0</v>
      </c>
      <c r="G99" s="4">
        <f t="shared" si="10"/>
        <v>2.5500849507866197</v>
      </c>
      <c r="H99" s="4">
        <f t="shared" si="11"/>
        <v>7.8075033183941295E-2</v>
      </c>
      <c r="I99" s="4">
        <f t="shared" si="12"/>
        <v>0.92757922150060579</v>
      </c>
      <c r="J99" s="4">
        <f t="shared" si="13"/>
        <v>7.2420778499394212E-2</v>
      </c>
      <c r="K99" s="4">
        <f t="shared" si="14"/>
        <v>-7.5177074131290628E-2</v>
      </c>
      <c r="L99" s="4">
        <f t="shared" si="15"/>
        <v>1</v>
      </c>
      <c r="M99" s="10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45">
      <c r="A100" s="4">
        <f>Training!L99</f>
        <v>73</v>
      </c>
      <c r="B100" s="4">
        <f t="shared" si="8"/>
        <v>4.290459441148391</v>
      </c>
      <c r="C100" s="4">
        <f>Training!H99</f>
        <v>1</v>
      </c>
      <c r="D100" s="4">
        <f>Training!O99</f>
        <v>55.8</v>
      </c>
      <c r="E100" s="4">
        <f>Training!I99</f>
        <v>1</v>
      </c>
      <c r="F100" s="4">
        <f t="shared" si="9"/>
        <v>0</v>
      </c>
      <c r="G100" s="4">
        <f t="shared" si="10"/>
        <v>-0.52024019276886335</v>
      </c>
      <c r="H100" s="4">
        <f t="shared" si="11"/>
        <v>1.6824317091015031</v>
      </c>
      <c r="I100" s="4">
        <f t="shared" si="12"/>
        <v>0.37279607029957013</v>
      </c>
      <c r="J100" s="4">
        <f t="shared" si="13"/>
        <v>0.62720392970042993</v>
      </c>
      <c r="K100" s="4">
        <f t="shared" si="14"/>
        <v>-0.98672373726818374</v>
      </c>
      <c r="L100" s="4">
        <f t="shared" si="15"/>
        <v>0</v>
      </c>
      <c r="M100" s="10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45">
      <c r="A101" s="4">
        <f>Training!L100</f>
        <v>76</v>
      </c>
      <c r="B101" s="4">
        <f t="shared" si="8"/>
        <v>4.3307333402863311</v>
      </c>
      <c r="C101" s="4">
        <f>Training!H100</f>
        <v>0</v>
      </c>
      <c r="D101" s="4">
        <f>Training!O100</f>
        <v>46.7</v>
      </c>
      <c r="E101" s="4">
        <f>Training!I100</f>
        <v>1</v>
      </c>
      <c r="F101" s="4">
        <f t="shared" si="9"/>
        <v>0</v>
      </c>
      <c r="G101" s="4">
        <f t="shared" si="10"/>
        <v>2.8789339910940015E-2</v>
      </c>
      <c r="H101" s="4">
        <f t="shared" si="11"/>
        <v>0.97162112470163853</v>
      </c>
      <c r="I101" s="4">
        <f t="shared" si="12"/>
        <v>0.50719683790734793</v>
      </c>
      <c r="J101" s="4">
        <f t="shared" si="13"/>
        <v>0.49280316209265207</v>
      </c>
      <c r="K101" s="4">
        <f t="shared" si="14"/>
        <v>-0.67885611028835791</v>
      </c>
      <c r="L101" s="4">
        <f t="shared" si="15"/>
        <v>1</v>
      </c>
      <c r="M101" s="10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45">
      <c r="A102" s="4">
        <f>Training!L101</f>
        <v>62</v>
      </c>
      <c r="B102" s="4">
        <f t="shared" si="8"/>
        <v>4.1271343850450917</v>
      </c>
      <c r="C102" s="4">
        <f>Training!H101</f>
        <v>0</v>
      </c>
      <c r="D102" s="4">
        <f>Training!O101</f>
        <v>41.7</v>
      </c>
      <c r="E102" s="4">
        <f>Training!I101</f>
        <v>0</v>
      </c>
      <c r="F102" s="4">
        <f t="shared" si="9"/>
        <v>1</v>
      </c>
      <c r="G102" s="4">
        <f t="shared" si="10"/>
        <v>-1.1400162465422983</v>
      </c>
      <c r="H102" s="4">
        <f t="shared" si="11"/>
        <v>3.1268191647733152</v>
      </c>
      <c r="I102" s="4">
        <f t="shared" si="12"/>
        <v>0.24231737812406173</v>
      </c>
      <c r="J102" s="4">
        <f t="shared" si="13"/>
        <v>0.75768262187593827</v>
      </c>
      <c r="K102" s="4">
        <f t="shared" si="14"/>
        <v>-0.27749068567019086</v>
      </c>
      <c r="L102" s="4">
        <f t="shared" si="15"/>
        <v>0</v>
      </c>
      <c r="M102" s="10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45">
      <c r="A103" s="4">
        <f>Training!L102</f>
        <v>59</v>
      </c>
      <c r="B103" s="4">
        <f t="shared" si="8"/>
        <v>4.0775374439057197</v>
      </c>
      <c r="C103" s="4">
        <f>Training!H102</f>
        <v>1</v>
      </c>
      <c r="D103" s="4">
        <f>Training!O102</f>
        <v>41.5</v>
      </c>
      <c r="E103" s="4">
        <f>Training!I102</f>
        <v>1</v>
      </c>
      <c r="F103" s="4">
        <f t="shared" si="9"/>
        <v>0</v>
      </c>
      <c r="G103" s="4">
        <f t="shared" si="10"/>
        <v>-0.96466291006876892</v>
      </c>
      <c r="H103" s="4">
        <f t="shared" si="11"/>
        <v>2.6239030160940175</v>
      </c>
      <c r="I103" s="4">
        <f t="shared" si="12"/>
        <v>0.27594557458048052</v>
      </c>
      <c r="J103" s="4">
        <f t="shared" si="13"/>
        <v>0.72405442541951948</v>
      </c>
      <c r="K103" s="4">
        <f t="shared" si="14"/>
        <v>-1.2875516262591749</v>
      </c>
      <c r="L103" s="4">
        <f t="shared" si="15"/>
        <v>0</v>
      </c>
      <c r="M103" s="10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45">
      <c r="A104" s="4">
        <f>Training!L103</f>
        <v>71</v>
      </c>
      <c r="B104" s="4">
        <f t="shared" si="8"/>
        <v>4.2626798770413155</v>
      </c>
      <c r="C104" s="4">
        <f>Training!H103</f>
        <v>1</v>
      </c>
      <c r="D104" s="4">
        <f>Training!O103</f>
        <v>34.5</v>
      </c>
      <c r="E104" s="4">
        <f>Training!I103</f>
        <v>1</v>
      </c>
      <c r="F104" s="4">
        <f t="shared" si="9"/>
        <v>0</v>
      </c>
      <c r="G104" s="4">
        <f t="shared" si="10"/>
        <v>1.0884008442507831</v>
      </c>
      <c r="H104" s="4">
        <f t="shared" si="11"/>
        <v>0.33675458637794842</v>
      </c>
      <c r="I104" s="4">
        <f t="shared" si="12"/>
        <v>0.74808047055936122</v>
      </c>
      <c r="J104" s="4">
        <f t="shared" si="13"/>
        <v>0.25191952944063878</v>
      </c>
      <c r="K104" s="4">
        <f t="shared" si="14"/>
        <v>-0.2902447258323636</v>
      </c>
      <c r="L104" s="4">
        <f t="shared" si="15"/>
        <v>1</v>
      </c>
      <c r="M104" s="10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45">
      <c r="A105" s="4">
        <f>Training!L104</f>
        <v>56</v>
      </c>
      <c r="B105" s="4">
        <f t="shared" si="8"/>
        <v>4.0253516907351496</v>
      </c>
      <c r="C105" s="4">
        <f>Training!H104</f>
        <v>0</v>
      </c>
      <c r="D105" s="4">
        <f>Training!O104</f>
        <v>30.2</v>
      </c>
      <c r="E105" s="4">
        <f>Training!I104</f>
        <v>0</v>
      </c>
      <c r="F105" s="4">
        <f t="shared" si="9"/>
        <v>1</v>
      </c>
      <c r="G105" s="4">
        <f t="shared" si="10"/>
        <v>-0.9524759614429712</v>
      </c>
      <c r="H105" s="4">
        <f t="shared" si="11"/>
        <v>2.5921197089782639</v>
      </c>
      <c r="I105" s="4">
        <f t="shared" si="12"/>
        <v>0.27838715884121751</v>
      </c>
      <c r="J105" s="4">
        <f t="shared" si="13"/>
        <v>0.72161284115878255</v>
      </c>
      <c r="K105" s="4">
        <f t="shared" si="14"/>
        <v>-0.32626651499463344</v>
      </c>
      <c r="L105" s="4">
        <f t="shared" si="15"/>
        <v>0</v>
      </c>
      <c r="M105" s="10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45">
      <c r="A106" s="4">
        <f>Training!L105</f>
        <v>67</v>
      </c>
      <c r="B106" s="4">
        <f t="shared" si="8"/>
        <v>4.2046926193909657</v>
      </c>
      <c r="C106" s="4">
        <f>Training!H105</f>
        <v>0</v>
      </c>
      <c r="D106" s="4">
        <f>Training!O105</f>
        <v>43.1</v>
      </c>
      <c r="E106" s="4">
        <f>Training!I105</f>
        <v>0</v>
      </c>
      <c r="F106" s="4">
        <f t="shared" si="9"/>
        <v>1</v>
      </c>
      <c r="G106" s="4">
        <f t="shared" si="10"/>
        <v>-0.65149587728094627</v>
      </c>
      <c r="H106" s="4">
        <f t="shared" si="11"/>
        <v>1.9184083872436311</v>
      </c>
      <c r="I106" s="4">
        <f t="shared" si="12"/>
        <v>0.34265252401651597</v>
      </c>
      <c r="J106" s="4">
        <f t="shared" si="13"/>
        <v>0.65734747598348409</v>
      </c>
      <c r="K106" s="4">
        <f t="shared" si="14"/>
        <v>-0.41954251753125826</v>
      </c>
      <c r="L106" s="4">
        <f t="shared" si="15"/>
        <v>0</v>
      </c>
      <c r="M106" s="10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45">
      <c r="A107" s="4">
        <f>Training!L106</f>
        <v>80</v>
      </c>
      <c r="B107" s="4">
        <f t="shared" si="8"/>
        <v>4.3820266346738812</v>
      </c>
      <c r="C107" s="4">
        <f>Training!H106</f>
        <v>1</v>
      </c>
      <c r="D107" s="4">
        <f>Training!O106</f>
        <v>42.9</v>
      </c>
      <c r="E107" s="4">
        <f>Training!I106</f>
        <v>1</v>
      </c>
      <c r="F107" s="4">
        <f t="shared" si="9"/>
        <v>0</v>
      </c>
      <c r="G107" s="4">
        <f t="shared" si="10"/>
        <v>1.3045274807134164</v>
      </c>
      <c r="H107" s="4">
        <f t="shared" si="11"/>
        <v>0.2713006995761223</v>
      </c>
      <c r="I107" s="4">
        <f t="shared" si="12"/>
        <v>0.78659596453728098</v>
      </c>
      <c r="J107" s="4">
        <f t="shared" si="13"/>
        <v>0.21340403546271902</v>
      </c>
      <c r="K107" s="4">
        <f t="shared" si="14"/>
        <v>-0.24004054925784582</v>
      </c>
      <c r="L107" s="4">
        <f t="shared" si="15"/>
        <v>1</v>
      </c>
      <c r="M107" s="10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45">
      <c r="A108" s="4">
        <f>Training!L107</f>
        <v>87</v>
      </c>
      <c r="B108" s="4">
        <f t="shared" si="8"/>
        <v>4.4659081186545837</v>
      </c>
      <c r="C108" s="4">
        <f>Training!H107</f>
        <v>1</v>
      </c>
      <c r="D108" s="4">
        <f>Training!O107</f>
        <v>49.1</v>
      </c>
      <c r="E108" s="4">
        <f>Training!I107</f>
        <v>1</v>
      </c>
      <c r="F108" s="4">
        <f t="shared" si="9"/>
        <v>0</v>
      </c>
      <c r="G108" s="4">
        <f t="shared" si="10"/>
        <v>1.4310320581183831</v>
      </c>
      <c r="H108" s="4">
        <f t="shared" si="11"/>
        <v>0.23906206893314419</v>
      </c>
      <c r="I108" s="4">
        <f t="shared" si="12"/>
        <v>0.80706207144329656</v>
      </c>
      <c r="J108" s="4">
        <f t="shared" si="13"/>
        <v>0.19293792855670344</v>
      </c>
      <c r="K108" s="4">
        <f t="shared" si="14"/>
        <v>-0.21435469738348131</v>
      </c>
      <c r="L108" s="4">
        <f t="shared" si="15"/>
        <v>1</v>
      </c>
      <c r="M108" s="10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45">
      <c r="A109" s="4">
        <f>Training!L108</f>
        <v>67</v>
      </c>
      <c r="B109" s="4">
        <f t="shared" si="8"/>
        <v>4.2046926193909657</v>
      </c>
      <c r="C109" s="4">
        <f>Training!H108</f>
        <v>0</v>
      </c>
      <c r="D109" s="4">
        <f>Training!O108</f>
        <v>43.9</v>
      </c>
      <c r="E109" s="4">
        <f>Training!I108</f>
        <v>0</v>
      </c>
      <c r="F109" s="4">
        <f t="shared" si="9"/>
        <v>1</v>
      </c>
      <c r="G109" s="4">
        <f t="shared" si="10"/>
        <v>-0.72010133362912043</v>
      </c>
      <c r="H109" s="4">
        <f t="shared" si="11"/>
        <v>2.0546414043652423</v>
      </c>
      <c r="I109" s="4">
        <f t="shared" si="12"/>
        <v>0.32737066896655942</v>
      </c>
      <c r="J109" s="4">
        <f t="shared" si="13"/>
        <v>0.67262933103344058</v>
      </c>
      <c r="K109" s="4">
        <f t="shared" si="14"/>
        <v>-0.39656087219169939</v>
      </c>
      <c r="L109" s="4">
        <f t="shared" si="15"/>
        <v>0</v>
      </c>
      <c r="M109" s="10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45">
      <c r="A110" s="4">
        <f>Training!L109</f>
        <v>69</v>
      </c>
      <c r="B110" s="4">
        <f t="shared" si="8"/>
        <v>4.2341065045972597</v>
      </c>
      <c r="C110" s="4">
        <f>Training!H109</f>
        <v>0</v>
      </c>
      <c r="D110" s="4">
        <f>Training!O109</f>
        <v>43.8</v>
      </c>
      <c r="E110" s="4">
        <f>Training!I109</f>
        <v>0</v>
      </c>
      <c r="F110" s="4">
        <f t="shared" si="9"/>
        <v>1</v>
      </c>
      <c r="G110" s="4">
        <f t="shared" si="10"/>
        <v>-0.48072230756831624</v>
      </c>
      <c r="H110" s="4">
        <f t="shared" si="11"/>
        <v>1.6172421266418935</v>
      </c>
      <c r="I110" s="4">
        <f t="shared" si="12"/>
        <v>0.38208157732928999</v>
      </c>
      <c r="J110" s="4">
        <f t="shared" si="13"/>
        <v>0.61791842267070995</v>
      </c>
      <c r="K110" s="4">
        <f t="shared" si="14"/>
        <v>-0.48139883238845177</v>
      </c>
      <c r="L110" s="4">
        <f t="shared" si="15"/>
        <v>0</v>
      </c>
      <c r="M110" s="10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45">
      <c r="A111" s="4">
        <f>Training!L110</f>
        <v>65</v>
      </c>
      <c r="B111" s="4">
        <f t="shared" si="8"/>
        <v>4.1743872698956368</v>
      </c>
      <c r="C111" s="4">
        <f>Training!H110</f>
        <v>0</v>
      </c>
      <c r="D111" s="4">
        <f>Training!O110</f>
        <v>32.299999999999997</v>
      </c>
      <c r="E111" s="4">
        <f>Training!I110</f>
        <v>0</v>
      </c>
      <c r="F111" s="4">
        <f t="shared" si="9"/>
        <v>1</v>
      </c>
      <c r="G111" s="4">
        <f t="shared" si="10"/>
        <v>3.6879343802276754E-2</v>
      </c>
      <c r="H111" s="4">
        <f t="shared" si="11"/>
        <v>0.96379241586222253</v>
      </c>
      <c r="I111" s="4">
        <f t="shared" si="12"/>
        <v>0.50921879111185997</v>
      </c>
      <c r="J111" s="4">
        <f t="shared" si="13"/>
        <v>0.49078120888814003</v>
      </c>
      <c r="K111" s="4">
        <f t="shared" si="14"/>
        <v>-0.71175685357731622</v>
      </c>
      <c r="L111" s="4">
        <f t="shared" si="15"/>
        <v>1</v>
      </c>
      <c r="M111" s="10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45">
      <c r="A112" s="4">
        <f>Training!L111</f>
        <v>59</v>
      </c>
      <c r="B112" s="4">
        <f t="shared" si="8"/>
        <v>4.0775374439057197</v>
      </c>
      <c r="C112" s="4">
        <f>Training!H111</f>
        <v>1</v>
      </c>
      <c r="D112" s="4">
        <f>Training!O111</f>
        <v>42.9</v>
      </c>
      <c r="E112" s="4">
        <f>Training!I111</f>
        <v>0</v>
      </c>
      <c r="F112" s="4">
        <f t="shared" si="9"/>
        <v>1</v>
      </c>
      <c r="G112" s="4">
        <f t="shared" si="10"/>
        <v>-1.0847224586780739</v>
      </c>
      <c r="H112" s="4">
        <f t="shared" si="11"/>
        <v>2.958618565871113</v>
      </c>
      <c r="I112" s="4">
        <f t="shared" si="12"/>
        <v>0.25261337594417743</v>
      </c>
      <c r="J112" s="4">
        <f t="shared" si="13"/>
        <v>0.74738662405582257</v>
      </c>
      <c r="K112" s="4">
        <f t="shared" si="14"/>
        <v>-0.29117265872480097</v>
      </c>
      <c r="L112" s="4">
        <f t="shared" si="15"/>
        <v>0</v>
      </c>
      <c r="M112" s="10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45">
      <c r="A113" s="4">
        <f>Training!L112</f>
        <v>72</v>
      </c>
      <c r="B113" s="4">
        <f t="shared" si="8"/>
        <v>4.2766661190160553</v>
      </c>
      <c r="C113" s="4">
        <f>Training!H112</f>
        <v>1</v>
      </c>
      <c r="D113" s="4">
        <f>Training!O112</f>
        <v>31.1</v>
      </c>
      <c r="E113" s="4">
        <f>Training!I112</f>
        <v>1</v>
      </c>
      <c r="F113" s="4">
        <f t="shared" si="9"/>
        <v>0</v>
      </c>
      <c r="G113" s="4">
        <f t="shared" si="10"/>
        <v>1.4897205495466008</v>
      </c>
      <c r="H113" s="4">
        <f t="shared" si="11"/>
        <v>0.22543564483099612</v>
      </c>
      <c r="I113" s="4">
        <f t="shared" si="12"/>
        <v>0.81603632489237188</v>
      </c>
      <c r="J113" s="4">
        <f t="shared" si="13"/>
        <v>0.18396367510762812</v>
      </c>
      <c r="K113" s="4">
        <f t="shared" si="14"/>
        <v>-0.20329640920935349</v>
      </c>
      <c r="L113" s="4">
        <f t="shared" si="15"/>
        <v>1</v>
      </c>
      <c r="M113" s="10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45">
      <c r="A114" s="4">
        <f>Training!L113</f>
        <v>82</v>
      </c>
      <c r="B114" s="4">
        <f t="shared" si="8"/>
        <v>4.4067192472642533</v>
      </c>
      <c r="C114" s="4">
        <f>Training!H113</f>
        <v>1</v>
      </c>
      <c r="D114" s="4">
        <f>Training!O113</f>
        <v>54.2</v>
      </c>
      <c r="E114" s="4">
        <f>Training!I113</f>
        <v>0</v>
      </c>
      <c r="F114" s="4">
        <f t="shared" si="9"/>
        <v>1</v>
      </c>
      <c r="G114" s="4">
        <f t="shared" si="10"/>
        <v>0.5292321175003396</v>
      </c>
      <c r="H114" s="4">
        <f t="shared" si="11"/>
        <v>0.58905712271176769</v>
      </c>
      <c r="I114" s="4">
        <f t="shared" si="12"/>
        <v>0.62930399776533752</v>
      </c>
      <c r="J114" s="4">
        <f t="shared" si="13"/>
        <v>0.37069600223466248</v>
      </c>
      <c r="K114" s="4">
        <f t="shared" si="14"/>
        <v>-0.99237295325192565</v>
      </c>
      <c r="L114" s="4">
        <f t="shared" si="15"/>
        <v>1</v>
      </c>
      <c r="M114" s="10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45">
      <c r="A115" s="4">
        <f>Training!L114</f>
        <v>82</v>
      </c>
      <c r="B115" s="4">
        <f t="shared" si="8"/>
        <v>4.4067192472642533</v>
      </c>
      <c r="C115" s="4">
        <f>Training!H114</f>
        <v>1</v>
      </c>
      <c r="D115" s="4">
        <f>Training!O114</f>
        <v>40.299999999999997</v>
      </c>
      <c r="E115" s="4">
        <f>Training!I114</f>
        <v>1</v>
      </c>
      <c r="F115" s="4">
        <f t="shared" si="9"/>
        <v>0</v>
      </c>
      <c r="G115" s="4">
        <f t="shared" si="10"/>
        <v>1.7212519215498681</v>
      </c>
      <c r="H115" s="4">
        <f t="shared" si="11"/>
        <v>0.1788421114093946</v>
      </c>
      <c r="I115" s="4">
        <f t="shared" si="12"/>
        <v>0.8482900214723621</v>
      </c>
      <c r="J115" s="4">
        <f t="shared" si="13"/>
        <v>0.1517099785276379</v>
      </c>
      <c r="K115" s="4">
        <f t="shared" si="14"/>
        <v>-0.1645326952078526</v>
      </c>
      <c r="L115" s="4">
        <f t="shared" si="15"/>
        <v>1</v>
      </c>
      <c r="M115" s="10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45">
      <c r="A116" s="4">
        <f>Training!L115</f>
        <v>61</v>
      </c>
      <c r="B116" s="4">
        <f t="shared" si="8"/>
        <v>4.1108738641733114</v>
      </c>
      <c r="C116" s="4">
        <f>Training!H115</f>
        <v>1</v>
      </c>
      <c r="D116" s="4">
        <f>Training!O115</f>
        <v>37</v>
      </c>
      <c r="E116" s="4">
        <f>Training!I115</f>
        <v>0</v>
      </c>
      <c r="F116" s="4">
        <f t="shared" si="9"/>
        <v>1</v>
      </c>
      <c r="G116" s="4">
        <f t="shared" si="10"/>
        <v>-0.31717473006552277</v>
      </c>
      <c r="H116" s="4">
        <f t="shared" si="11"/>
        <v>1.3732424977153284</v>
      </c>
      <c r="I116" s="4">
        <f t="shared" si="12"/>
        <v>0.42136444167112269</v>
      </c>
      <c r="J116" s="4">
        <f t="shared" si="13"/>
        <v>0.57863555832887736</v>
      </c>
      <c r="K116" s="4">
        <f t="shared" si="14"/>
        <v>-0.54708243252325262</v>
      </c>
      <c r="L116" s="4">
        <f t="shared" si="15"/>
        <v>0</v>
      </c>
      <c r="M116" s="10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45">
      <c r="A117" s="4">
        <f>Training!L116</f>
        <v>76</v>
      </c>
      <c r="B117" s="4">
        <f t="shared" si="8"/>
        <v>4.3307333402863311</v>
      </c>
      <c r="C117" s="4">
        <f>Training!H116</f>
        <v>1</v>
      </c>
      <c r="D117" s="4">
        <f>Training!O116</f>
        <v>43.3</v>
      </c>
      <c r="E117" s="4">
        <f>Training!I116</f>
        <v>1</v>
      </c>
      <c r="F117" s="4">
        <f t="shared" si="9"/>
        <v>0</v>
      </c>
      <c r="G117" s="4">
        <f t="shared" si="10"/>
        <v>0.86773919895540708</v>
      </c>
      <c r="H117" s="4">
        <f t="shared" si="11"/>
        <v>0.41989978683218504</v>
      </c>
      <c r="I117" s="4">
        <f t="shared" si="12"/>
        <v>0.70427505467200124</v>
      </c>
      <c r="J117" s="4">
        <f t="shared" si="13"/>
        <v>0.29572494532799876</v>
      </c>
      <c r="K117" s="4">
        <f t="shared" si="14"/>
        <v>-0.35058629646941164</v>
      </c>
      <c r="L117" s="4">
        <f t="shared" si="15"/>
        <v>1</v>
      </c>
      <c r="M117" s="10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45">
      <c r="A118" s="4">
        <f>Training!L117</f>
        <v>78</v>
      </c>
      <c r="B118" s="4">
        <f t="shared" si="8"/>
        <v>4.3567088266895917</v>
      </c>
      <c r="C118" s="4">
        <f>Training!H117</f>
        <v>1</v>
      </c>
      <c r="D118" s="4">
        <f>Training!O117</f>
        <v>30.6</v>
      </c>
      <c r="E118" s="4">
        <f>Training!I117</f>
        <v>1</v>
      </c>
      <c r="F118" s="4">
        <f t="shared" si="9"/>
        <v>0</v>
      </c>
      <c r="G118" s="4">
        <f t="shared" si="10"/>
        <v>2.1606739136739557</v>
      </c>
      <c r="H118" s="4">
        <f t="shared" si="11"/>
        <v>0.11524742804417028</v>
      </c>
      <c r="I118" s="4">
        <f t="shared" si="12"/>
        <v>0.89666200957191922</v>
      </c>
      <c r="J118" s="4">
        <f t="shared" si="13"/>
        <v>0.10333799042808078</v>
      </c>
      <c r="K118" s="4">
        <f t="shared" si="14"/>
        <v>-0.1090762888538134</v>
      </c>
      <c r="L118" s="4">
        <f t="shared" si="15"/>
        <v>1</v>
      </c>
      <c r="M118" s="10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45">
      <c r="A119" s="4">
        <f>Training!L118</f>
        <v>80</v>
      </c>
      <c r="B119" s="4">
        <f t="shared" si="8"/>
        <v>4.3820266346738812</v>
      </c>
      <c r="C119" s="4">
        <f>Training!H118</f>
        <v>1</v>
      </c>
      <c r="D119" s="4">
        <f>Training!O118</f>
        <v>41.8</v>
      </c>
      <c r="E119" s="4">
        <f>Training!I118</f>
        <v>1</v>
      </c>
      <c r="F119" s="4">
        <f t="shared" si="9"/>
        <v>0</v>
      </c>
      <c r="G119" s="4">
        <f t="shared" si="10"/>
        <v>1.398859983192156</v>
      </c>
      <c r="H119" s="4">
        <f t="shared" si="11"/>
        <v>0.24687824892960622</v>
      </c>
      <c r="I119" s="4">
        <f t="shared" si="12"/>
        <v>0.80200292278613328</v>
      </c>
      <c r="J119" s="4">
        <f t="shared" si="13"/>
        <v>0.19799707721386672</v>
      </c>
      <c r="K119" s="4">
        <f t="shared" si="14"/>
        <v>-0.22064302675052602</v>
      </c>
      <c r="L119" s="4">
        <f t="shared" si="15"/>
        <v>1</v>
      </c>
      <c r="M119" s="10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45">
      <c r="A120" s="4">
        <f>Training!L119</f>
        <v>68</v>
      </c>
      <c r="B120" s="4">
        <f t="shared" si="8"/>
        <v>4.219507705176107</v>
      </c>
      <c r="C120" s="4">
        <f>Training!H119</f>
        <v>1</v>
      </c>
      <c r="D120" s="4">
        <f>Training!O119</f>
        <v>42.3</v>
      </c>
      <c r="E120" s="4">
        <f>Training!I119</f>
        <v>1</v>
      </c>
      <c r="F120" s="4">
        <f t="shared" si="9"/>
        <v>0</v>
      </c>
      <c r="G120" s="4">
        <f t="shared" si="10"/>
        <v>8.0736492934325721E-2</v>
      </c>
      <c r="H120" s="4">
        <f t="shared" si="11"/>
        <v>0.92243672801774479</v>
      </c>
      <c r="I120" s="4">
        <f t="shared" si="12"/>
        <v>0.52017316639134126</v>
      </c>
      <c r="J120" s="4">
        <f t="shared" si="13"/>
        <v>0.47982683360865874</v>
      </c>
      <c r="K120" s="4">
        <f t="shared" si="14"/>
        <v>-0.65359351055190917</v>
      </c>
      <c r="L120" s="4">
        <f t="shared" si="15"/>
        <v>1</v>
      </c>
      <c r="M120" s="10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45">
      <c r="A121" s="4">
        <f>Training!L120</f>
        <v>49</v>
      </c>
      <c r="B121" s="4">
        <f t="shared" si="8"/>
        <v>3.8918202981106265</v>
      </c>
      <c r="C121" s="4">
        <f>Training!H120</f>
        <v>1</v>
      </c>
      <c r="D121" s="4">
        <f>Training!O120</f>
        <v>20.399999999999999</v>
      </c>
      <c r="E121" s="4">
        <f>Training!I120</f>
        <v>1</v>
      </c>
      <c r="F121" s="4">
        <f t="shared" si="9"/>
        <v>0</v>
      </c>
      <c r="G121" s="4">
        <f t="shared" si="10"/>
        <v>-0.61246963555265754</v>
      </c>
      <c r="H121" s="4">
        <f t="shared" si="11"/>
        <v>1.8449822107067699</v>
      </c>
      <c r="I121" s="4">
        <f t="shared" si="12"/>
        <v>0.35149604670166745</v>
      </c>
      <c r="J121" s="4">
        <f t="shared" si="13"/>
        <v>0.64850395329833255</v>
      </c>
      <c r="K121" s="4">
        <f t="shared" si="14"/>
        <v>-1.0455568147315994</v>
      </c>
      <c r="L121" s="4">
        <f t="shared" si="15"/>
        <v>0</v>
      </c>
      <c r="M121" s="10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45">
      <c r="A122" s="4">
        <f>Training!L121</f>
        <v>81</v>
      </c>
      <c r="B122" s="4">
        <f t="shared" si="8"/>
        <v>4.3944491546724391</v>
      </c>
      <c r="C122" s="4">
        <f>Training!H121</f>
        <v>1</v>
      </c>
      <c r="D122" s="4">
        <f>Training!O121</f>
        <v>36.799999999999997</v>
      </c>
      <c r="E122" s="4">
        <f>Training!I121</f>
        <v>1</v>
      </c>
      <c r="F122" s="4">
        <f t="shared" si="9"/>
        <v>0</v>
      </c>
      <c r="G122" s="4">
        <f t="shared" si="10"/>
        <v>1.9251204689428683</v>
      </c>
      <c r="H122" s="4">
        <f t="shared" si="11"/>
        <v>0.14585818441649667</v>
      </c>
      <c r="I122" s="4">
        <f t="shared" si="12"/>
        <v>0.87270834523840146</v>
      </c>
      <c r="J122" s="4">
        <f t="shared" si="13"/>
        <v>0.12729165476159854</v>
      </c>
      <c r="K122" s="4">
        <f t="shared" si="14"/>
        <v>-0.13615386230742757</v>
      </c>
      <c r="L122" s="4">
        <f t="shared" si="15"/>
        <v>1</v>
      </c>
      <c r="M122" s="10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45">
      <c r="A123" s="4">
        <f>Training!L122</f>
        <v>86</v>
      </c>
      <c r="B123" s="4">
        <f t="shared" si="8"/>
        <v>4.4543472962535073</v>
      </c>
      <c r="C123" s="4">
        <f>Training!H122</f>
        <v>1</v>
      </c>
      <c r="D123" s="4">
        <f>Training!O122</f>
        <v>23.3</v>
      </c>
      <c r="E123" s="4">
        <f>Training!I122</f>
        <v>1</v>
      </c>
      <c r="F123" s="4">
        <f t="shared" si="9"/>
        <v>0</v>
      </c>
      <c r="G123" s="4">
        <f t="shared" si="10"/>
        <v>3.5528431656457378</v>
      </c>
      <c r="H123" s="4">
        <f t="shared" si="11"/>
        <v>2.8643086734754488E-2</v>
      </c>
      <c r="I123" s="4">
        <f t="shared" si="12"/>
        <v>0.97215449449460956</v>
      </c>
      <c r="J123" s="4">
        <f t="shared" si="13"/>
        <v>2.7845505505390444E-2</v>
      </c>
      <c r="K123" s="4">
        <f t="shared" si="14"/>
        <v>-2.8240542198806711E-2</v>
      </c>
      <c r="L123" s="4">
        <f t="shared" si="15"/>
        <v>1</v>
      </c>
      <c r="M123" s="10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45">
      <c r="A124" s="4">
        <f>Training!L123</f>
        <v>69</v>
      </c>
      <c r="B124" s="4">
        <f t="shared" si="8"/>
        <v>4.2341065045972597</v>
      </c>
      <c r="C124" s="4">
        <f>Training!H123</f>
        <v>1</v>
      </c>
      <c r="D124" s="4">
        <f>Training!O123</f>
        <v>42.2</v>
      </c>
      <c r="E124" s="4">
        <f>Training!I123</f>
        <v>1</v>
      </c>
      <c r="F124" s="4">
        <f t="shared" si="9"/>
        <v>0</v>
      </c>
      <c r="G124" s="4">
        <f t="shared" si="10"/>
        <v>0.20386527469275784</v>
      </c>
      <c r="H124" s="4">
        <f t="shared" si="11"/>
        <v>0.8155722420068191</v>
      </c>
      <c r="I124" s="4">
        <f t="shared" si="12"/>
        <v>0.5507905314165098</v>
      </c>
      <c r="J124" s="4">
        <f t="shared" si="13"/>
        <v>0.4492094685834902</v>
      </c>
      <c r="K124" s="4">
        <f t="shared" si="14"/>
        <v>-0.59640070287723146</v>
      </c>
      <c r="L124" s="4">
        <f t="shared" si="15"/>
        <v>1</v>
      </c>
      <c r="M124" s="10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45">
      <c r="A125" s="4">
        <f>Training!L124</f>
        <v>66</v>
      </c>
      <c r="B125" s="4">
        <f t="shared" si="8"/>
        <v>4.1896547420264252</v>
      </c>
      <c r="C125" s="4">
        <f>Training!H124</f>
        <v>1</v>
      </c>
      <c r="D125" s="4">
        <f>Training!O124</f>
        <v>31.7</v>
      </c>
      <c r="E125" s="4">
        <f>Training!I124</f>
        <v>1</v>
      </c>
      <c r="F125" s="4">
        <f t="shared" si="9"/>
        <v>0</v>
      </c>
      <c r="G125" s="4">
        <f t="shared" si="10"/>
        <v>0.75551011156962566</v>
      </c>
      <c r="H125" s="4">
        <f t="shared" si="11"/>
        <v>0.46977091801934756</v>
      </c>
      <c r="I125" s="4">
        <f t="shared" si="12"/>
        <v>0.68037813766759825</v>
      </c>
      <c r="J125" s="4">
        <f t="shared" si="13"/>
        <v>0.31962186233240175</v>
      </c>
      <c r="K125" s="4">
        <f t="shared" si="14"/>
        <v>-0.38510655056455295</v>
      </c>
      <c r="L125" s="4">
        <f t="shared" si="15"/>
        <v>1</v>
      </c>
      <c r="M125" s="10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45">
      <c r="A126" s="4">
        <f>Training!L125</f>
        <v>57</v>
      </c>
      <c r="B126" s="4">
        <f t="shared" si="8"/>
        <v>4.0430512678345503</v>
      </c>
      <c r="C126" s="4">
        <f>Training!H125</f>
        <v>1</v>
      </c>
      <c r="D126" s="4">
        <f>Training!O125</f>
        <v>37.1</v>
      </c>
      <c r="E126" s="4">
        <f>Training!I125</f>
        <v>0</v>
      </c>
      <c r="F126" s="4">
        <f t="shared" si="9"/>
        <v>1</v>
      </c>
      <c r="G126" s="4">
        <f t="shared" si="10"/>
        <v>-0.85793723221570728</v>
      </c>
      <c r="H126" s="4">
        <f t="shared" si="11"/>
        <v>2.3582910661398371</v>
      </c>
      <c r="I126" s="4">
        <f t="shared" si="12"/>
        <v>0.29777049704909664</v>
      </c>
      <c r="J126" s="4">
        <f t="shared" si="13"/>
        <v>0.70222950295090336</v>
      </c>
      <c r="K126" s="4">
        <f t="shared" si="14"/>
        <v>-0.35349500110491555</v>
      </c>
      <c r="L126" s="4">
        <f t="shared" si="15"/>
        <v>0</v>
      </c>
      <c r="M126" s="10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x14ac:dyDescent="0.45">
      <c r="A127" s="4">
        <f>Training!L126</f>
        <v>75</v>
      </c>
      <c r="B127" s="4">
        <f t="shared" si="8"/>
        <v>4.3174881135363101</v>
      </c>
      <c r="C127" s="4">
        <f>Training!H126</f>
        <v>0</v>
      </c>
      <c r="D127" s="4">
        <f>Training!O126</f>
        <v>45.2</v>
      </c>
      <c r="E127" s="4">
        <f>Training!I126</f>
        <v>0</v>
      </c>
      <c r="F127" s="4">
        <f t="shared" si="9"/>
        <v>1</v>
      </c>
      <c r="G127" s="4">
        <f t="shared" si="10"/>
        <v>5.3492614457614884E-2</v>
      </c>
      <c r="H127" s="4">
        <f t="shared" si="11"/>
        <v>0.94791294182915997</v>
      </c>
      <c r="I127" s="4">
        <f t="shared" si="12"/>
        <v>0.51336996563150517</v>
      </c>
      <c r="J127" s="4">
        <f t="shared" si="13"/>
        <v>0.48663003436849483</v>
      </c>
      <c r="K127" s="4">
        <f t="shared" si="14"/>
        <v>-0.72025112762649068</v>
      </c>
      <c r="L127" s="4">
        <f t="shared" si="15"/>
        <v>1</v>
      </c>
      <c r="M127" s="10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x14ac:dyDescent="0.45">
      <c r="A128" s="4">
        <f>Training!L127</f>
        <v>77</v>
      </c>
      <c r="B128" s="4">
        <f t="shared" si="8"/>
        <v>4.3438054218536841</v>
      </c>
      <c r="C128" s="4">
        <f>Training!H127</f>
        <v>1</v>
      </c>
      <c r="D128" s="4">
        <f>Training!O127</f>
        <v>45.9</v>
      </c>
      <c r="E128" s="4">
        <f>Training!I127</f>
        <v>0</v>
      </c>
      <c r="F128" s="4">
        <f t="shared" si="9"/>
        <v>1</v>
      </c>
      <c r="G128" s="4">
        <f t="shared" si="10"/>
        <v>0.74734479531946763</v>
      </c>
      <c r="H128" s="4">
        <f t="shared" si="11"/>
        <v>0.47362244921602814</v>
      </c>
      <c r="I128" s="4">
        <f t="shared" si="12"/>
        <v>0.67859986832584096</v>
      </c>
      <c r="J128" s="4">
        <f t="shared" si="13"/>
        <v>0.32140013167415904</v>
      </c>
      <c r="K128" s="4">
        <f t="shared" si="14"/>
        <v>-1.1350684159894526</v>
      </c>
      <c r="L128" s="4">
        <f t="shared" si="15"/>
        <v>1</v>
      </c>
      <c r="M128" s="10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x14ac:dyDescent="0.45">
      <c r="A129" s="4">
        <f>Training!L128</f>
        <v>56</v>
      </c>
      <c r="B129" s="4">
        <f t="shared" si="8"/>
        <v>4.0253516907351496</v>
      </c>
      <c r="C129" s="4">
        <f>Training!H128</f>
        <v>1</v>
      </c>
      <c r="D129" s="4">
        <f>Training!O128</f>
        <v>31.9</v>
      </c>
      <c r="E129" s="4">
        <f>Training!I128</f>
        <v>1</v>
      </c>
      <c r="F129" s="4">
        <f t="shared" si="9"/>
        <v>0</v>
      </c>
      <c r="G129" s="4">
        <f t="shared" si="10"/>
        <v>-0.55088588661811499</v>
      </c>
      <c r="H129" s="4">
        <f t="shared" si="11"/>
        <v>1.7347891638468513</v>
      </c>
      <c r="I129" s="4">
        <f t="shared" si="12"/>
        <v>0.36565890095650538</v>
      </c>
      <c r="J129" s="4">
        <f t="shared" si="13"/>
        <v>0.63434109904349456</v>
      </c>
      <c r="K129" s="4">
        <f t="shared" si="14"/>
        <v>-1.0060543447295009</v>
      </c>
      <c r="L129" s="4">
        <f t="shared" si="15"/>
        <v>0</v>
      </c>
      <c r="M129" s="10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x14ac:dyDescent="0.45">
      <c r="A130" s="4">
        <f>Training!L129</f>
        <v>85</v>
      </c>
      <c r="B130" s="4">
        <f t="shared" si="8"/>
        <v>4.4426512564903167</v>
      </c>
      <c r="C130" s="4">
        <f>Training!H129</f>
        <v>1</v>
      </c>
      <c r="D130" s="4">
        <f>Training!O129</f>
        <v>41.7</v>
      </c>
      <c r="E130" s="4">
        <f>Training!I129</f>
        <v>1</v>
      </c>
      <c r="F130" s="4">
        <f t="shared" si="9"/>
        <v>0</v>
      </c>
      <c r="G130" s="4">
        <f t="shared" si="10"/>
        <v>1.8831417933748429</v>
      </c>
      <c r="H130" s="4">
        <f t="shared" si="11"/>
        <v>0.1521114514836901</v>
      </c>
      <c r="I130" s="4">
        <f t="shared" si="12"/>
        <v>0.86797158270773123</v>
      </c>
      <c r="J130" s="4">
        <f t="shared" si="13"/>
        <v>0.13202841729226877</v>
      </c>
      <c r="K130" s="4">
        <f t="shared" si="14"/>
        <v>-0.14159630367369147</v>
      </c>
      <c r="L130" s="4">
        <f t="shared" si="15"/>
        <v>1</v>
      </c>
      <c r="M130" s="10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x14ac:dyDescent="0.45">
      <c r="A131" s="4">
        <f>Training!L130</f>
        <v>52</v>
      </c>
      <c r="B131" s="4">
        <f t="shared" si="8"/>
        <v>3.9512437185814275</v>
      </c>
      <c r="C131" s="4">
        <f>Training!H130</f>
        <v>0</v>
      </c>
      <c r="D131" s="4">
        <f>Training!O130</f>
        <v>36</v>
      </c>
      <c r="E131" s="4">
        <f>Training!I130</f>
        <v>1</v>
      </c>
      <c r="F131" s="4">
        <f t="shared" si="9"/>
        <v>0</v>
      </c>
      <c r="G131" s="4">
        <f t="shared" si="10"/>
        <v>-2.0313720999874203</v>
      </c>
      <c r="H131" s="4">
        <f t="shared" si="11"/>
        <v>7.6245408172180378</v>
      </c>
      <c r="I131" s="4">
        <f t="shared" si="12"/>
        <v>0.11594820190352623</v>
      </c>
      <c r="J131" s="4">
        <f t="shared" si="13"/>
        <v>0.88405179809647372</v>
      </c>
      <c r="K131" s="4">
        <f t="shared" si="14"/>
        <v>-2.1546117229167838</v>
      </c>
      <c r="L131" s="4">
        <f t="shared" si="15"/>
        <v>0</v>
      </c>
      <c r="M131" s="10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x14ac:dyDescent="0.45">
      <c r="A132" s="4">
        <f>Training!L131</f>
        <v>74</v>
      </c>
      <c r="B132" s="4">
        <f t="shared" ref="B132:B195" si="16">LN(A132)</f>
        <v>4.3040650932041702</v>
      </c>
      <c r="C132" s="4">
        <f>Training!H131</f>
        <v>1</v>
      </c>
      <c r="D132" s="4">
        <f>Training!O131</f>
        <v>52.8</v>
      </c>
      <c r="E132" s="4">
        <f>Training!I131</f>
        <v>0</v>
      </c>
      <c r="F132" s="4">
        <f t="shared" ref="F132:F195" si="17">IF(E132=1,0,1)</f>
        <v>1</v>
      </c>
      <c r="G132" s="4">
        <f t="shared" ref="G132:G195" si="18">$P$2+$P$3*B132+$P$4*C132+$P$5*D132</f>
        <v>-0.15620960882094614</v>
      </c>
      <c r="H132" s="4">
        <f t="shared" ref="H132:H195" si="19">EXP(-1*G132)</f>
        <v>1.1690712250506747</v>
      </c>
      <c r="I132" s="4">
        <f t="shared" ref="I132:I195" si="20">1/(1+H132)</f>
        <v>0.46102681574074988</v>
      </c>
      <c r="J132" s="4">
        <f t="shared" ref="J132:J195" si="21">1-I132</f>
        <v>0.53897318425925012</v>
      </c>
      <c r="K132" s="4">
        <f t="shared" ref="K132:K195" si="22">E132*LN(I132)+F132*LN(J132)</f>
        <v>-0.61808946022123967</v>
      </c>
      <c r="L132" s="4">
        <f t="shared" ref="L132:L195" si="23">ROUND(I132,0)</f>
        <v>0</v>
      </c>
      <c r="M132" s="10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x14ac:dyDescent="0.45">
      <c r="A133" s="4">
        <f>Training!L132</f>
        <v>88</v>
      </c>
      <c r="B133" s="4">
        <f t="shared" si="16"/>
        <v>4.4773368144782069</v>
      </c>
      <c r="C133" s="4">
        <f>Training!H132</f>
        <v>1</v>
      </c>
      <c r="D133" s="4">
        <f>Training!O132</f>
        <v>60</v>
      </c>
      <c r="E133" s="4">
        <f>Training!I132</f>
        <v>0</v>
      </c>
      <c r="F133" s="4">
        <f t="shared" si="17"/>
        <v>1</v>
      </c>
      <c r="G133" s="4">
        <f t="shared" si="18"/>
        <v>0.58596081112243681</v>
      </c>
      <c r="H133" s="4">
        <f t="shared" si="19"/>
        <v>0.55657084536980306</v>
      </c>
      <c r="I133" s="4">
        <f t="shared" si="20"/>
        <v>0.64243783247939767</v>
      </c>
      <c r="J133" s="4">
        <f t="shared" si="21"/>
        <v>0.35756216752060233</v>
      </c>
      <c r="K133" s="4">
        <f t="shared" si="22"/>
        <v>-1.0284460368035619</v>
      </c>
      <c r="L133" s="4">
        <f t="shared" si="23"/>
        <v>1</v>
      </c>
      <c r="M133" s="10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x14ac:dyDescent="0.45">
      <c r="A134" s="4">
        <f>Training!L133</f>
        <v>74</v>
      </c>
      <c r="B134" s="4">
        <f t="shared" si="16"/>
        <v>4.3040650932041702</v>
      </c>
      <c r="C134" s="4">
        <f>Training!H133</f>
        <v>0</v>
      </c>
      <c r="D134" s="4">
        <f>Training!O133</f>
        <v>56.6</v>
      </c>
      <c r="E134" s="4">
        <f>Training!I133</f>
        <v>0</v>
      </c>
      <c r="F134" s="4">
        <f t="shared" si="17"/>
        <v>1</v>
      </c>
      <c r="G134" s="4">
        <f t="shared" si="18"/>
        <v>-1.0294621960395007</v>
      </c>
      <c r="H134" s="4">
        <f t="shared" si="19"/>
        <v>2.7995598154074277</v>
      </c>
      <c r="I134" s="4">
        <f t="shared" si="20"/>
        <v>0.26318838196596983</v>
      </c>
      <c r="J134" s="4">
        <f t="shared" si="21"/>
        <v>0.73681161803403017</v>
      </c>
      <c r="K134" s="4">
        <f t="shared" si="22"/>
        <v>-0.30542302593241727</v>
      </c>
      <c r="L134" s="4">
        <f t="shared" si="23"/>
        <v>0</v>
      </c>
      <c r="M134" s="10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x14ac:dyDescent="0.45">
      <c r="A135" s="4">
        <f>Training!L134</f>
        <v>62</v>
      </c>
      <c r="B135" s="4">
        <f t="shared" si="16"/>
        <v>4.1271343850450917</v>
      </c>
      <c r="C135" s="4">
        <f>Training!H134</f>
        <v>1</v>
      </c>
      <c r="D135" s="4">
        <f>Training!O134</f>
        <v>52.5</v>
      </c>
      <c r="E135" s="4">
        <f>Training!I134</f>
        <v>0</v>
      </c>
      <c r="F135" s="4">
        <f t="shared" si="17"/>
        <v>1</v>
      </c>
      <c r="G135" s="4">
        <f t="shared" si="18"/>
        <v>-1.5188132376779242</v>
      </c>
      <c r="H135" s="4">
        <f t="shared" si="19"/>
        <v>4.5668022690511716</v>
      </c>
      <c r="I135" s="4">
        <f t="shared" si="20"/>
        <v>0.17963634267369874</v>
      </c>
      <c r="J135" s="4">
        <f t="shared" si="21"/>
        <v>0.82036365732630123</v>
      </c>
      <c r="K135" s="4">
        <f t="shared" si="22"/>
        <v>-0.198007552489774</v>
      </c>
      <c r="L135" s="4">
        <f t="shared" si="23"/>
        <v>0</v>
      </c>
      <c r="M135" s="10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x14ac:dyDescent="0.45">
      <c r="A136" s="4">
        <f>Training!L135</f>
        <v>68</v>
      </c>
      <c r="B136" s="4">
        <f t="shared" si="16"/>
        <v>4.219507705176107</v>
      </c>
      <c r="C136" s="4">
        <f>Training!H135</f>
        <v>1</v>
      </c>
      <c r="D136" s="4">
        <f>Training!O135</f>
        <v>49.1</v>
      </c>
      <c r="E136" s="4">
        <f>Training!I135</f>
        <v>0</v>
      </c>
      <c r="F136" s="4">
        <f t="shared" si="17"/>
        <v>1</v>
      </c>
      <c r="G136" s="4">
        <f t="shared" si="18"/>
        <v>-0.50240988602515557</v>
      </c>
      <c r="H136" s="4">
        <f t="shared" si="19"/>
        <v>1.6526992924140198</v>
      </c>
      <c r="I136" s="4">
        <f t="shared" si="20"/>
        <v>0.37697450399286536</v>
      </c>
      <c r="J136" s="4">
        <f t="shared" si="21"/>
        <v>0.62302549600713464</v>
      </c>
      <c r="K136" s="4">
        <f t="shared" si="22"/>
        <v>-0.47316783646203175</v>
      </c>
      <c r="L136" s="4">
        <f t="shared" si="23"/>
        <v>0</v>
      </c>
      <c r="M136" s="10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x14ac:dyDescent="0.45">
      <c r="A137" s="4">
        <f>Training!L136</f>
        <v>87</v>
      </c>
      <c r="B137" s="4">
        <f t="shared" si="16"/>
        <v>4.4659081186545837</v>
      </c>
      <c r="C137" s="4">
        <f>Training!H136</f>
        <v>0</v>
      </c>
      <c r="D137" s="4">
        <f>Training!O136</f>
        <v>50</v>
      </c>
      <c r="E137" s="4">
        <f>Training!I136</f>
        <v>1</v>
      </c>
      <c r="F137" s="4">
        <f t="shared" si="17"/>
        <v>0</v>
      </c>
      <c r="G137" s="4">
        <f t="shared" si="18"/>
        <v>0.80647425016196017</v>
      </c>
      <c r="H137" s="4">
        <f t="shared" si="19"/>
        <v>0.44642929272602389</v>
      </c>
      <c r="I137" s="4">
        <f t="shared" si="20"/>
        <v>0.69135767992871777</v>
      </c>
      <c r="J137" s="4">
        <f t="shared" si="21"/>
        <v>0.30864232007128223</v>
      </c>
      <c r="K137" s="4">
        <f t="shared" si="22"/>
        <v>-0.36909796261194711</v>
      </c>
      <c r="L137" s="4">
        <f t="shared" si="23"/>
        <v>1</v>
      </c>
      <c r="M137" s="10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x14ac:dyDescent="0.45">
      <c r="A138" s="4">
        <f>Training!L137</f>
        <v>55</v>
      </c>
      <c r="B138" s="4">
        <f t="shared" si="16"/>
        <v>4.0073331852324712</v>
      </c>
      <c r="C138" s="4">
        <f>Training!H137</f>
        <v>0</v>
      </c>
      <c r="D138" s="4">
        <f>Training!O137</f>
        <v>29.7</v>
      </c>
      <c r="E138" s="4">
        <f>Training!I137</f>
        <v>0</v>
      </c>
      <c r="F138" s="4">
        <f t="shared" si="17"/>
        <v>1</v>
      </c>
      <c r="G138" s="4">
        <f t="shared" si="18"/>
        <v>-1.0509842226917367</v>
      </c>
      <c r="H138" s="4">
        <f t="shared" si="19"/>
        <v>2.8604650676880108</v>
      </c>
      <c r="I138" s="4">
        <f t="shared" si="20"/>
        <v>0.25903614783875994</v>
      </c>
      <c r="J138" s="4">
        <f t="shared" si="21"/>
        <v>0.74096385216124006</v>
      </c>
      <c r="K138" s="4">
        <f t="shared" si="22"/>
        <v>-0.2998034373844034</v>
      </c>
      <c r="L138" s="4">
        <f t="shared" si="23"/>
        <v>0</v>
      </c>
      <c r="M138" s="10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x14ac:dyDescent="0.45">
      <c r="A139" s="4">
        <f>Training!L138</f>
        <v>47</v>
      </c>
      <c r="B139" s="4">
        <f t="shared" si="16"/>
        <v>3.8501476017100584</v>
      </c>
      <c r="C139" s="4">
        <f>Training!H138</f>
        <v>1</v>
      </c>
      <c r="D139" s="4">
        <f>Training!O138</f>
        <v>44.6</v>
      </c>
      <c r="E139" s="4">
        <f>Training!I138</f>
        <v>0</v>
      </c>
      <c r="F139" s="4">
        <f t="shared" si="17"/>
        <v>1</v>
      </c>
      <c r="G139" s="4">
        <f t="shared" si="18"/>
        <v>-3.0147798359492279</v>
      </c>
      <c r="H139" s="4">
        <f t="shared" si="19"/>
        <v>20.38460248981206</v>
      </c>
      <c r="I139" s="4">
        <f t="shared" si="20"/>
        <v>4.6762618125654416E-2</v>
      </c>
      <c r="J139" s="4">
        <f t="shared" si="21"/>
        <v>0.95323738187434559</v>
      </c>
      <c r="K139" s="4">
        <f t="shared" si="22"/>
        <v>-4.7891317285290488E-2</v>
      </c>
      <c r="L139" s="4">
        <f t="shared" si="23"/>
        <v>0</v>
      </c>
      <c r="M139" s="10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x14ac:dyDescent="0.45">
      <c r="A140" s="4">
        <f>Training!L139</f>
        <v>77</v>
      </c>
      <c r="B140" s="4">
        <f t="shared" si="16"/>
        <v>4.3438054218536841</v>
      </c>
      <c r="C140" s="4">
        <f>Training!H139</f>
        <v>1</v>
      </c>
      <c r="D140" s="4">
        <f>Training!O139</f>
        <v>52</v>
      </c>
      <c r="E140" s="4">
        <f>Training!I139</f>
        <v>1</v>
      </c>
      <c r="F140" s="4">
        <f t="shared" si="17"/>
        <v>0</v>
      </c>
      <c r="G140" s="4">
        <f t="shared" si="18"/>
        <v>0.22422819066463884</v>
      </c>
      <c r="H140" s="4">
        <f t="shared" si="19"/>
        <v>0.79913275892657565</v>
      </c>
      <c r="I140" s="4">
        <f t="shared" si="20"/>
        <v>0.55582335157780927</v>
      </c>
      <c r="J140" s="4">
        <f t="shared" si="21"/>
        <v>0.44417664842219073</v>
      </c>
      <c r="K140" s="4">
        <f t="shared" si="22"/>
        <v>-0.58730474820257095</v>
      </c>
      <c r="L140" s="4">
        <f t="shared" si="23"/>
        <v>1</v>
      </c>
      <c r="M140" s="10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x14ac:dyDescent="0.45">
      <c r="A141" s="4">
        <f>Training!L140</f>
        <v>69</v>
      </c>
      <c r="B141" s="4">
        <f t="shared" si="16"/>
        <v>4.2341065045972597</v>
      </c>
      <c r="C141" s="4">
        <f>Training!H140</f>
        <v>1</v>
      </c>
      <c r="D141" s="4">
        <f>Training!O140</f>
        <v>52.8</v>
      </c>
      <c r="E141" s="4">
        <f>Training!I140</f>
        <v>0</v>
      </c>
      <c r="F141" s="4">
        <f t="shared" si="17"/>
        <v>1</v>
      </c>
      <c r="G141" s="4">
        <f t="shared" si="18"/>
        <v>-0.70515702192055052</v>
      </c>
      <c r="H141" s="4">
        <f t="shared" si="19"/>
        <v>2.024164498166884</v>
      </c>
      <c r="I141" s="4">
        <f t="shared" si="20"/>
        <v>0.3306698430611682</v>
      </c>
      <c r="J141" s="4">
        <f t="shared" si="21"/>
        <v>0.6693301569388318</v>
      </c>
      <c r="K141" s="4">
        <f t="shared" si="22"/>
        <v>-0.40147783245920243</v>
      </c>
      <c r="L141" s="4">
        <f t="shared" si="23"/>
        <v>0</v>
      </c>
      <c r="M141" s="10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x14ac:dyDescent="0.45">
      <c r="A142" s="4">
        <f>Training!L141</f>
        <v>107</v>
      </c>
      <c r="B142" s="4">
        <f t="shared" si="16"/>
        <v>4.6728288344619058</v>
      </c>
      <c r="C142" s="4">
        <f>Training!H141</f>
        <v>1</v>
      </c>
      <c r="D142" s="4">
        <f>Training!O141</f>
        <v>49.3</v>
      </c>
      <c r="E142" s="4">
        <f>Training!I141</f>
        <v>1</v>
      </c>
      <c r="F142" s="4">
        <f t="shared" si="17"/>
        <v>0</v>
      </c>
      <c r="G142" s="4">
        <f t="shared" si="18"/>
        <v>3.0375354006377062</v>
      </c>
      <c r="H142" s="4">
        <f t="shared" si="19"/>
        <v>4.7952928732306666E-2</v>
      </c>
      <c r="I142" s="4">
        <f t="shared" si="20"/>
        <v>0.95424133334851735</v>
      </c>
      <c r="J142" s="4">
        <f t="shared" si="21"/>
        <v>4.5758666651482649E-2</v>
      </c>
      <c r="K142" s="4">
        <f t="shared" si="22"/>
        <v>-4.6838669558358165E-2</v>
      </c>
      <c r="L142" s="4">
        <f t="shared" si="23"/>
        <v>1</v>
      </c>
      <c r="M142" s="10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x14ac:dyDescent="0.45">
      <c r="A143" s="4">
        <f>Training!L142</f>
        <v>78</v>
      </c>
      <c r="B143" s="4">
        <f t="shared" si="16"/>
        <v>4.3567088266895917</v>
      </c>
      <c r="C143" s="4">
        <f>Training!H142</f>
        <v>0</v>
      </c>
      <c r="D143" s="4">
        <f>Training!O142</f>
        <v>38.200000000000003</v>
      </c>
      <c r="E143" s="4">
        <f>Training!I142</f>
        <v>0</v>
      </c>
      <c r="F143" s="4">
        <f t="shared" si="17"/>
        <v>1</v>
      </c>
      <c r="G143" s="4">
        <f t="shared" si="18"/>
        <v>0.96154540880157358</v>
      </c>
      <c r="H143" s="4">
        <f t="shared" si="19"/>
        <v>0.38230161693293385</v>
      </c>
      <c r="I143" s="4">
        <f t="shared" si="20"/>
        <v>0.72343111499703738</v>
      </c>
      <c r="J143" s="4">
        <f t="shared" si="21"/>
        <v>0.27656888500296262</v>
      </c>
      <c r="K143" s="4">
        <f t="shared" si="22"/>
        <v>-1.2852953570300274</v>
      </c>
      <c r="L143" s="4">
        <f t="shared" si="23"/>
        <v>1</v>
      </c>
      <c r="M143" s="10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x14ac:dyDescent="0.45">
      <c r="A144" s="4">
        <f>Training!L143</f>
        <v>100</v>
      </c>
      <c r="B144" s="4">
        <f t="shared" si="16"/>
        <v>4.6051701859880918</v>
      </c>
      <c r="C144" s="4">
        <f>Training!H143</f>
        <v>1</v>
      </c>
      <c r="D144" s="4">
        <f>Training!O143</f>
        <v>31.2</v>
      </c>
      <c r="E144" s="4">
        <f>Training!I143</f>
        <v>1</v>
      </c>
      <c r="F144" s="4">
        <f t="shared" si="17"/>
        <v>0</v>
      </c>
      <c r="G144" s="4">
        <f t="shared" si="18"/>
        <v>4.0588334879848667</v>
      </c>
      <c r="H144" s="4">
        <f t="shared" si="19"/>
        <v>1.7269152043762045E-2</v>
      </c>
      <c r="I144" s="4">
        <f t="shared" si="20"/>
        <v>0.98302400892716824</v>
      </c>
      <c r="J144" s="4">
        <f t="shared" si="21"/>
        <v>1.6975991072831764E-2</v>
      </c>
      <c r="K144" s="4">
        <f t="shared" si="22"/>
        <v>-1.7121734995729054E-2</v>
      </c>
      <c r="L144" s="4">
        <f t="shared" si="23"/>
        <v>1</v>
      </c>
      <c r="M144" s="10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x14ac:dyDescent="0.45">
      <c r="A145" s="4">
        <f>Training!L144</f>
        <v>104</v>
      </c>
      <c r="B145" s="4">
        <f t="shared" si="16"/>
        <v>4.6443908991413725</v>
      </c>
      <c r="C145" s="4">
        <f>Training!H144</f>
        <v>1</v>
      </c>
      <c r="D145" s="4">
        <f>Training!O144</f>
        <v>32.799999999999997</v>
      </c>
      <c r="E145" s="4">
        <f>Training!I144</f>
        <v>1</v>
      </c>
      <c r="F145" s="4">
        <f t="shared" si="17"/>
        <v>0</v>
      </c>
      <c r="G145" s="4">
        <f t="shared" si="18"/>
        <v>4.2293776265859382</v>
      </c>
      <c r="H145" s="4">
        <f t="shared" si="19"/>
        <v>1.4561450388413839E-2</v>
      </c>
      <c r="I145" s="4">
        <f t="shared" si="20"/>
        <v>0.98564754221359463</v>
      </c>
      <c r="J145" s="4">
        <f t="shared" si="21"/>
        <v>1.435245778640537E-2</v>
      </c>
      <c r="K145" s="4">
        <f t="shared" si="22"/>
        <v>-1.445645054238171E-2</v>
      </c>
      <c r="L145" s="4">
        <f t="shared" si="23"/>
        <v>1</v>
      </c>
      <c r="M145" s="10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x14ac:dyDescent="0.45">
      <c r="A146" s="4">
        <f>Training!L145</f>
        <v>64</v>
      </c>
      <c r="B146" s="4">
        <f t="shared" si="16"/>
        <v>4.1588830833596715</v>
      </c>
      <c r="C146" s="4">
        <f>Training!H145</f>
        <v>1</v>
      </c>
      <c r="D146" s="4">
        <f>Training!O145</f>
        <v>25.7</v>
      </c>
      <c r="E146" s="4">
        <f>Training!I145</f>
        <v>0</v>
      </c>
      <c r="F146" s="4">
        <f t="shared" si="17"/>
        <v>1</v>
      </c>
      <c r="G146" s="4">
        <f t="shared" si="18"/>
        <v>1.0285935840197689</v>
      </c>
      <c r="H146" s="4">
        <f t="shared" si="19"/>
        <v>0.35750941411006887</v>
      </c>
      <c r="I146" s="4">
        <f t="shared" si="20"/>
        <v>0.73664314192293223</v>
      </c>
      <c r="J146" s="4">
        <f t="shared" si="21"/>
        <v>0.26335685807706777</v>
      </c>
      <c r="K146" s="4">
        <f t="shared" si="22"/>
        <v>-1.3342452917093881</v>
      </c>
      <c r="L146" s="4">
        <f t="shared" si="23"/>
        <v>1</v>
      </c>
      <c r="M146" s="10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x14ac:dyDescent="0.45">
      <c r="A147" s="4">
        <f>Training!L146</f>
        <v>71</v>
      </c>
      <c r="B147" s="4">
        <f t="shared" si="16"/>
        <v>4.2626798770413155</v>
      </c>
      <c r="C147" s="4">
        <f>Training!H146</f>
        <v>1</v>
      </c>
      <c r="D147" s="4">
        <f>Training!O146</f>
        <v>40.6</v>
      </c>
      <c r="E147" s="4">
        <f>Training!I146</f>
        <v>1</v>
      </c>
      <c r="F147" s="4">
        <f t="shared" si="17"/>
        <v>0</v>
      </c>
      <c r="G147" s="4">
        <f t="shared" si="18"/>
        <v>0.56528423959595431</v>
      </c>
      <c r="H147" s="4">
        <f t="shared" si="19"/>
        <v>0.56819861925641291</v>
      </c>
      <c r="I147" s="4">
        <f t="shared" si="20"/>
        <v>0.63767432755052822</v>
      </c>
      <c r="J147" s="4">
        <f t="shared" si="21"/>
        <v>0.36232567244947178</v>
      </c>
      <c r="K147" s="4">
        <f t="shared" si="22"/>
        <v>-0.44992758435033375</v>
      </c>
      <c r="L147" s="4">
        <f t="shared" si="23"/>
        <v>1</v>
      </c>
      <c r="M147" s="10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x14ac:dyDescent="0.45">
      <c r="A148" s="4">
        <f>Training!L147</f>
        <v>92</v>
      </c>
      <c r="B148" s="4">
        <f t="shared" si="16"/>
        <v>4.5217885770490405</v>
      </c>
      <c r="C148" s="4">
        <f>Training!H147</f>
        <v>1</v>
      </c>
      <c r="D148" s="4">
        <f>Training!O147</f>
        <v>32.299999999999997</v>
      </c>
      <c r="E148" s="4">
        <f>Training!I147</f>
        <v>1</v>
      </c>
      <c r="F148" s="4">
        <f t="shared" si="17"/>
        <v>0</v>
      </c>
      <c r="G148" s="4">
        <f t="shared" si="18"/>
        <v>3.3102265148708763</v>
      </c>
      <c r="H148" s="4">
        <f t="shared" si="19"/>
        <v>3.6507903234090887E-2</v>
      </c>
      <c r="I148" s="4">
        <f t="shared" si="20"/>
        <v>0.96477797890379835</v>
      </c>
      <c r="J148" s="4">
        <f t="shared" si="21"/>
        <v>3.522202109620165E-2</v>
      </c>
      <c r="K148" s="4">
        <f t="shared" si="22"/>
        <v>-3.585727778897968E-2</v>
      </c>
      <c r="L148" s="4">
        <f t="shared" si="23"/>
        <v>1</v>
      </c>
      <c r="M148" s="10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x14ac:dyDescent="0.45">
      <c r="A149" s="4">
        <f>Training!L148</f>
        <v>83</v>
      </c>
      <c r="B149" s="4">
        <f t="shared" si="16"/>
        <v>4.4188406077965983</v>
      </c>
      <c r="C149" s="4">
        <f>Training!H148</f>
        <v>1</v>
      </c>
      <c r="D149" s="4">
        <f>Training!O148</f>
        <v>48.1</v>
      </c>
      <c r="E149" s="4">
        <f>Training!I148</f>
        <v>0</v>
      </c>
      <c r="F149" s="4">
        <f t="shared" si="17"/>
        <v>1</v>
      </c>
      <c r="G149" s="4">
        <f t="shared" si="18"/>
        <v>1.1474619832997943</v>
      </c>
      <c r="H149" s="4">
        <f t="shared" si="19"/>
        <v>0.317441419463381</v>
      </c>
      <c r="I149" s="4">
        <f t="shared" si="20"/>
        <v>0.75904703254837624</v>
      </c>
      <c r="J149" s="4">
        <f t="shared" si="21"/>
        <v>0.24095296745162376</v>
      </c>
      <c r="K149" s="4">
        <f t="shared" si="22"/>
        <v>-1.4231535203392447</v>
      </c>
      <c r="L149" s="4">
        <f t="shared" si="23"/>
        <v>1</v>
      </c>
      <c r="M149" s="10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x14ac:dyDescent="0.45">
      <c r="A150" s="4">
        <f>Training!L149</f>
        <v>87</v>
      </c>
      <c r="B150" s="4">
        <f t="shared" si="16"/>
        <v>4.4659081186545837</v>
      </c>
      <c r="C150" s="4">
        <f>Training!H149</f>
        <v>1</v>
      </c>
      <c r="D150" s="4">
        <f>Training!O149</f>
        <v>47</v>
      </c>
      <c r="E150" s="4">
        <f>Training!I149</f>
        <v>1</v>
      </c>
      <c r="F150" s="4">
        <f t="shared" si="17"/>
        <v>0</v>
      </c>
      <c r="G150" s="4">
        <f t="shared" si="18"/>
        <v>1.6111213810323406</v>
      </c>
      <c r="H150" s="4">
        <f t="shared" si="19"/>
        <v>0.19966358952803559</v>
      </c>
      <c r="I150" s="4">
        <f t="shared" si="20"/>
        <v>0.83356701722806636</v>
      </c>
      <c r="J150" s="4">
        <f t="shared" si="21"/>
        <v>0.16643298277193364</v>
      </c>
      <c r="K150" s="4">
        <f t="shared" si="22"/>
        <v>-0.18204117543080328</v>
      </c>
      <c r="L150" s="4">
        <f t="shared" si="23"/>
        <v>1</v>
      </c>
      <c r="M150" s="10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x14ac:dyDescent="0.45">
      <c r="A151" s="4">
        <f>Training!L150</f>
        <v>99</v>
      </c>
      <c r="B151" s="4">
        <f t="shared" si="16"/>
        <v>4.5951198501345898</v>
      </c>
      <c r="C151" s="4">
        <f>Training!H150</f>
        <v>0</v>
      </c>
      <c r="D151" s="4">
        <f>Training!O150</f>
        <v>46.6</v>
      </c>
      <c r="E151" s="4">
        <f>Training!I150</f>
        <v>1</v>
      </c>
      <c r="F151" s="4">
        <f t="shared" si="17"/>
        <v>0</v>
      </c>
      <c r="G151" s="4">
        <f t="shared" si="18"/>
        <v>2.1119393312666306</v>
      </c>
      <c r="H151" s="4">
        <f t="shared" si="19"/>
        <v>0.12100307369540964</v>
      </c>
      <c r="I151" s="4">
        <f t="shared" si="20"/>
        <v>0.89205821417017117</v>
      </c>
      <c r="J151" s="4">
        <f t="shared" si="21"/>
        <v>0.10794178582982883</v>
      </c>
      <c r="K151" s="4">
        <f t="shared" si="22"/>
        <v>-0.11422388600902003</v>
      </c>
      <c r="L151" s="4">
        <f t="shared" si="23"/>
        <v>1</v>
      </c>
      <c r="M151" s="10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x14ac:dyDescent="0.45">
      <c r="A152" s="4">
        <f>Training!L151</f>
        <v>67</v>
      </c>
      <c r="B152" s="4">
        <f t="shared" si="16"/>
        <v>4.2046926193909657</v>
      </c>
      <c r="C152" s="4">
        <f>Training!H151</f>
        <v>0</v>
      </c>
      <c r="D152" s="4">
        <f>Training!O151</f>
        <v>40.9</v>
      </c>
      <c r="E152" s="4">
        <f>Training!I151</f>
        <v>0</v>
      </c>
      <c r="F152" s="4">
        <f t="shared" si="17"/>
        <v>1</v>
      </c>
      <c r="G152" s="4">
        <f t="shared" si="18"/>
        <v>-0.46283087232346665</v>
      </c>
      <c r="H152" s="4">
        <f t="shared" si="19"/>
        <v>1.5885646494468277</v>
      </c>
      <c r="I152" s="4">
        <f t="shared" si="20"/>
        <v>0.38631447748994735</v>
      </c>
      <c r="J152" s="4">
        <f t="shared" si="21"/>
        <v>0.61368552251005259</v>
      </c>
      <c r="K152" s="4">
        <f t="shared" si="22"/>
        <v>-0.48827266036550465</v>
      </c>
      <c r="L152" s="4">
        <f t="shared" si="23"/>
        <v>0</v>
      </c>
      <c r="M152" s="10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x14ac:dyDescent="0.45">
      <c r="A153" s="4">
        <f>Training!L152</f>
        <v>89</v>
      </c>
      <c r="B153" s="4">
        <f t="shared" si="16"/>
        <v>4.4886363697321396</v>
      </c>
      <c r="C153" s="4">
        <f>Training!H152</f>
        <v>0</v>
      </c>
      <c r="D153" s="4">
        <f>Training!O152</f>
        <v>52.3</v>
      </c>
      <c r="E153" s="4">
        <f>Training!I152</f>
        <v>1</v>
      </c>
      <c r="F153" s="4">
        <f t="shared" si="17"/>
        <v>0</v>
      </c>
      <c r="G153" s="4">
        <f t="shared" si="18"/>
        <v>0.78757642115381987</v>
      </c>
      <c r="H153" s="4">
        <f t="shared" si="19"/>
        <v>0.45494605788698378</v>
      </c>
      <c r="I153" s="4">
        <f t="shared" si="20"/>
        <v>0.68731070446164766</v>
      </c>
      <c r="J153" s="4">
        <f t="shared" si="21"/>
        <v>0.31268929553835234</v>
      </c>
      <c r="K153" s="4">
        <f t="shared" si="22"/>
        <v>-0.37496882631901901</v>
      </c>
      <c r="L153" s="4">
        <f t="shared" si="23"/>
        <v>1</v>
      </c>
      <c r="M153" s="10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x14ac:dyDescent="0.45">
      <c r="A154" s="4">
        <f>Training!L153</f>
        <v>75</v>
      </c>
      <c r="B154" s="4">
        <f t="shared" si="16"/>
        <v>4.3174881135363101</v>
      </c>
      <c r="C154" s="4">
        <f>Training!H153</f>
        <v>1</v>
      </c>
      <c r="D154" s="4">
        <f>Training!O153</f>
        <v>41.4</v>
      </c>
      <c r="E154" s="4">
        <f>Training!I153</f>
        <v>0</v>
      </c>
      <c r="F154" s="4">
        <f t="shared" si="17"/>
        <v>1</v>
      </c>
      <c r="G154" s="4">
        <f t="shared" si="18"/>
        <v>0.92674520167616903</v>
      </c>
      <c r="H154" s="4">
        <f t="shared" si="19"/>
        <v>0.39583999529023434</v>
      </c>
      <c r="I154" s="4">
        <f t="shared" si="20"/>
        <v>0.71641449118390677</v>
      </c>
      <c r="J154" s="4">
        <f t="shared" si="21"/>
        <v>0.28358550881609323</v>
      </c>
      <c r="K154" s="4">
        <f t="shared" si="22"/>
        <v>-1.2602415828930973</v>
      </c>
      <c r="L154" s="4">
        <f t="shared" si="23"/>
        <v>1</v>
      </c>
      <c r="M154" s="10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x14ac:dyDescent="0.45">
      <c r="A155" s="4">
        <f>Training!L154</f>
        <v>86</v>
      </c>
      <c r="B155" s="4">
        <f t="shared" si="16"/>
        <v>4.4543472962535073</v>
      </c>
      <c r="C155" s="4">
        <f>Training!H154</f>
        <v>0</v>
      </c>
      <c r="D155" s="4">
        <f>Training!O154</f>
        <v>43.5</v>
      </c>
      <c r="E155" s="4">
        <f>Training!I154</f>
        <v>1</v>
      </c>
      <c r="F155" s="4">
        <f t="shared" si="17"/>
        <v>0</v>
      </c>
      <c r="G155" s="4">
        <f t="shared" si="18"/>
        <v>1.2731787232896115</v>
      </c>
      <c r="H155" s="4">
        <f t="shared" si="19"/>
        <v>0.27994035306055787</v>
      </c>
      <c r="I155" s="4">
        <f t="shared" si="20"/>
        <v>0.78128640729923671</v>
      </c>
      <c r="J155" s="4">
        <f t="shared" si="21"/>
        <v>0.21871359270076329</v>
      </c>
      <c r="K155" s="4">
        <f t="shared" si="22"/>
        <v>-0.24681347767431167</v>
      </c>
      <c r="L155" s="4">
        <f t="shared" si="23"/>
        <v>1</v>
      </c>
      <c r="M155" s="10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x14ac:dyDescent="0.45">
      <c r="A156" s="4">
        <f>Training!L155</f>
        <v>95</v>
      </c>
      <c r="B156" s="4">
        <f t="shared" si="16"/>
        <v>4.5538768916005408</v>
      </c>
      <c r="C156" s="4">
        <f>Training!H155</f>
        <v>1</v>
      </c>
      <c r="D156" s="4">
        <f>Training!O155</f>
        <v>40.299999999999997</v>
      </c>
      <c r="E156" s="4">
        <f>Training!I155</f>
        <v>1</v>
      </c>
      <c r="F156" s="4">
        <f t="shared" si="17"/>
        <v>0</v>
      </c>
      <c r="G156" s="4">
        <f t="shared" si="18"/>
        <v>2.8759608684404476</v>
      </c>
      <c r="H156" s="4">
        <f t="shared" si="19"/>
        <v>5.6361957051069438E-2</v>
      </c>
      <c r="I156" s="4">
        <f t="shared" si="20"/>
        <v>0.94664522262008666</v>
      </c>
      <c r="J156" s="4">
        <f t="shared" si="21"/>
        <v>5.3354777379913343E-2</v>
      </c>
      <c r="K156" s="4">
        <f t="shared" si="22"/>
        <v>-5.4830888913439402E-2</v>
      </c>
      <c r="L156" s="4">
        <f t="shared" si="23"/>
        <v>1</v>
      </c>
      <c r="M156" s="10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x14ac:dyDescent="0.45">
      <c r="A157" s="4">
        <f>Training!L156</f>
        <v>80</v>
      </c>
      <c r="B157" s="4">
        <f t="shared" si="16"/>
        <v>4.3820266346738812</v>
      </c>
      <c r="C157" s="4">
        <f>Training!H156</f>
        <v>0</v>
      </c>
      <c r="D157" s="4">
        <f>Training!O156</f>
        <v>39.1</v>
      </c>
      <c r="E157" s="4">
        <f>Training!I156</f>
        <v>0</v>
      </c>
      <c r="F157" s="4">
        <f t="shared" si="17"/>
        <v>1</v>
      </c>
      <c r="G157" s="4">
        <f t="shared" si="18"/>
        <v>1.0830267288025177</v>
      </c>
      <c r="H157" s="4">
        <f t="shared" si="19"/>
        <v>0.33856921605017803</v>
      </c>
      <c r="I157" s="4">
        <f t="shared" si="20"/>
        <v>0.7470663362114206</v>
      </c>
      <c r="J157" s="4">
        <f t="shared" si="21"/>
        <v>0.2529336637885794</v>
      </c>
      <c r="K157" s="4">
        <f t="shared" si="22"/>
        <v>-1.3746280230987569</v>
      </c>
      <c r="L157" s="4">
        <f t="shared" si="23"/>
        <v>1</v>
      </c>
      <c r="M157" s="10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x14ac:dyDescent="0.45">
      <c r="A158" s="4">
        <f>Training!L157</f>
        <v>75</v>
      </c>
      <c r="B158" s="4">
        <f t="shared" si="16"/>
        <v>4.3174881135363101</v>
      </c>
      <c r="C158" s="4">
        <f>Training!H157</f>
        <v>1</v>
      </c>
      <c r="D158" s="4">
        <f>Training!O157</f>
        <v>39.299999999999997</v>
      </c>
      <c r="E158" s="4">
        <f>Training!I157</f>
        <v>0</v>
      </c>
      <c r="F158" s="4">
        <f t="shared" si="17"/>
        <v>1</v>
      </c>
      <c r="G158" s="4">
        <f t="shared" si="18"/>
        <v>1.1068345245901265</v>
      </c>
      <c r="H158" s="4">
        <f t="shared" si="19"/>
        <v>0.33060382473520583</v>
      </c>
      <c r="I158" s="4">
        <f t="shared" si="20"/>
        <v>0.75153849809427908</v>
      </c>
      <c r="J158" s="4">
        <f t="shared" si="21"/>
        <v>0.24846150190572092</v>
      </c>
      <c r="K158" s="4">
        <f t="shared" si="22"/>
        <v>-1.3924673673556598</v>
      </c>
      <c r="L158" s="4">
        <f t="shared" si="23"/>
        <v>1</v>
      </c>
      <c r="M158" s="10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x14ac:dyDescent="0.45">
      <c r="A159" s="4">
        <f>Training!L158</f>
        <v>64</v>
      </c>
      <c r="B159" s="4">
        <f t="shared" si="16"/>
        <v>4.1588830833596715</v>
      </c>
      <c r="C159" s="4">
        <f>Training!H158</f>
        <v>1</v>
      </c>
      <c r="D159" s="4">
        <f>Training!O158</f>
        <v>32.700000000000003</v>
      </c>
      <c r="E159" s="4">
        <f>Training!I158</f>
        <v>1</v>
      </c>
      <c r="F159" s="4">
        <f t="shared" si="17"/>
        <v>0</v>
      </c>
      <c r="G159" s="4">
        <f t="shared" si="18"/>
        <v>0.4282958409732438</v>
      </c>
      <c r="H159" s="4">
        <f t="shared" si="19"/>
        <v>0.65161861079647454</v>
      </c>
      <c r="I159" s="4">
        <f t="shared" si="20"/>
        <v>0.60546665765516006</v>
      </c>
      <c r="J159" s="4">
        <f t="shared" si="21"/>
        <v>0.39453334234483994</v>
      </c>
      <c r="K159" s="4">
        <f t="shared" si="22"/>
        <v>-0.50175578331002257</v>
      </c>
      <c r="L159" s="4">
        <f t="shared" si="23"/>
        <v>1</v>
      </c>
      <c r="M159" s="10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x14ac:dyDescent="0.45">
      <c r="A160" s="4">
        <f>Training!L159</f>
        <v>81</v>
      </c>
      <c r="B160" s="4">
        <f t="shared" si="16"/>
        <v>4.3944491546724391</v>
      </c>
      <c r="C160" s="4">
        <f>Training!H159</f>
        <v>0</v>
      </c>
      <c r="D160" s="4">
        <f>Training!O159</f>
        <v>56.6</v>
      </c>
      <c r="E160" s="4">
        <f>Training!I159</f>
        <v>0</v>
      </c>
      <c r="F160" s="4">
        <f t="shared" si="17"/>
        <v>1</v>
      </c>
      <c r="G160" s="4">
        <f t="shared" si="18"/>
        <v>-0.32024124523917141</v>
      </c>
      <c r="H160" s="4">
        <f t="shared" si="19"/>
        <v>1.3774600299299689</v>
      </c>
      <c r="I160" s="4">
        <f t="shared" si="20"/>
        <v>0.4206169556631647</v>
      </c>
      <c r="J160" s="4">
        <f t="shared" si="21"/>
        <v>0.5793830443368353</v>
      </c>
      <c r="K160" s="4">
        <f t="shared" si="22"/>
        <v>-0.54579145825038422</v>
      </c>
      <c r="L160" s="4">
        <f t="shared" si="23"/>
        <v>0</v>
      </c>
      <c r="M160" s="10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x14ac:dyDescent="0.45">
      <c r="A161" s="4">
        <f>Training!L160</f>
        <v>73</v>
      </c>
      <c r="B161" s="4">
        <f t="shared" si="16"/>
        <v>4.290459441148391</v>
      </c>
      <c r="C161" s="4">
        <f>Training!H160</f>
        <v>0</v>
      </c>
      <c r="D161" s="4">
        <f>Training!O160</f>
        <v>39.299999999999997</v>
      </c>
      <c r="E161" s="4">
        <f>Training!I160</f>
        <v>0</v>
      </c>
      <c r="F161" s="4">
        <f t="shared" si="17"/>
        <v>1</v>
      </c>
      <c r="G161" s="4">
        <f t="shared" si="18"/>
        <v>0.34737067484750428</v>
      </c>
      <c r="H161" s="4">
        <f t="shared" si="19"/>
        <v>0.70654338185195364</v>
      </c>
      <c r="I161" s="4">
        <f t="shared" si="20"/>
        <v>0.58597982953986938</v>
      </c>
      <c r="J161" s="4">
        <f t="shared" si="21"/>
        <v>0.41402017046013062</v>
      </c>
      <c r="K161" s="4">
        <f t="shared" si="22"/>
        <v>-0.88184058542545818</v>
      </c>
      <c r="L161" s="4">
        <f t="shared" si="23"/>
        <v>1</v>
      </c>
      <c r="M161" s="10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x14ac:dyDescent="0.45">
      <c r="A162" s="4">
        <f>Training!L161</f>
        <v>99</v>
      </c>
      <c r="B162" s="4">
        <f t="shared" si="16"/>
        <v>4.5951198501345898</v>
      </c>
      <c r="C162" s="4">
        <f>Training!H161</f>
        <v>1</v>
      </c>
      <c r="D162" s="4">
        <f>Training!O161</f>
        <v>46.6</v>
      </c>
      <c r="E162" s="4">
        <f>Training!I161</f>
        <v>1</v>
      </c>
      <c r="F162" s="4">
        <f t="shared" si="17"/>
        <v>0</v>
      </c>
      <c r="G162" s="4">
        <f t="shared" si="18"/>
        <v>2.6593160008313568</v>
      </c>
      <c r="H162" s="4">
        <f t="shared" si="19"/>
        <v>6.9996082636715973E-2</v>
      </c>
      <c r="I162" s="4">
        <f t="shared" si="20"/>
        <v>0.93458286084166831</v>
      </c>
      <c r="J162" s="4">
        <f t="shared" si="21"/>
        <v>6.5417139158331694E-2</v>
      </c>
      <c r="K162" s="4">
        <f t="shared" si="22"/>
        <v>-6.765498737993153E-2</v>
      </c>
      <c r="L162" s="4">
        <f t="shared" si="23"/>
        <v>1</v>
      </c>
      <c r="M162" s="10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x14ac:dyDescent="0.45">
      <c r="A163" s="4">
        <f>Training!L162</f>
        <v>77</v>
      </c>
      <c r="B163" s="4">
        <f t="shared" si="16"/>
        <v>4.3438054218536841</v>
      </c>
      <c r="C163" s="4">
        <f>Training!H162</f>
        <v>1</v>
      </c>
      <c r="D163" s="4">
        <f>Training!O162</f>
        <v>41.4</v>
      </c>
      <c r="E163" s="4">
        <f>Training!I162</f>
        <v>0</v>
      </c>
      <c r="F163" s="4">
        <f t="shared" si="17"/>
        <v>1</v>
      </c>
      <c r="G163" s="4">
        <f t="shared" si="18"/>
        <v>1.1332504872779476</v>
      </c>
      <c r="H163" s="4">
        <f t="shared" si="19"/>
        <v>0.32198494561537738</v>
      </c>
      <c r="I163" s="4">
        <f t="shared" si="20"/>
        <v>0.75643826604583986</v>
      </c>
      <c r="J163" s="4">
        <f t="shared" si="21"/>
        <v>0.24356173395416014</v>
      </c>
      <c r="K163" s="4">
        <f t="shared" si="22"/>
        <v>-1.4123848410596813</v>
      </c>
      <c r="L163" s="4">
        <f t="shared" si="23"/>
        <v>1</v>
      </c>
      <c r="M163" s="10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x14ac:dyDescent="0.45">
      <c r="A164" s="4">
        <f>Training!L163</f>
        <v>104</v>
      </c>
      <c r="B164" s="4">
        <f t="shared" si="16"/>
        <v>4.6443908991413725</v>
      </c>
      <c r="C164" s="4">
        <f>Training!H163</f>
        <v>1</v>
      </c>
      <c r="D164" s="4">
        <f>Training!O163</f>
        <v>50.9</v>
      </c>
      <c r="E164" s="4">
        <f>Training!I163</f>
        <v>1</v>
      </c>
      <c r="F164" s="4">
        <f t="shared" si="17"/>
        <v>0</v>
      </c>
      <c r="G164" s="4">
        <f t="shared" si="18"/>
        <v>2.6771791767084947</v>
      </c>
      <c r="H164" s="4">
        <f t="shared" si="19"/>
        <v>6.8756831733143065E-2</v>
      </c>
      <c r="I164" s="4">
        <f t="shared" si="20"/>
        <v>0.93566653359151497</v>
      </c>
      <c r="J164" s="4">
        <f t="shared" si="21"/>
        <v>6.4333466408485029E-2</v>
      </c>
      <c r="K164" s="4">
        <f t="shared" si="22"/>
        <v>-6.6496133513331654E-2</v>
      </c>
      <c r="L164" s="4">
        <f t="shared" si="23"/>
        <v>1</v>
      </c>
      <c r="M164" s="10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x14ac:dyDescent="0.45">
      <c r="A165" s="4">
        <f>Training!L164</f>
        <v>92</v>
      </c>
      <c r="B165" s="4">
        <f t="shared" si="16"/>
        <v>4.5217885770490405</v>
      </c>
      <c r="C165" s="4">
        <f>Training!H164</f>
        <v>1</v>
      </c>
      <c r="D165" s="4">
        <f>Training!O164</f>
        <v>30.8</v>
      </c>
      <c r="E165" s="4">
        <f>Training!I164</f>
        <v>1</v>
      </c>
      <c r="F165" s="4">
        <f t="shared" si="17"/>
        <v>0</v>
      </c>
      <c r="G165" s="4">
        <f t="shared" si="18"/>
        <v>3.4388617455237025</v>
      </c>
      <c r="H165" s="4">
        <f t="shared" si="19"/>
        <v>3.2101203879225701E-2</v>
      </c>
      <c r="I165" s="4">
        <f t="shared" si="20"/>
        <v>0.9688972324045636</v>
      </c>
      <c r="J165" s="4">
        <f t="shared" si="21"/>
        <v>3.1102767595436398E-2</v>
      </c>
      <c r="K165" s="4">
        <f t="shared" si="22"/>
        <v>-3.1596728025680754E-2</v>
      </c>
      <c r="L165" s="4">
        <f t="shared" si="23"/>
        <v>1</v>
      </c>
      <c r="M165" s="10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x14ac:dyDescent="0.45">
      <c r="A166" s="4">
        <f>Training!L165</f>
        <v>94</v>
      </c>
      <c r="B166" s="4">
        <f t="shared" si="16"/>
        <v>4.5432947822700038</v>
      </c>
      <c r="C166" s="4">
        <f>Training!H165</f>
        <v>1</v>
      </c>
      <c r="D166" s="4">
        <f>Training!O165</f>
        <v>52.8</v>
      </c>
      <c r="E166" s="4">
        <f>Training!I165</f>
        <v>1</v>
      </c>
      <c r="F166" s="4">
        <f t="shared" si="17"/>
        <v>0</v>
      </c>
      <c r="G166" s="4">
        <f t="shared" si="18"/>
        <v>1.7209654680979281</v>
      </c>
      <c r="H166" s="4">
        <f t="shared" si="19"/>
        <v>0.17889334868775733</v>
      </c>
      <c r="I166" s="4">
        <f t="shared" si="20"/>
        <v>0.84825315293628045</v>
      </c>
      <c r="J166" s="4">
        <f t="shared" si="21"/>
        <v>0.15174684706371955</v>
      </c>
      <c r="K166" s="4">
        <f t="shared" si="22"/>
        <v>-0.16457615833527969</v>
      </c>
      <c r="L166" s="4">
        <f t="shared" si="23"/>
        <v>1</v>
      </c>
      <c r="M166" s="10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x14ac:dyDescent="0.45">
      <c r="A167" s="4">
        <f>Training!L166</f>
        <v>71</v>
      </c>
      <c r="B167" s="4">
        <f t="shared" si="16"/>
        <v>4.2626798770413155</v>
      </c>
      <c r="C167" s="4">
        <f>Training!H166</f>
        <v>0</v>
      </c>
      <c r="D167" s="4">
        <f>Training!O166</f>
        <v>30.4</v>
      </c>
      <c r="E167" s="4">
        <f>Training!I166</f>
        <v>0</v>
      </c>
      <c r="F167" s="4">
        <f t="shared" si="17"/>
        <v>1</v>
      </c>
      <c r="G167" s="4">
        <f t="shared" si="18"/>
        <v>0.89262713847045028</v>
      </c>
      <c r="H167" s="4">
        <f t="shared" si="19"/>
        <v>0.40957831912952897</v>
      </c>
      <c r="I167" s="4">
        <f t="shared" si="20"/>
        <v>0.70943202405208672</v>
      </c>
      <c r="J167" s="4">
        <f t="shared" si="21"/>
        <v>0.29056797594791328</v>
      </c>
      <c r="K167" s="4">
        <f t="shared" si="22"/>
        <v>-1.2359177336846947</v>
      </c>
      <c r="L167" s="4">
        <f t="shared" si="23"/>
        <v>1</v>
      </c>
      <c r="M167" s="10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x14ac:dyDescent="0.45">
      <c r="A168" s="4">
        <f>Training!L167</f>
        <v>85</v>
      </c>
      <c r="B168" s="4">
        <f t="shared" si="16"/>
        <v>4.4426512564903167</v>
      </c>
      <c r="C168" s="4">
        <f>Training!H167</f>
        <v>1</v>
      </c>
      <c r="D168" s="4">
        <f>Training!O167</f>
        <v>45.3</v>
      </c>
      <c r="E168" s="4">
        <f>Training!I167</f>
        <v>0</v>
      </c>
      <c r="F168" s="4">
        <f t="shared" si="17"/>
        <v>1</v>
      </c>
      <c r="G168" s="4">
        <f t="shared" si="18"/>
        <v>1.5744172398080596</v>
      </c>
      <c r="H168" s="4">
        <f t="shared" si="19"/>
        <v>0.20712822359997504</v>
      </c>
      <c r="I168" s="4">
        <f t="shared" si="20"/>
        <v>0.82841240926149173</v>
      </c>
      <c r="J168" s="4">
        <f t="shared" si="21"/>
        <v>0.17158759073850827</v>
      </c>
      <c r="K168" s="4">
        <f t="shared" si="22"/>
        <v>-1.7626614095867921</v>
      </c>
      <c r="L168" s="4">
        <f t="shared" si="23"/>
        <v>1</v>
      </c>
      <c r="M168" s="10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x14ac:dyDescent="0.45">
      <c r="A169" s="4">
        <f>Training!L168</f>
        <v>92</v>
      </c>
      <c r="B169" s="4">
        <f t="shared" si="16"/>
        <v>4.5217885770490405</v>
      </c>
      <c r="C169" s="4">
        <f>Training!H168</f>
        <v>1</v>
      </c>
      <c r="D169" s="4">
        <f>Training!O168</f>
        <v>50</v>
      </c>
      <c r="E169" s="4">
        <f>Training!I168</f>
        <v>1</v>
      </c>
      <c r="F169" s="4">
        <f t="shared" si="17"/>
        <v>0</v>
      </c>
      <c r="G169" s="4">
        <f t="shared" si="18"/>
        <v>1.7923307931675199</v>
      </c>
      <c r="H169" s="4">
        <f t="shared" si="19"/>
        <v>0.16657147320583007</v>
      </c>
      <c r="I169" s="4">
        <f t="shared" si="20"/>
        <v>0.85721280090273544</v>
      </c>
      <c r="J169" s="4">
        <f t="shared" si="21"/>
        <v>0.14278719909726456</v>
      </c>
      <c r="K169" s="4">
        <f t="shared" si="22"/>
        <v>-0.15406908210325179</v>
      </c>
      <c r="L169" s="4">
        <f t="shared" si="23"/>
        <v>1</v>
      </c>
      <c r="M169" s="10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x14ac:dyDescent="0.45">
      <c r="A170" s="4">
        <f>Training!L169</f>
        <v>77</v>
      </c>
      <c r="B170" s="4">
        <f t="shared" si="16"/>
        <v>4.3438054218536841</v>
      </c>
      <c r="C170" s="4">
        <f>Training!H169</f>
        <v>1</v>
      </c>
      <c r="D170" s="4">
        <f>Training!O169</f>
        <v>32.299999999999997</v>
      </c>
      <c r="E170" s="4">
        <f>Training!I169</f>
        <v>1</v>
      </c>
      <c r="F170" s="4">
        <f t="shared" si="17"/>
        <v>0</v>
      </c>
      <c r="G170" s="4">
        <f t="shared" si="18"/>
        <v>1.9136375532384302</v>
      </c>
      <c r="H170" s="4">
        <f t="shared" si="19"/>
        <v>0.14754271480340173</v>
      </c>
      <c r="I170" s="4">
        <f t="shared" si="20"/>
        <v>0.87142725678086952</v>
      </c>
      <c r="J170" s="4">
        <f t="shared" si="21"/>
        <v>0.12857274321913048</v>
      </c>
      <c r="K170" s="4">
        <f t="shared" si="22"/>
        <v>-0.13762288648930265</v>
      </c>
      <c r="L170" s="4">
        <f t="shared" si="23"/>
        <v>1</v>
      </c>
      <c r="M170" s="10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x14ac:dyDescent="0.45">
      <c r="A171" s="4">
        <f>Training!L170</f>
        <v>94</v>
      </c>
      <c r="B171" s="4">
        <f t="shared" si="16"/>
        <v>4.5432947822700038</v>
      </c>
      <c r="C171" s="4">
        <f>Training!H170</f>
        <v>0</v>
      </c>
      <c r="D171" s="4">
        <f>Training!O170</f>
        <v>54.4</v>
      </c>
      <c r="E171" s="4">
        <f>Training!I170</f>
        <v>1</v>
      </c>
      <c r="F171" s="4">
        <f t="shared" si="17"/>
        <v>0</v>
      </c>
      <c r="G171" s="4">
        <f t="shared" si="18"/>
        <v>1.0363778858368526</v>
      </c>
      <c r="H171" s="4">
        <f t="shared" si="19"/>
        <v>0.35473725658193733</v>
      </c>
      <c r="I171" s="4">
        <f t="shared" si="20"/>
        <v>0.73815051231634743</v>
      </c>
      <c r="J171" s="4">
        <f t="shared" si="21"/>
        <v>0.26184948768365257</v>
      </c>
      <c r="K171" s="4">
        <f t="shared" si="22"/>
        <v>-0.30360752894775628</v>
      </c>
      <c r="L171" s="4">
        <f t="shared" si="23"/>
        <v>1</v>
      </c>
      <c r="M171" s="10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x14ac:dyDescent="0.45">
      <c r="A172" s="4">
        <f>Training!L171</f>
        <v>74</v>
      </c>
      <c r="B172" s="4">
        <f t="shared" si="16"/>
        <v>4.3040650932041702</v>
      </c>
      <c r="C172" s="4">
        <f>Training!H171</f>
        <v>1</v>
      </c>
      <c r="D172" s="4">
        <f>Training!O171</f>
        <v>49.2</v>
      </c>
      <c r="E172" s="4">
        <f>Training!I171</f>
        <v>0</v>
      </c>
      <c r="F172" s="4">
        <f t="shared" si="17"/>
        <v>1</v>
      </c>
      <c r="G172" s="4">
        <f t="shared" si="18"/>
        <v>0.15251494474583716</v>
      </c>
      <c r="H172" s="4">
        <f t="shared" si="19"/>
        <v>0.85854606310781534</v>
      </c>
      <c r="I172" s="4">
        <f t="shared" si="20"/>
        <v>0.53805499893170494</v>
      </c>
      <c r="J172" s="4">
        <f t="shared" si="21"/>
        <v>0.46194500106829506</v>
      </c>
      <c r="K172" s="4">
        <f t="shared" si="22"/>
        <v>-0.77230944029357385</v>
      </c>
      <c r="L172" s="4">
        <f t="shared" si="23"/>
        <v>1</v>
      </c>
      <c r="M172" s="10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x14ac:dyDescent="0.45">
      <c r="A173" s="4">
        <f>Training!L172</f>
        <v>61</v>
      </c>
      <c r="B173" s="4">
        <f t="shared" si="16"/>
        <v>4.1108738641733114</v>
      </c>
      <c r="C173" s="4">
        <f>Training!H172</f>
        <v>1</v>
      </c>
      <c r="D173" s="4">
        <f>Training!O172</f>
        <v>51.7</v>
      </c>
      <c r="E173" s="4">
        <f>Training!I172</f>
        <v>0</v>
      </c>
      <c r="F173" s="4">
        <f t="shared" si="17"/>
        <v>1</v>
      </c>
      <c r="G173" s="4">
        <f t="shared" si="18"/>
        <v>-1.5777999904632249</v>
      </c>
      <c r="H173" s="4">
        <f t="shared" si="19"/>
        <v>4.8442866026357105</v>
      </c>
      <c r="I173" s="4">
        <f t="shared" si="20"/>
        <v>0.17110728271762216</v>
      </c>
      <c r="J173" s="4">
        <f t="shared" si="21"/>
        <v>0.8288927172823779</v>
      </c>
      <c r="K173" s="4">
        <f t="shared" si="22"/>
        <v>-0.18766454442593444</v>
      </c>
      <c r="L173" s="4">
        <f t="shared" si="23"/>
        <v>0</v>
      </c>
      <c r="M173" s="10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x14ac:dyDescent="0.45">
      <c r="A174" s="4">
        <f>Training!L173</f>
        <v>69</v>
      </c>
      <c r="B174" s="4">
        <f t="shared" si="16"/>
        <v>4.2341065045972597</v>
      </c>
      <c r="C174" s="4">
        <f>Training!H173</f>
        <v>0</v>
      </c>
      <c r="D174" s="4">
        <f>Training!O173</f>
        <v>38.5</v>
      </c>
      <c r="E174" s="4">
        <f>Training!I173</f>
        <v>0</v>
      </c>
      <c r="F174" s="4">
        <f t="shared" si="17"/>
        <v>1</v>
      </c>
      <c r="G174" s="4">
        <f t="shared" si="18"/>
        <v>-2.6211159261662065E-2</v>
      </c>
      <c r="H174" s="4">
        <f t="shared" si="19"/>
        <v>1.0265576927533111</v>
      </c>
      <c r="I174" s="4">
        <f t="shared" si="20"/>
        <v>0.49344758531960925</v>
      </c>
      <c r="J174" s="4">
        <f t="shared" si="21"/>
        <v>0.50655241468039081</v>
      </c>
      <c r="K174" s="4">
        <f t="shared" si="22"/>
        <v>-0.68012747657960682</v>
      </c>
      <c r="L174" s="4">
        <f t="shared" si="23"/>
        <v>0</v>
      </c>
      <c r="M174" s="10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x14ac:dyDescent="0.45">
      <c r="A175" s="4">
        <f>Training!L174</f>
        <v>75</v>
      </c>
      <c r="B175" s="4">
        <f t="shared" si="16"/>
        <v>4.3174881135363101</v>
      </c>
      <c r="C175" s="4">
        <f>Training!H174</f>
        <v>0</v>
      </c>
      <c r="D175" s="4">
        <f>Training!O174</f>
        <v>40.299999999999997</v>
      </c>
      <c r="E175" s="4">
        <f>Training!I174</f>
        <v>0</v>
      </c>
      <c r="F175" s="4">
        <f t="shared" si="17"/>
        <v>1</v>
      </c>
      <c r="G175" s="4">
        <f t="shared" si="18"/>
        <v>0.47370103459018242</v>
      </c>
      <c r="H175" s="4">
        <f t="shared" si="19"/>
        <v>0.6226933885262852</v>
      </c>
      <c r="I175" s="4">
        <f t="shared" si="20"/>
        <v>0.61625936672373482</v>
      </c>
      <c r="J175" s="4">
        <f t="shared" si="21"/>
        <v>0.38374063327626518</v>
      </c>
      <c r="K175" s="4">
        <f t="shared" si="22"/>
        <v>-0.95778838877923189</v>
      </c>
      <c r="L175" s="4">
        <f t="shared" si="23"/>
        <v>1</v>
      </c>
      <c r="M175" s="10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x14ac:dyDescent="0.45">
      <c r="A176" s="4">
        <f>Training!L175</f>
        <v>66</v>
      </c>
      <c r="B176" s="4">
        <f t="shared" si="16"/>
        <v>4.1896547420264252</v>
      </c>
      <c r="C176" s="4">
        <f>Training!H175</f>
        <v>0</v>
      </c>
      <c r="D176" s="4">
        <f>Training!O175</f>
        <v>39.1</v>
      </c>
      <c r="E176" s="4">
        <f>Training!I175</f>
        <v>0</v>
      </c>
      <c r="F176" s="4">
        <f t="shared" si="17"/>
        <v>1</v>
      </c>
      <c r="G176" s="4">
        <f t="shared" si="18"/>
        <v>-0.42646702921571267</v>
      </c>
      <c r="H176" s="4">
        <f t="shared" si="19"/>
        <v>1.5318360202752075</v>
      </c>
      <c r="I176" s="4">
        <f t="shared" si="20"/>
        <v>0.39497028717179766</v>
      </c>
      <c r="J176" s="4">
        <f t="shared" si="21"/>
        <v>0.60502971282820228</v>
      </c>
      <c r="K176" s="4">
        <f t="shared" si="22"/>
        <v>-0.50247771004452491</v>
      </c>
      <c r="L176" s="4">
        <f t="shared" si="23"/>
        <v>0</v>
      </c>
      <c r="M176" s="10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x14ac:dyDescent="0.45">
      <c r="A177" s="4">
        <f>Training!L176</f>
        <v>66</v>
      </c>
      <c r="B177" s="4">
        <f t="shared" si="16"/>
        <v>4.1896547420264252</v>
      </c>
      <c r="C177" s="4">
        <f>Training!H176</f>
        <v>1</v>
      </c>
      <c r="D177" s="4">
        <f>Training!O176</f>
        <v>60.6</v>
      </c>
      <c r="E177" s="4">
        <f>Training!I176</f>
        <v>0</v>
      </c>
      <c r="F177" s="4">
        <f t="shared" si="17"/>
        <v>1</v>
      </c>
      <c r="G177" s="4">
        <f t="shared" si="18"/>
        <v>-1.7228619990081695</v>
      </c>
      <c r="H177" s="4">
        <f t="shared" si="19"/>
        <v>5.6005342725803047</v>
      </c>
      <c r="I177" s="4">
        <f t="shared" si="20"/>
        <v>0.15150288729719397</v>
      </c>
      <c r="J177" s="4">
        <f t="shared" si="21"/>
        <v>0.84849711270280603</v>
      </c>
      <c r="K177" s="4">
        <f t="shared" si="22"/>
        <v>-0.16428859713885954</v>
      </c>
      <c r="L177" s="4">
        <f t="shared" si="23"/>
        <v>0</v>
      </c>
      <c r="M177" s="10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x14ac:dyDescent="0.45">
      <c r="A178" s="4">
        <f>Training!L177</f>
        <v>66</v>
      </c>
      <c r="B178" s="4">
        <f t="shared" si="16"/>
        <v>4.1896547420264252</v>
      </c>
      <c r="C178" s="4">
        <f>Training!H177</f>
        <v>0</v>
      </c>
      <c r="D178" s="4">
        <f>Training!O177</f>
        <v>42.9</v>
      </c>
      <c r="E178" s="4">
        <f>Training!I177</f>
        <v>0</v>
      </c>
      <c r="F178" s="4">
        <f t="shared" si="17"/>
        <v>1</v>
      </c>
      <c r="G178" s="4">
        <f t="shared" si="18"/>
        <v>-0.75234294686954017</v>
      </c>
      <c r="H178" s="4">
        <f t="shared" si="19"/>
        <v>2.1219658502449752</v>
      </c>
      <c r="I178" s="4">
        <f t="shared" si="20"/>
        <v>0.32031099889242276</v>
      </c>
      <c r="J178" s="4">
        <f t="shared" si="21"/>
        <v>0.67968900110757724</v>
      </c>
      <c r="K178" s="4">
        <f t="shared" si="22"/>
        <v>-0.38611993674138156</v>
      </c>
      <c r="L178" s="4">
        <f t="shared" si="23"/>
        <v>0</v>
      </c>
      <c r="M178" s="10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x14ac:dyDescent="0.45">
      <c r="A179" s="4">
        <f>Training!L178</f>
        <v>61</v>
      </c>
      <c r="B179" s="4">
        <f t="shared" si="16"/>
        <v>4.1108738641733114</v>
      </c>
      <c r="C179" s="4">
        <f>Training!H178</f>
        <v>0</v>
      </c>
      <c r="D179" s="4">
        <f>Training!O178</f>
        <v>44.6</v>
      </c>
      <c r="E179" s="4">
        <f>Training!I178</f>
        <v>0</v>
      </c>
      <c r="F179" s="4">
        <f t="shared" si="17"/>
        <v>1</v>
      </c>
      <c r="G179" s="4">
        <f t="shared" si="18"/>
        <v>-1.5163032349379044</v>
      </c>
      <c r="H179" s="4">
        <f t="shared" si="19"/>
        <v>4.5553539565011318</v>
      </c>
      <c r="I179" s="4">
        <f t="shared" si="20"/>
        <v>0.18000653204639711</v>
      </c>
      <c r="J179" s="4">
        <f t="shared" si="21"/>
        <v>0.81999346795360295</v>
      </c>
      <c r="K179" s="4">
        <f t="shared" si="22"/>
        <v>-0.1984589046658066</v>
      </c>
      <c r="L179" s="4">
        <f t="shared" si="23"/>
        <v>0</v>
      </c>
      <c r="M179" s="10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x14ac:dyDescent="0.45">
      <c r="A180" s="4">
        <f>Training!L179</f>
        <v>81</v>
      </c>
      <c r="B180" s="4">
        <f t="shared" si="16"/>
        <v>4.3944491546724391</v>
      </c>
      <c r="C180" s="4">
        <f>Training!H179</f>
        <v>1</v>
      </c>
      <c r="D180" s="4">
        <f>Training!O179</f>
        <v>44.8</v>
      </c>
      <c r="E180" s="4">
        <f>Training!I179</f>
        <v>0</v>
      </c>
      <c r="F180" s="4">
        <f t="shared" si="17"/>
        <v>1</v>
      </c>
      <c r="G180" s="4">
        <f t="shared" si="18"/>
        <v>1.2390659054611257</v>
      </c>
      <c r="H180" s="4">
        <f t="shared" si="19"/>
        <v>0.28965465644456562</v>
      </c>
      <c r="I180" s="4">
        <f t="shared" si="20"/>
        <v>0.77540137974369716</v>
      </c>
      <c r="J180" s="4">
        <f t="shared" si="21"/>
        <v>0.22459862025630284</v>
      </c>
      <c r="K180" s="4">
        <f t="shared" si="22"/>
        <v>-1.4934403798119666</v>
      </c>
      <c r="L180" s="4">
        <f t="shared" si="23"/>
        <v>1</v>
      </c>
      <c r="M180" s="10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x14ac:dyDescent="0.45">
      <c r="A181" s="4">
        <f>Training!L180</f>
        <v>68</v>
      </c>
      <c r="B181" s="4">
        <f t="shared" si="16"/>
        <v>4.219507705176107</v>
      </c>
      <c r="C181" s="4">
        <f>Training!H180</f>
        <v>1</v>
      </c>
      <c r="D181" s="4">
        <f>Training!O180</f>
        <v>42.6</v>
      </c>
      <c r="E181" s="4">
        <f>Training!I180</f>
        <v>0</v>
      </c>
      <c r="F181" s="4">
        <f t="shared" si="17"/>
        <v>1</v>
      </c>
      <c r="G181" s="4">
        <f t="shared" si="18"/>
        <v>5.5009446803759854E-2</v>
      </c>
      <c r="H181" s="4">
        <f t="shared" si="19"/>
        <v>0.94647620673626254</v>
      </c>
      <c r="I181" s="4">
        <f t="shared" si="20"/>
        <v>0.51374889481785224</v>
      </c>
      <c r="J181" s="4">
        <f t="shared" si="21"/>
        <v>0.48625110518214776</v>
      </c>
      <c r="K181" s="4">
        <f t="shared" si="22"/>
        <v>-0.72103011118389382</v>
      </c>
      <c r="L181" s="4">
        <f t="shared" si="23"/>
        <v>1</v>
      </c>
      <c r="M181" s="10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x14ac:dyDescent="0.45">
      <c r="A182" s="4">
        <f>Training!L181</f>
        <v>71</v>
      </c>
      <c r="B182" s="4">
        <f t="shared" si="16"/>
        <v>4.2626798770413155</v>
      </c>
      <c r="C182" s="4">
        <f>Training!H181</f>
        <v>0</v>
      </c>
      <c r="D182" s="4">
        <f>Training!O181</f>
        <v>42.6</v>
      </c>
      <c r="E182" s="4">
        <f>Training!I181</f>
        <v>0</v>
      </c>
      <c r="F182" s="4">
        <f t="shared" si="17"/>
        <v>1</v>
      </c>
      <c r="G182" s="4">
        <f t="shared" si="18"/>
        <v>-0.15360607083920774</v>
      </c>
      <c r="H182" s="4">
        <f t="shared" si="19"/>
        <v>1.1660314624985906</v>
      </c>
      <c r="I182" s="4">
        <f t="shared" si="20"/>
        <v>0.46167381098262816</v>
      </c>
      <c r="J182" s="4">
        <f t="shared" si="21"/>
        <v>0.53832618901737184</v>
      </c>
      <c r="K182" s="4">
        <f t="shared" si="22"/>
        <v>-0.61929060325671337</v>
      </c>
      <c r="L182" s="4">
        <f t="shared" si="23"/>
        <v>0</v>
      </c>
      <c r="M182" s="10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x14ac:dyDescent="0.45">
      <c r="A183" s="4">
        <f>Training!L182</f>
        <v>66</v>
      </c>
      <c r="B183" s="4">
        <f t="shared" si="16"/>
        <v>4.1896547420264252</v>
      </c>
      <c r="C183" s="4">
        <f>Training!H182</f>
        <v>0</v>
      </c>
      <c r="D183" s="4">
        <f>Training!O182</f>
        <v>39.4</v>
      </c>
      <c r="E183" s="4">
        <f>Training!I182</f>
        <v>0</v>
      </c>
      <c r="F183" s="4">
        <f t="shared" si="17"/>
        <v>1</v>
      </c>
      <c r="G183" s="4">
        <f t="shared" si="18"/>
        <v>-0.45219407534627765</v>
      </c>
      <c r="H183" s="4">
        <f t="shared" si="19"/>
        <v>1.5717569582552</v>
      </c>
      <c r="I183" s="4">
        <f t="shared" si="20"/>
        <v>0.38883923179056801</v>
      </c>
      <c r="J183" s="4">
        <f t="shared" si="21"/>
        <v>0.61116076820943199</v>
      </c>
      <c r="K183" s="4">
        <f t="shared" si="22"/>
        <v>-0.49239523132899143</v>
      </c>
      <c r="L183" s="4">
        <f t="shared" si="23"/>
        <v>0</v>
      </c>
      <c r="M183" s="10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x14ac:dyDescent="0.45">
      <c r="A184" s="4">
        <f>Training!L183</f>
        <v>73</v>
      </c>
      <c r="B184" s="4">
        <f t="shared" si="16"/>
        <v>4.290459441148391</v>
      </c>
      <c r="C184" s="4">
        <f>Training!H183</f>
        <v>1</v>
      </c>
      <c r="D184" s="4">
        <f>Training!O183</f>
        <v>53.8</v>
      </c>
      <c r="E184" s="4">
        <f>Training!I183</f>
        <v>0</v>
      </c>
      <c r="F184" s="4">
        <f t="shared" si="17"/>
        <v>1</v>
      </c>
      <c r="G184" s="4">
        <f t="shared" si="18"/>
        <v>-0.34872655189842838</v>
      </c>
      <c r="H184" s="4">
        <f t="shared" si="19"/>
        <v>1.4172615898589158</v>
      </c>
      <c r="I184" s="4">
        <f t="shared" si="20"/>
        <v>0.41369126295444314</v>
      </c>
      <c r="J184" s="4">
        <f t="shared" si="21"/>
        <v>0.58630873704555686</v>
      </c>
      <c r="K184" s="4">
        <f t="shared" si="22"/>
        <v>-0.53390877311795815</v>
      </c>
      <c r="L184" s="4">
        <f t="shared" si="23"/>
        <v>0</v>
      </c>
      <c r="M184" s="10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x14ac:dyDescent="0.45">
      <c r="A185" s="4">
        <f>Training!L184</f>
        <v>77</v>
      </c>
      <c r="B185" s="4">
        <f t="shared" si="16"/>
        <v>4.3438054218536841</v>
      </c>
      <c r="C185" s="4">
        <f>Training!H184</f>
        <v>1</v>
      </c>
      <c r="D185" s="4">
        <f>Training!O184</f>
        <v>35.4</v>
      </c>
      <c r="E185" s="4">
        <f>Training!I184</f>
        <v>1</v>
      </c>
      <c r="F185" s="4">
        <f t="shared" si="17"/>
        <v>0</v>
      </c>
      <c r="G185" s="4">
        <f t="shared" si="18"/>
        <v>1.6477914098892548</v>
      </c>
      <c r="H185" s="4">
        <f t="shared" si="19"/>
        <v>0.19247453689199695</v>
      </c>
      <c r="I185" s="4">
        <f t="shared" si="20"/>
        <v>0.8385923296998421</v>
      </c>
      <c r="J185" s="4">
        <f t="shared" si="21"/>
        <v>0.1614076703001579</v>
      </c>
      <c r="K185" s="4">
        <f t="shared" si="22"/>
        <v>-0.17603059084127315</v>
      </c>
      <c r="L185" s="4">
        <f t="shared" si="23"/>
        <v>1</v>
      </c>
      <c r="M185" s="10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x14ac:dyDescent="0.45">
      <c r="A186" s="4">
        <f>Training!L185</f>
        <v>86</v>
      </c>
      <c r="B186" s="4">
        <f t="shared" si="16"/>
        <v>4.4543472962535073</v>
      </c>
      <c r="C186" s="4">
        <f>Training!H185</f>
        <v>1</v>
      </c>
      <c r="D186" s="4">
        <f>Training!O185</f>
        <v>49.2</v>
      </c>
      <c r="E186" s="4">
        <f>Training!I185</f>
        <v>1</v>
      </c>
      <c r="F186" s="4">
        <f t="shared" si="17"/>
        <v>0</v>
      </c>
      <c r="G186" s="4">
        <f t="shared" si="18"/>
        <v>1.3317415163735955</v>
      </c>
      <c r="H186" s="4">
        <f t="shared" si="19"/>
        <v>0.26401707064991109</v>
      </c>
      <c r="I186" s="4">
        <f t="shared" si="20"/>
        <v>0.79112855610868982</v>
      </c>
      <c r="J186" s="4">
        <f t="shared" si="21"/>
        <v>0.20887144389131018</v>
      </c>
      <c r="K186" s="4">
        <f t="shared" si="22"/>
        <v>-0.23429480089447616</v>
      </c>
      <c r="L186" s="4">
        <f t="shared" si="23"/>
        <v>1</v>
      </c>
      <c r="M186" s="10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x14ac:dyDescent="0.45">
      <c r="A187" s="4">
        <f>Training!L186</f>
        <v>79</v>
      </c>
      <c r="B187" s="4">
        <f t="shared" si="16"/>
        <v>4.3694478524670215</v>
      </c>
      <c r="C187" s="4">
        <f>Training!H186</f>
        <v>1</v>
      </c>
      <c r="D187" s="4">
        <f>Training!O186</f>
        <v>40</v>
      </c>
      <c r="E187" s="4">
        <f>Training!I186</f>
        <v>1</v>
      </c>
      <c r="F187" s="4">
        <f t="shared" si="17"/>
        <v>0</v>
      </c>
      <c r="G187" s="4">
        <f t="shared" si="18"/>
        <v>1.4545197262352256</v>
      </c>
      <c r="H187" s="4">
        <f t="shared" si="19"/>
        <v>0.23351248689533288</v>
      </c>
      <c r="I187" s="4">
        <f t="shared" si="20"/>
        <v>0.81069304982629897</v>
      </c>
      <c r="J187" s="4">
        <f t="shared" si="21"/>
        <v>0.18930695017370103</v>
      </c>
      <c r="K187" s="4">
        <f t="shared" si="22"/>
        <v>-0.20986578007777287</v>
      </c>
      <c r="L187" s="4">
        <f t="shared" si="23"/>
        <v>1</v>
      </c>
      <c r="M187" s="10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x14ac:dyDescent="0.45">
      <c r="A188" s="4">
        <f>Training!L187</f>
        <v>70</v>
      </c>
      <c r="B188" s="4">
        <f t="shared" si="16"/>
        <v>4.2484952420493594</v>
      </c>
      <c r="C188" s="4">
        <f>Training!H187</f>
        <v>1</v>
      </c>
      <c r="D188" s="4">
        <f>Training!O187</f>
        <v>51</v>
      </c>
      <c r="E188" s="4">
        <f>Training!I187</f>
        <v>0</v>
      </c>
      <c r="F188" s="4">
        <f t="shared" si="17"/>
        <v>1</v>
      </c>
      <c r="G188" s="4">
        <f t="shared" si="18"/>
        <v>-0.43788994875138876</v>
      </c>
      <c r="H188" s="4">
        <f t="shared" si="19"/>
        <v>1.5494343808480964</v>
      </c>
      <c r="I188" s="4">
        <f t="shared" si="20"/>
        <v>0.39224386691895924</v>
      </c>
      <c r="J188" s="4">
        <f t="shared" si="21"/>
        <v>0.60775613308104082</v>
      </c>
      <c r="K188" s="4">
        <f t="shared" si="22"/>
        <v>-0.49798157438303275</v>
      </c>
      <c r="L188" s="4">
        <f t="shared" si="23"/>
        <v>0</v>
      </c>
      <c r="M188" s="10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x14ac:dyDescent="0.45">
      <c r="A189" s="4">
        <f>Training!L188</f>
        <v>79</v>
      </c>
      <c r="B189" s="4">
        <f t="shared" si="16"/>
        <v>4.3694478524670215</v>
      </c>
      <c r="C189" s="4">
        <f>Training!H188</f>
        <v>1</v>
      </c>
      <c r="D189" s="4">
        <f>Training!O188</f>
        <v>60</v>
      </c>
      <c r="E189" s="4">
        <f>Training!I188</f>
        <v>0</v>
      </c>
      <c r="F189" s="4">
        <f t="shared" si="17"/>
        <v>1</v>
      </c>
      <c r="G189" s="4">
        <f t="shared" si="18"/>
        <v>-0.26061668246913072</v>
      </c>
      <c r="H189" s="4">
        <f t="shared" si="19"/>
        <v>1.297730127374092</v>
      </c>
      <c r="I189" s="4">
        <f t="shared" si="20"/>
        <v>0.43521212003379478</v>
      </c>
      <c r="J189" s="4">
        <f t="shared" si="21"/>
        <v>0.56478787996620516</v>
      </c>
      <c r="K189" s="4">
        <f t="shared" si="22"/>
        <v>-0.57130505201669979</v>
      </c>
      <c r="L189" s="4">
        <f t="shared" si="23"/>
        <v>0</v>
      </c>
      <c r="M189" s="10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x14ac:dyDescent="0.45">
      <c r="A190" s="4">
        <f>Training!L189</f>
        <v>89</v>
      </c>
      <c r="B190" s="4">
        <f t="shared" si="16"/>
        <v>4.4886363697321396</v>
      </c>
      <c r="C190" s="4">
        <f>Training!H189</f>
        <v>1</v>
      </c>
      <c r="D190" s="4">
        <f>Training!O189</f>
        <v>48.3</v>
      </c>
      <c r="E190" s="4">
        <f>Training!I189</f>
        <v>1</v>
      </c>
      <c r="F190" s="4">
        <f t="shared" si="17"/>
        <v>0</v>
      </c>
      <c r="G190" s="4">
        <f t="shared" si="18"/>
        <v>1.6779803724594169</v>
      </c>
      <c r="H190" s="4">
        <f t="shared" si="19"/>
        <v>0.1867507624102602</v>
      </c>
      <c r="I190" s="4">
        <f t="shared" si="20"/>
        <v>0.84263691389506734</v>
      </c>
      <c r="J190" s="4">
        <f t="shared" si="21"/>
        <v>0.15736308610493266</v>
      </c>
      <c r="K190" s="4">
        <f t="shared" si="22"/>
        <v>-0.17121912088452557</v>
      </c>
      <c r="L190" s="4">
        <f t="shared" si="23"/>
        <v>1</v>
      </c>
      <c r="M190" s="10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x14ac:dyDescent="0.45">
      <c r="A191" s="4">
        <f>Training!L190</f>
        <v>77</v>
      </c>
      <c r="B191" s="4">
        <f t="shared" si="16"/>
        <v>4.3438054218536841</v>
      </c>
      <c r="C191" s="4">
        <f>Training!H190</f>
        <v>1</v>
      </c>
      <c r="D191" s="4">
        <f>Training!O190</f>
        <v>45.5</v>
      </c>
      <c r="E191" s="4">
        <f>Training!I190</f>
        <v>1</v>
      </c>
      <c r="F191" s="4">
        <f t="shared" si="17"/>
        <v>0</v>
      </c>
      <c r="G191" s="4">
        <f t="shared" si="18"/>
        <v>0.78164752349355426</v>
      </c>
      <c r="H191" s="4">
        <f t="shared" si="19"/>
        <v>0.45765139842392616</v>
      </c>
      <c r="I191" s="4">
        <f t="shared" si="20"/>
        <v>0.68603508430152915</v>
      </c>
      <c r="J191" s="4">
        <f t="shared" si="21"/>
        <v>0.31396491569847085</v>
      </c>
      <c r="K191" s="4">
        <f t="shared" si="22"/>
        <v>-0.37682650926733591</v>
      </c>
      <c r="L191" s="4">
        <f t="shared" si="23"/>
        <v>1</v>
      </c>
      <c r="M191" s="10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x14ac:dyDescent="0.45">
      <c r="A192" s="4">
        <f>Training!L191</f>
        <v>85</v>
      </c>
      <c r="B192" s="4">
        <f t="shared" si="16"/>
        <v>4.4426512564903167</v>
      </c>
      <c r="C192" s="4">
        <f>Training!H191</f>
        <v>1</v>
      </c>
      <c r="D192" s="4">
        <f>Training!O191</f>
        <v>48.3</v>
      </c>
      <c r="E192" s="4">
        <f>Training!I191</f>
        <v>1</v>
      </c>
      <c r="F192" s="4">
        <f t="shared" si="17"/>
        <v>0</v>
      </c>
      <c r="G192" s="4">
        <f t="shared" si="18"/>
        <v>1.3171467785024058</v>
      </c>
      <c r="H192" s="4">
        <f t="shared" si="19"/>
        <v>0.26789858654435289</v>
      </c>
      <c r="I192" s="4">
        <f t="shared" si="20"/>
        <v>0.78870661314127011</v>
      </c>
      <c r="J192" s="4">
        <f t="shared" si="21"/>
        <v>0.21129338685872989</v>
      </c>
      <c r="K192" s="4">
        <f t="shared" si="22"/>
        <v>-0.23736087375057027</v>
      </c>
      <c r="L192" s="4">
        <f t="shared" si="23"/>
        <v>1</v>
      </c>
      <c r="M192" s="10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x14ac:dyDescent="0.45">
      <c r="A193" s="4">
        <f>Training!L192</f>
        <v>86</v>
      </c>
      <c r="B193" s="4">
        <f t="shared" si="16"/>
        <v>4.4543472962535073</v>
      </c>
      <c r="C193" s="4">
        <f>Training!H192</f>
        <v>1</v>
      </c>
      <c r="D193" s="4">
        <f>Training!O192</f>
        <v>41.2</v>
      </c>
      <c r="E193" s="4">
        <f>Training!I192</f>
        <v>1</v>
      </c>
      <c r="F193" s="4">
        <f t="shared" si="17"/>
        <v>0</v>
      </c>
      <c r="G193" s="4">
        <f t="shared" si="18"/>
        <v>2.0177960798553385</v>
      </c>
      <c r="H193" s="4">
        <f t="shared" si="19"/>
        <v>0.1329481495400294</v>
      </c>
      <c r="I193" s="4">
        <f t="shared" si="20"/>
        <v>0.88265292670807083</v>
      </c>
      <c r="J193" s="4">
        <f t="shared" si="21"/>
        <v>0.11734707329192917</v>
      </c>
      <c r="K193" s="4">
        <f t="shared" si="22"/>
        <v>-0.12482321713285462</v>
      </c>
      <c r="L193" s="4">
        <f t="shared" si="23"/>
        <v>1</v>
      </c>
      <c r="M193" s="10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x14ac:dyDescent="0.45">
      <c r="A194" s="4">
        <f>Training!L193</f>
        <v>74</v>
      </c>
      <c r="B194" s="4">
        <f t="shared" si="16"/>
        <v>4.3040650932041702</v>
      </c>
      <c r="C194" s="4">
        <f>Training!H193</f>
        <v>0</v>
      </c>
      <c r="D194" s="4">
        <f>Training!O193</f>
        <v>48.3</v>
      </c>
      <c r="E194" s="4">
        <f>Training!I193</f>
        <v>1</v>
      </c>
      <c r="F194" s="4">
        <f t="shared" si="17"/>
        <v>0</v>
      </c>
      <c r="G194" s="4">
        <f t="shared" si="18"/>
        <v>-0.31768058642719232</v>
      </c>
      <c r="H194" s="4">
        <f t="shared" si="19"/>
        <v>1.3739373368985064</v>
      </c>
      <c r="I194" s="4">
        <f t="shared" si="20"/>
        <v>0.42124111047786827</v>
      </c>
      <c r="J194" s="4">
        <f t="shared" si="21"/>
        <v>0.57875888952213173</v>
      </c>
      <c r="K194" s="4">
        <f t="shared" si="22"/>
        <v>-0.86454990026139256</v>
      </c>
      <c r="L194" s="4">
        <f t="shared" si="23"/>
        <v>0</v>
      </c>
      <c r="M194" s="10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x14ac:dyDescent="0.45">
      <c r="A195" s="4">
        <f>Training!L194</f>
        <v>80</v>
      </c>
      <c r="B195" s="4">
        <f t="shared" si="16"/>
        <v>4.3820266346738812</v>
      </c>
      <c r="C195" s="4">
        <f>Training!H194</f>
        <v>1</v>
      </c>
      <c r="D195" s="4">
        <f>Training!O194</f>
        <v>45.8</v>
      </c>
      <c r="E195" s="4">
        <f>Training!I194</f>
        <v>1</v>
      </c>
      <c r="F195" s="4">
        <f t="shared" si="17"/>
        <v>0</v>
      </c>
      <c r="G195" s="4">
        <f t="shared" si="18"/>
        <v>1.0558327014512847</v>
      </c>
      <c r="H195" s="4">
        <f t="shared" si="19"/>
        <v>0.34790260765002401</v>
      </c>
      <c r="I195" s="4">
        <f t="shared" si="20"/>
        <v>0.74189336404907735</v>
      </c>
      <c r="J195" s="4">
        <f t="shared" si="21"/>
        <v>0.25810663595092265</v>
      </c>
      <c r="K195" s="4">
        <f t="shared" si="22"/>
        <v>-0.29854976036220687</v>
      </c>
      <c r="L195" s="4">
        <f t="shared" si="23"/>
        <v>1</v>
      </c>
      <c r="M195" s="10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x14ac:dyDescent="0.45">
      <c r="A196" s="4">
        <f>Training!L195</f>
        <v>66</v>
      </c>
      <c r="B196" s="4">
        <f t="shared" ref="B196:B259" si="24">LN(A196)</f>
        <v>4.1896547420264252</v>
      </c>
      <c r="C196" s="4">
        <f>Training!H195</f>
        <v>1</v>
      </c>
      <c r="D196" s="4">
        <f>Training!O195</f>
        <v>40.299999999999997</v>
      </c>
      <c r="E196" s="4">
        <f>Training!I195</f>
        <v>1</v>
      </c>
      <c r="F196" s="4">
        <f t="shared" ref="F196:F259" si="25">IF(E196=1,0,1)</f>
        <v>0</v>
      </c>
      <c r="G196" s="4">
        <f t="shared" ref="G196:G259" si="26">$P$2+$P$3*B196+$P$4*C196+$P$5*D196</f>
        <v>1.8001455826752277E-2</v>
      </c>
      <c r="H196" s="4">
        <f t="shared" ref="H196:H259" si="27">EXP(-1*G196)</f>
        <v>0.98215960250303558</v>
      </c>
      <c r="I196" s="4">
        <f t="shared" ref="I196:I259" si="28">1/(1+H196)</f>
        <v>0.50450024243114322</v>
      </c>
      <c r="J196" s="4">
        <f t="shared" ref="J196:J259" si="29">1-I196</f>
        <v>0.49549975756885678</v>
      </c>
      <c r="K196" s="4">
        <f t="shared" ref="K196:K259" si="30">E196*LN(I196)+F196*LN(J196)</f>
        <v>-0.68418695865113943</v>
      </c>
      <c r="L196" s="4">
        <f t="shared" ref="L196:L259" si="31">ROUND(I196,0)</f>
        <v>1</v>
      </c>
      <c r="M196" s="10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x14ac:dyDescent="0.45">
      <c r="A197" s="4">
        <f>Training!L196</f>
        <v>88</v>
      </c>
      <c r="B197" s="4">
        <f t="shared" si="24"/>
        <v>4.4773368144782069</v>
      </c>
      <c r="C197" s="4">
        <f>Training!H196</f>
        <v>0</v>
      </c>
      <c r="D197" s="4">
        <f>Training!O196</f>
        <v>67.3</v>
      </c>
      <c r="E197" s="4">
        <f>Training!I196</f>
        <v>1</v>
      </c>
      <c r="F197" s="4">
        <f t="shared" si="25"/>
        <v>0</v>
      </c>
      <c r="G197" s="4">
        <f t="shared" si="26"/>
        <v>-0.58744064761937942</v>
      </c>
      <c r="H197" s="4">
        <f t="shared" si="27"/>
        <v>1.7993772766338054</v>
      </c>
      <c r="I197" s="4">
        <f t="shared" si="28"/>
        <v>0.35722230381268216</v>
      </c>
      <c r="J197" s="4">
        <f t="shared" si="29"/>
        <v>0.64277769618731784</v>
      </c>
      <c r="K197" s="4">
        <f t="shared" si="30"/>
        <v>-1.029396991244131</v>
      </c>
      <c r="L197" s="4">
        <f t="shared" si="31"/>
        <v>0</v>
      </c>
      <c r="M197" s="10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x14ac:dyDescent="0.45">
      <c r="A198" s="4">
        <f>Training!L197</f>
        <v>53</v>
      </c>
      <c r="B198" s="4">
        <f t="shared" si="24"/>
        <v>3.970291913552122</v>
      </c>
      <c r="C198" s="4">
        <f>Training!H197</f>
        <v>0</v>
      </c>
      <c r="D198" s="4">
        <f>Training!O197</f>
        <v>27.9</v>
      </c>
      <c r="E198" s="4">
        <f>Training!I197</f>
        <v>0</v>
      </c>
      <c r="F198" s="4">
        <f t="shared" si="25"/>
        <v>1</v>
      </c>
      <c r="G198" s="4">
        <f t="shared" si="26"/>
        <v>-1.1872754692534229</v>
      </c>
      <c r="H198" s="4">
        <f t="shared" si="27"/>
        <v>3.2781376426081037</v>
      </c>
      <c r="I198" s="4">
        <f t="shared" si="28"/>
        <v>0.23374657001226465</v>
      </c>
      <c r="J198" s="4">
        <f t="shared" si="29"/>
        <v>0.76625342998773538</v>
      </c>
      <c r="K198" s="4">
        <f t="shared" si="30"/>
        <v>-0.26624231541190052</v>
      </c>
      <c r="L198" s="4">
        <f t="shared" si="31"/>
        <v>0</v>
      </c>
      <c r="M198" s="10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x14ac:dyDescent="0.45">
      <c r="A199" s="4">
        <f>Training!L198</f>
        <v>70</v>
      </c>
      <c r="B199" s="4">
        <f t="shared" si="24"/>
        <v>4.2484952420493594</v>
      </c>
      <c r="C199" s="4">
        <f>Training!H198</f>
        <v>0</v>
      </c>
      <c r="D199" s="4">
        <f>Training!O198</f>
        <v>52.7</v>
      </c>
      <c r="E199" s="4">
        <f>Training!I198</f>
        <v>1</v>
      </c>
      <c r="F199" s="4">
        <f t="shared" si="25"/>
        <v>0</v>
      </c>
      <c r="G199" s="4">
        <f t="shared" si="26"/>
        <v>-1.1310532130559858</v>
      </c>
      <c r="H199" s="4">
        <f t="shared" si="27"/>
        <v>3.0989186035108855</v>
      </c>
      <c r="I199" s="4">
        <f t="shared" si="28"/>
        <v>0.24396678654303128</v>
      </c>
      <c r="J199" s="4">
        <f t="shared" si="29"/>
        <v>0.75603321345696872</v>
      </c>
      <c r="K199" s="4">
        <f t="shared" si="30"/>
        <v>-1.4107231836794836</v>
      </c>
      <c r="L199" s="4">
        <f t="shared" si="31"/>
        <v>0</v>
      </c>
      <c r="M199" s="10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x14ac:dyDescent="0.45">
      <c r="A200" s="4">
        <f>Training!L199</f>
        <v>64</v>
      </c>
      <c r="B200" s="4">
        <f t="shared" si="24"/>
        <v>4.1588830833596715</v>
      </c>
      <c r="C200" s="4">
        <f>Training!H199</f>
        <v>1</v>
      </c>
      <c r="D200" s="4">
        <f>Training!O199</f>
        <v>46.6</v>
      </c>
      <c r="E200" s="4">
        <f>Training!I199</f>
        <v>0</v>
      </c>
      <c r="F200" s="4">
        <f t="shared" si="25"/>
        <v>1</v>
      </c>
      <c r="G200" s="4">
        <f t="shared" si="26"/>
        <v>-0.76372396307628421</v>
      </c>
      <c r="H200" s="4">
        <f t="shared" si="27"/>
        <v>2.1462539273121504</v>
      </c>
      <c r="I200" s="4">
        <f t="shared" si="28"/>
        <v>0.31783830011912023</v>
      </c>
      <c r="J200" s="4">
        <f t="shared" si="29"/>
        <v>0.68216169988087971</v>
      </c>
      <c r="K200" s="4">
        <f t="shared" si="30"/>
        <v>-0.38248855264210135</v>
      </c>
      <c r="L200" s="4">
        <f t="shared" si="31"/>
        <v>0</v>
      </c>
      <c r="M200" s="10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x14ac:dyDescent="0.45">
      <c r="A201" s="4">
        <f>Training!L200</f>
        <v>72</v>
      </c>
      <c r="B201" s="4">
        <f t="shared" si="24"/>
        <v>4.2766661190160553</v>
      </c>
      <c r="C201" s="4">
        <f>Training!H200</f>
        <v>0</v>
      </c>
      <c r="D201" s="4">
        <f>Training!O200</f>
        <v>42.4</v>
      </c>
      <c r="E201" s="4">
        <f>Training!I200</f>
        <v>1</v>
      </c>
      <c r="F201" s="4">
        <f t="shared" si="25"/>
        <v>0</v>
      </c>
      <c r="G201" s="4">
        <f t="shared" si="26"/>
        <v>-2.6708190936086673E-2</v>
      </c>
      <c r="H201" s="4">
        <f t="shared" si="27"/>
        <v>1.0270680512638997</v>
      </c>
      <c r="I201" s="4">
        <f t="shared" si="28"/>
        <v>0.49332334914779441</v>
      </c>
      <c r="J201" s="4">
        <f t="shared" si="29"/>
        <v>0.50667665085220559</v>
      </c>
      <c r="K201" s="4">
        <f t="shared" si="30"/>
        <v>-0.70659043931081167</v>
      </c>
      <c r="L201" s="4">
        <f t="shared" si="31"/>
        <v>0</v>
      </c>
      <c r="M201" s="10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x14ac:dyDescent="0.45">
      <c r="A202" s="4">
        <f>Training!L201</f>
        <v>80</v>
      </c>
      <c r="B202" s="4">
        <f t="shared" si="24"/>
        <v>4.3820266346738812</v>
      </c>
      <c r="C202" s="4">
        <f>Training!H201</f>
        <v>1</v>
      </c>
      <c r="D202" s="4">
        <f>Training!O201</f>
        <v>42.1</v>
      </c>
      <c r="E202" s="4">
        <f>Training!I201</f>
        <v>1</v>
      </c>
      <c r="F202" s="4">
        <f t="shared" si="25"/>
        <v>0</v>
      </c>
      <c r="G202" s="4">
        <f t="shared" si="26"/>
        <v>1.3731329370615906</v>
      </c>
      <c r="H202" s="4">
        <f t="shared" si="27"/>
        <v>0.25331210420763883</v>
      </c>
      <c r="I202" s="4">
        <f t="shared" si="28"/>
        <v>0.79788585512162902</v>
      </c>
      <c r="J202" s="4">
        <f t="shared" si="29"/>
        <v>0.20211414487837098</v>
      </c>
      <c r="K202" s="4">
        <f t="shared" si="30"/>
        <v>-0.22578973045803849</v>
      </c>
      <c r="L202" s="4">
        <f t="shared" si="31"/>
        <v>1</v>
      </c>
      <c r="M202" s="10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x14ac:dyDescent="0.45">
      <c r="A203" s="4">
        <f>Training!L202</f>
        <v>78</v>
      </c>
      <c r="B203" s="4">
        <f t="shared" si="24"/>
        <v>4.3567088266895917</v>
      </c>
      <c r="C203" s="4">
        <f>Training!H202</f>
        <v>1</v>
      </c>
      <c r="D203" s="4">
        <f>Training!O202</f>
        <v>50</v>
      </c>
      <c r="E203" s="4">
        <f>Training!I202</f>
        <v>1</v>
      </c>
      <c r="F203" s="4">
        <f t="shared" si="25"/>
        <v>0</v>
      </c>
      <c r="G203" s="4">
        <f t="shared" si="26"/>
        <v>0.49699159723072928</v>
      </c>
      <c r="H203" s="4">
        <f t="shared" si="27"/>
        <v>0.60835809568241128</v>
      </c>
      <c r="I203" s="4">
        <f t="shared" si="28"/>
        <v>0.62175208536237658</v>
      </c>
      <c r="J203" s="4">
        <f t="shared" si="29"/>
        <v>0.37824791463762342</v>
      </c>
      <c r="K203" s="4">
        <f t="shared" si="30"/>
        <v>-0.47521384228353747</v>
      </c>
      <c r="L203" s="4">
        <f t="shared" si="31"/>
        <v>1</v>
      </c>
      <c r="M203" s="10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x14ac:dyDescent="0.45">
      <c r="A204" s="4">
        <f>Training!L203</f>
        <v>94</v>
      </c>
      <c r="B204" s="4">
        <f t="shared" si="24"/>
        <v>4.5432947822700038</v>
      </c>
      <c r="C204" s="4">
        <f>Training!H203</f>
        <v>0</v>
      </c>
      <c r="D204" s="4">
        <f>Training!O203</f>
        <v>50</v>
      </c>
      <c r="E204" s="4">
        <f>Training!I203</f>
        <v>0</v>
      </c>
      <c r="F204" s="4">
        <f t="shared" si="25"/>
        <v>1</v>
      </c>
      <c r="G204" s="4">
        <f t="shared" si="26"/>
        <v>1.413707895751811</v>
      </c>
      <c r="H204" s="4">
        <f t="shared" si="27"/>
        <v>0.24323970153945329</v>
      </c>
      <c r="I204" s="4">
        <f t="shared" si="28"/>
        <v>0.80435011748880014</v>
      </c>
      <c r="J204" s="4">
        <f t="shared" si="29"/>
        <v>0.19564988251119986</v>
      </c>
      <c r="K204" s="4">
        <f t="shared" si="30"/>
        <v>-1.63142853083088</v>
      </c>
      <c r="L204" s="4">
        <f t="shared" si="31"/>
        <v>1</v>
      </c>
      <c r="M204" s="10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x14ac:dyDescent="0.45">
      <c r="A205" s="4">
        <f>Training!L204</f>
        <v>58</v>
      </c>
      <c r="B205" s="4">
        <f t="shared" si="24"/>
        <v>4.0604430105464191</v>
      </c>
      <c r="C205" s="4">
        <f>Training!H204</f>
        <v>1</v>
      </c>
      <c r="D205" s="4">
        <f>Training!O204</f>
        <v>43.4</v>
      </c>
      <c r="E205" s="4">
        <f>Training!I204</f>
        <v>0</v>
      </c>
      <c r="F205" s="4">
        <f t="shared" si="25"/>
        <v>1</v>
      </c>
      <c r="G205" s="4">
        <f t="shared" si="26"/>
        <v>-1.2617365791473452</v>
      </c>
      <c r="H205" s="4">
        <f t="shared" si="27"/>
        <v>3.5315489797037602</v>
      </c>
      <c r="I205" s="4">
        <f t="shared" si="28"/>
        <v>0.22067509464840268</v>
      </c>
      <c r="J205" s="4">
        <f t="shared" si="29"/>
        <v>0.77932490535159737</v>
      </c>
      <c r="K205" s="4">
        <f t="shared" si="30"/>
        <v>-0.24932724002453052</v>
      </c>
      <c r="L205" s="4">
        <f t="shared" si="31"/>
        <v>0</v>
      </c>
      <c r="M205" s="10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x14ac:dyDescent="0.45">
      <c r="A206" s="4">
        <f>Training!L205</f>
        <v>82</v>
      </c>
      <c r="B206" s="4">
        <f t="shared" si="24"/>
        <v>4.4067192472642533</v>
      </c>
      <c r="C206" s="4">
        <f>Training!H205</f>
        <v>1</v>
      </c>
      <c r="D206" s="4">
        <f>Training!O205</f>
        <v>40</v>
      </c>
      <c r="E206" s="4">
        <f>Training!I205</f>
        <v>1</v>
      </c>
      <c r="F206" s="4">
        <f t="shared" si="25"/>
        <v>0</v>
      </c>
      <c r="G206" s="4">
        <f t="shared" si="26"/>
        <v>1.7469789676804335</v>
      </c>
      <c r="H206" s="4">
        <f t="shared" si="27"/>
        <v>0.1742997139348442</v>
      </c>
      <c r="I206" s="4">
        <f t="shared" si="28"/>
        <v>0.85157135621637803</v>
      </c>
      <c r="J206" s="4">
        <f t="shared" si="29"/>
        <v>0.14842864378362197</v>
      </c>
      <c r="K206" s="4">
        <f t="shared" si="30"/>
        <v>-0.16067198178403536</v>
      </c>
      <c r="L206" s="4">
        <f t="shared" si="31"/>
        <v>1</v>
      </c>
      <c r="M206" s="10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x14ac:dyDescent="0.45">
      <c r="A207" s="4">
        <f>Training!L206</f>
        <v>78</v>
      </c>
      <c r="B207" s="4">
        <f t="shared" si="24"/>
        <v>4.3567088266895917</v>
      </c>
      <c r="C207" s="4">
        <f>Training!H206</f>
        <v>0</v>
      </c>
      <c r="D207" s="4">
        <f>Training!O206</f>
        <v>41.7</v>
      </c>
      <c r="E207" s="4">
        <f>Training!I206</f>
        <v>0</v>
      </c>
      <c r="F207" s="4">
        <f t="shared" si="25"/>
        <v>1</v>
      </c>
      <c r="G207" s="4">
        <f t="shared" si="26"/>
        <v>0.66139653727831105</v>
      </c>
      <c r="H207" s="4">
        <f t="shared" si="27"/>
        <v>0.51613003611300412</v>
      </c>
      <c r="I207" s="4">
        <f t="shared" si="28"/>
        <v>0.65957403136986947</v>
      </c>
      <c r="J207" s="4">
        <f t="shared" si="29"/>
        <v>0.34042596863013053</v>
      </c>
      <c r="K207" s="4">
        <f t="shared" si="30"/>
        <v>-1.0775575966200919</v>
      </c>
      <c r="L207" s="4">
        <f t="shared" si="31"/>
        <v>1</v>
      </c>
      <c r="M207" s="10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x14ac:dyDescent="0.45">
      <c r="A208" s="4">
        <f>Training!L207</f>
        <v>68</v>
      </c>
      <c r="B208" s="4">
        <f t="shared" si="24"/>
        <v>4.219507705176107</v>
      </c>
      <c r="C208" s="4">
        <f>Training!H207</f>
        <v>0</v>
      </c>
      <c r="D208" s="4">
        <f>Training!O207</f>
        <v>44.7</v>
      </c>
      <c r="E208" s="4">
        <f>Training!I207</f>
        <v>1</v>
      </c>
      <c r="F208" s="4">
        <f t="shared" si="25"/>
        <v>0</v>
      </c>
      <c r="G208" s="4">
        <f t="shared" si="26"/>
        <v>-0.67245654567492386</v>
      </c>
      <c r="H208" s="4">
        <f t="shared" si="27"/>
        <v>1.9590438952415992</v>
      </c>
      <c r="I208" s="4">
        <f t="shared" si="28"/>
        <v>0.33794699754474317</v>
      </c>
      <c r="J208" s="4">
        <f t="shared" si="29"/>
        <v>0.66205300245525689</v>
      </c>
      <c r="K208" s="4">
        <f t="shared" si="30"/>
        <v>-1.0848662077932063</v>
      </c>
      <c r="L208" s="4">
        <f t="shared" si="31"/>
        <v>0</v>
      </c>
      <c r="M208" s="10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x14ac:dyDescent="0.45">
      <c r="A209" s="4">
        <f>Training!L208</f>
        <v>79</v>
      </c>
      <c r="B209" s="4">
        <f t="shared" si="24"/>
        <v>4.3694478524670215</v>
      </c>
      <c r="C209" s="4">
        <f>Training!H208</f>
        <v>1</v>
      </c>
      <c r="D209" s="4">
        <f>Training!O208</f>
        <v>56.9</v>
      </c>
      <c r="E209" s="4">
        <f>Training!I208</f>
        <v>1</v>
      </c>
      <c r="F209" s="4">
        <f t="shared" si="25"/>
        <v>0</v>
      </c>
      <c r="G209" s="4">
        <f t="shared" si="26"/>
        <v>5.2294608800442788E-3</v>
      </c>
      <c r="H209" s="4">
        <f t="shared" si="27"/>
        <v>0.99478418894639375</v>
      </c>
      <c r="I209" s="4">
        <f t="shared" si="28"/>
        <v>0.50130736224061434</v>
      </c>
      <c r="J209" s="4">
        <f t="shared" si="29"/>
        <v>0.49869263775938566</v>
      </c>
      <c r="K209" s="4">
        <f t="shared" si="30"/>
        <v>-0.69053586852366511</v>
      </c>
      <c r="L209" s="4">
        <f t="shared" si="31"/>
        <v>1</v>
      </c>
      <c r="M209" s="10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x14ac:dyDescent="0.45">
      <c r="A210" s="4">
        <f>Training!L209</f>
        <v>64</v>
      </c>
      <c r="B210" s="4">
        <f t="shared" si="24"/>
        <v>4.1588830833596715</v>
      </c>
      <c r="C210" s="4">
        <f>Training!H209</f>
        <v>1</v>
      </c>
      <c r="D210" s="4">
        <f>Training!O209</f>
        <v>41.4</v>
      </c>
      <c r="E210" s="4">
        <f>Training!I209</f>
        <v>0</v>
      </c>
      <c r="F210" s="4">
        <f t="shared" si="25"/>
        <v>1</v>
      </c>
      <c r="G210" s="4">
        <f t="shared" si="26"/>
        <v>-0.31778849681315124</v>
      </c>
      <c r="H210" s="4">
        <f t="shared" si="27"/>
        <v>1.3740856070066128</v>
      </c>
      <c r="I210" s="4">
        <f t="shared" si="28"/>
        <v>0.42121480246908993</v>
      </c>
      <c r="J210" s="4">
        <f t="shared" si="29"/>
        <v>0.57878519753091007</v>
      </c>
      <c r="K210" s="4">
        <f t="shared" si="30"/>
        <v>-0.54682385896284447</v>
      </c>
      <c r="L210" s="4">
        <f t="shared" si="31"/>
        <v>0</v>
      </c>
      <c r="M210" s="10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x14ac:dyDescent="0.45">
      <c r="A211" s="4">
        <f>Training!L210</f>
        <v>66</v>
      </c>
      <c r="B211" s="4">
        <f t="shared" si="24"/>
        <v>4.1896547420264252</v>
      </c>
      <c r="C211" s="4">
        <f>Training!H210</f>
        <v>1</v>
      </c>
      <c r="D211" s="4">
        <f>Training!O210</f>
        <v>39.299999999999997</v>
      </c>
      <c r="E211" s="4">
        <f>Training!I210</f>
        <v>0</v>
      </c>
      <c r="F211" s="4">
        <f t="shared" si="25"/>
        <v>1</v>
      </c>
      <c r="G211" s="4">
        <f t="shared" si="26"/>
        <v>0.10375827626197021</v>
      </c>
      <c r="H211" s="4">
        <f t="shared" si="27"/>
        <v>0.90144317130048779</v>
      </c>
      <c r="I211" s="4">
        <f t="shared" si="28"/>
        <v>0.52591632245104236</v>
      </c>
      <c r="J211" s="4">
        <f t="shared" si="29"/>
        <v>0.47408367754895764</v>
      </c>
      <c r="K211" s="4">
        <f t="shared" si="30"/>
        <v>-0.74637143795410199</v>
      </c>
      <c r="L211" s="4">
        <f t="shared" si="31"/>
        <v>1</v>
      </c>
      <c r="M211" s="10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x14ac:dyDescent="0.45">
      <c r="A212" s="4">
        <f>Training!L211</f>
        <v>78</v>
      </c>
      <c r="B212" s="4">
        <f t="shared" si="24"/>
        <v>4.3567088266895917</v>
      </c>
      <c r="C212" s="4">
        <f>Training!H211</f>
        <v>1</v>
      </c>
      <c r="D212" s="4">
        <f>Training!O211</f>
        <v>49</v>
      </c>
      <c r="E212" s="4">
        <f>Training!I211</f>
        <v>1</v>
      </c>
      <c r="F212" s="4">
        <f t="shared" si="25"/>
        <v>0</v>
      </c>
      <c r="G212" s="4">
        <f t="shared" si="26"/>
        <v>0.58274841766594765</v>
      </c>
      <c r="H212" s="4">
        <f t="shared" si="27"/>
        <v>0.55836164474763483</v>
      </c>
      <c r="I212" s="4">
        <f t="shared" si="28"/>
        <v>0.64169957170753045</v>
      </c>
      <c r="J212" s="4">
        <f t="shared" si="29"/>
        <v>0.35830042829246955</v>
      </c>
      <c r="K212" s="4">
        <f t="shared" si="30"/>
        <v>-0.44363504166000195</v>
      </c>
      <c r="L212" s="4">
        <f t="shared" si="31"/>
        <v>1</v>
      </c>
      <c r="M212" s="10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x14ac:dyDescent="0.45">
      <c r="A213" s="4">
        <f>Training!L212</f>
        <v>59</v>
      </c>
      <c r="B213" s="4">
        <f t="shared" si="24"/>
        <v>4.0775374439057197</v>
      </c>
      <c r="C213" s="4">
        <f>Training!H212</f>
        <v>1</v>
      </c>
      <c r="D213" s="4">
        <f>Training!O212</f>
        <v>38.299999999999997</v>
      </c>
      <c r="E213" s="4">
        <f>Training!I212</f>
        <v>0</v>
      </c>
      <c r="F213" s="4">
        <f t="shared" si="25"/>
        <v>1</v>
      </c>
      <c r="G213" s="4">
        <f t="shared" si="26"/>
        <v>-0.69024108467607181</v>
      </c>
      <c r="H213" s="4">
        <f t="shared" si="27"/>
        <v>1.9941962454504387</v>
      </c>
      <c r="I213" s="4">
        <f t="shared" si="28"/>
        <v>0.33397944490761416</v>
      </c>
      <c r="J213" s="4">
        <f t="shared" si="29"/>
        <v>0.66602055509238589</v>
      </c>
      <c r="K213" s="4">
        <f t="shared" si="30"/>
        <v>-0.40643474541593511</v>
      </c>
      <c r="L213" s="4">
        <f t="shared" si="31"/>
        <v>0</v>
      </c>
      <c r="M213" s="10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x14ac:dyDescent="0.45">
      <c r="A214" s="4">
        <f>Training!L213</f>
        <v>73</v>
      </c>
      <c r="B214" s="4">
        <f t="shared" si="24"/>
        <v>4.290459441148391</v>
      </c>
      <c r="C214" s="4">
        <f>Training!H213</f>
        <v>1</v>
      </c>
      <c r="D214" s="4">
        <f>Training!O213</f>
        <v>37.700000000000003</v>
      </c>
      <c r="E214" s="4">
        <f>Training!I213</f>
        <v>1</v>
      </c>
      <c r="F214" s="4">
        <f t="shared" si="25"/>
        <v>0</v>
      </c>
      <c r="G214" s="4">
        <f t="shared" si="26"/>
        <v>1.0319582571085788</v>
      </c>
      <c r="H214" s="4">
        <f t="shared" si="27"/>
        <v>0.35630853322414968</v>
      </c>
      <c r="I214" s="4">
        <f t="shared" si="28"/>
        <v>0.73729536864510425</v>
      </c>
      <c r="J214" s="4">
        <f t="shared" si="29"/>
        <v>0.26270463135489575</v>
      </c>
      <c r="K214" s="4">
        <f t="shared" si="30"/>
        <v>-0.30476669551296881</v>
      </c>
      <c r="L214" s="4">
        <f t="shared" si="31"/>
        <v>1</v>
      </c>
      <c r="M214" s="10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x14ac:dyDescent="0.45">
      <c r="A215" s="4">
        <f>Training!L214</f>
        <v>66</v>
      </c>
      <c r="B215" s="4">
        <f t="shared" si="24"/>
        <v>4.1896547420264252</v>
      </c>
      <c r="C215" s="4">
        <f>Training!H214</f>
        <v>0</v>
      </c>
      <c r="D215" s="4">
        <f>Training!O214</f>
        <v>55.6</v>
      </c>
      <c r="E215" s="4">
        <f>Training!I214</f>
        <v>0</v>
      </c>
      <c r="F215" s="4">
        <f t="shared" si="25"/>
        <v>1</v>
      </c>
      <c r="G215" s="4">
        <f t="shared" si="26"/>
        <v>-1.8414545663968065</v>
      </c>
      <c r="H215" s="4">
        <f t="shared" si="27"/>
        <v>6.3057036582207546</v>
      </c>
      <c r="I215" s="4">
        <f t="shared" si="28"/>
        <v>0.13687935437604951</v>
      </c>
      <c r="J215" s="4">
        <f t="shared" si="29"/>
        <v>0.86312064562395052</v>
      </c>
      <c r="K215" s="4">
        <f t="shared" si="30"/>
        <v>-0.14720079972752553</v>
      </c>
      <c r="L215" s="4">
        <f t="shared" si="31"/>
        <v>0</v>
      </c>
      <c r="M215" s="10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x14ac:dyDescent="0.45">
      <c r="A216" s="4">
        <f>Training!L215</f>
        <v>66</v>
      </c>
      <c r="B216" s="4">
        <f t="shared" si="24"/>
        <v>4.1896547420264252</v>
      </c>
      <c r="C216" s="4">
        <f>Training!H215</f>
        <v>1</v>
      </c>
      <c r="D216" s="4">
        <f>Training!O215</f>
        <v>47.2</v>
      </c>
      <c r="E216" s="4">
        <f>Training!I215</f>
        <v>1</v>
      </c>
      <c r="F216" s="4">
        <f t="shared" si="25"/>
        <v>0</v>
      </c>
      <c r="G216" s="4">
        <f t="shared" si="26"/>
        <v>-0.57372060517625112</v>
      </c>
      <c r="H216" s="4">
        <f t="shared" si="27"/>
        <v>1.7748583291457476</v>
      </c>
      <c r="I216" s="4">
        <f t="shared" si="28"/>
        <v>0.36037875861859026</v>
      </c>
      <c r="J216" s="4">
        <f t="shared" si="29"/>
        <v>0.63962124138140974</v>
      </c>
      <c r="K216" s="4">
        <f t="shared" si="30"/>
        <v>-1.0205996933350805</v>
      </c>
      <c r="L216" s="4">
        <f t="shared" si="31"/>
        <v>0</v>
      </c>
      <c r="M216" s="10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x14ac:dyDescent="0.45">
      <c r="A217" s="4">
        <f>Training!L216</f>
        <v>82</v>
      </c>
      <c r="B217" s="4">
        <f t="shared" si="24"/>
        <v>4.4067192472642533</v>
      </c>
      <c r="C217" s="4">
        <f>Training!H216</f>
        <v>1</v>
      </c>
      <c r="D217" s="4">
        <f>Training!O216</f>
        <v>44.8</v>
      </c>
      <c r="E217" s="4">
        <f>Training!I216</f>
        <v>1</v>
      </c>
      <c r="F217" s="4">
        <f t="shared" si="25"/>
        <v>0</v>
      </c>
      <c r="G217" s="4">
        <f t="shared" si="26"/>
        <v>1.335346229591388</v>
      </c>
      <c r="H217" s="4">
        <f t="shared" si="27"/>
        <v>0.26306707807968382</v>
      </c>
      <c r="I217" s="4">
        <f t="shared" si="28"/>
        <v>0.79172358883770422</v>
      </c>
      <c r="J217" s="4">
        <f t="shared" si="29"/>
        <v>0.20827641116229578</v>
      </c>
      <c r="K217" s="4">
        <f t="shared" si="30"/>
        <v>-0.2335429520765761</v>
      </c>
      <c r="L217" s="4">
        <f t="shared" si="31"/>
        <v>1</v>
      </c>
      <c r="M217" s="10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x14ac:dyDescent="0.45">
      <c r="A218" s="4">
        <f>Training!L217</f>
        <v>71</v>
      </c>
      <c r="B218" s="4">
        <f t="shared" si="24"/>
        <v>4.2626798770413155</v>
      </c>
      <c r="C218" s="4">
        <f>Training!H217</f>
        <v>1</v>
      </c>
      <c r="D218" s="4">
        <f>Training!O217</f>
        <v>40.4</v>
      </c>
      <c r="E218" s="4">
        <f>Training!I217</f>
        <v>1</v>
      </c>
      <c r="F218" s="4">
        <f t="shared" si="25"/>
        <v>0</v>
      </c>
      <c r="G218" s="4">
        <f t="shared" si="26"/>
        <v>0.58243560368299807</v>
      </c>
      <c r="H218" s="4">
        <f t="shared" si="27"/>
        <v>0.55853633539906933</v>
      </c>
      <c r="I218" s="4">
        <f t="shared" si="28"/>
        <v>0.64162764594381183</v>
      </c>
      <c r="J218" s="4">
        <f t="shared" si="29"/>
        <v>0.35837235405618817</v>
      </c>
      <c r="K218" s="4">
        <f t="shared" si="30"/>
        <v>-0.44374713429359475</v>
      </c>
      <c r="L218" s="4">
        <f t="shared" si="31"/>
        <v>1</v>
      </c>
      <c r="M218" s="10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x14ac:dyDescent="0.45">
      <c r="A219" s="4">
        <f>Training!L218</f>
        <v>83</v>
      </c>
      <c r="B219" s="4">
        <f t="shared" si="24"/>
        <v>4.4188406077965983</v>
      </c>
      <c r="C219" s="4">
        <f>Training!H218</f>
        <v>1</v>
      </c>
      <c r="D219" s="4">
        <f>Training!O218</f>
        <v>28.8</v>
      </c>
      <c r="E219" s="4">
        <f>Training!I218</f>
        <v>1</v>
      </c>
      <c r="F219" s="4">
        <f t="shared" si="25"/>
        <v>0</v>
      </c>
      <c r="G219" s="4">
        <f t="shared" si="26"/>
        <v>2.8025686176994986</v>
      </c>
      <c r="H219" s="4">
        <f t="shared" si="27"/>
        <v>6.065406525662214E-2</v>
      </c>
      <c r="I219" s="4">
        <f t="shared" si="28"/>
        <v>0.94281446963393567</v>
      </c>
      <c r="J219" s="4">
        <f t="shared" si="29"/>
        <v>5.718553036606433E-2</v>
      </c>
      <c r="K219" s="4">
        <f t="shared" si="30"/>
        <v>-5.8885760526333715E-2</v>
      </c>
      <c r="L219" s="4">
        <f t="shared" si="31"/>
        <v>1</v>
      </c>
      <c r="M219" s="10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x14ac:dyDescent="0.45">
      <c r="A220" s="4">
        <f>Training!L219</f>
        <v>70</v>
      </c>
      <c r="B220" s="4">
        <f t="shared" si="24"/>
        <v>4.2484952420493594</v>
      </c>
      <c r="C220" s="4">
        <f>Training!H219</f>
        <v>1</v>
      </c>
      <c r="D220" s="4">
        <f>Training!O219</f>
        <v>35</v>
      </c>
      <c r="E220" s="4">
        <f>Training!I219</f>
        <v>1</v>
      </c>
      <c r="F220" s="4">
        <f t="shared" si="25"/>
        <v>0</v>
      </c>
      <c r="G220" s="4">
        <f t="shared" si="26"/>
        <v>0.93421917821209677</v>
      </c>
      <c r="H220" s="4">
        <f t="shared" si="27"/>
        <v>0.39289252483650122</v>
      </c>
      <c r="I220" s="4">
        <f t="shared" si="28"/>
        <v>0.71793048075793275</v>
      </c>
      <c r="J220" s="4">
        <f t="shared" si="29"/>
        <v>0.28206951924206725</v>
      </c>
      <c r="K220" s="4">
        <f t="shared" si="30"/>
        <v>-0.33138253807852452</v>
      </c>
      <c r="L220" s="4">
        <f t="shared" si="31"/>
        <v>1</v>
      </c>
      <c r="M220" s="10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x14ac:dyDescent="0.45">
      <c r="A221" s="4">
        <f>Training!L220</f>
        <v>61</v>
      </c>
      <c r="B221" s="4">
        <f t="shared" si="24"/>
        <v>4.1108738641733114</v>
      </c>
      <c r="C221" s="4">
        <f>Training!H220</f>
        <v>1</v>
      </c>
      <c r="D221" s="4">
        <f>Training!O220</f>
        <v>42.9</v>
      </c>
      <c r="E221" s="4">
        <f>Training!I220</f>
        <v>0</v>
      </c>
      <c r="F221" s="4">
        <f t="shared" si="25"/>
        <v>1</v>
      </c>
      <c r="G221" s="4">
        <f t="shared" si="26"/>
        <v>-0.82313997063330779</v>
      </c>
      <c r="H221" s="4">
        <f t="shared" si="27"/>
        <v>2.2776403449702505</v>
      </c>
      <c r="I221" s="4">
        <f t="shared" si="28"/>
        <v>0.30509753809156159</v>
      </c>
      <c r="J221" s="4">
        <f t="shared" si="29"/>
        <v>0.69490246190843841</v>
      </c>
      <c r="K221" s="4">
        <f t="shared" si="30"/>
        <v>-0.36398378584407243</v>
      </c>
      <c r="L221" s="4">
        <f t="shared" si="31"/>
        <v>0</v>
      </c>
      <c r="M221" s="10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x14ac:dyDescent="0.45">
      <c r="A222" s="4">
        <f>Training!L221</f>
        <v>57</v>
      </c>
      <c r="B222" s="4">
        <f t="shared" si="24"/>
        <v>4.0430512678345503</v>
      </c>
      <c r="C222" s="4">
        <f>Training!H221</f>
        <v>1</v>
      </c>
      <c r="D222" s="4">
        <f>Training!O221</f>
        <v>26.1</v>
      </c>
      <c r="E222" s="4">
        <f>Training!I221</f>
        <v>1</v>
      </c>
      <c r="F222" s="4">
        <f t="shared" si="25"/>
        <v>0</v>
      </c>
      <c r="G222" s="4">
        <f t="shared" si="26"/>
        <v>8.5387792571688603E-2</v>
      </c>
      <c r="H222" s="4">
        <f t="shared" si="27"/>
        <v>0.91815616121598764</v>
      </c>
      <c r="I222" s="4">
        <f t="shared" si="28"/>
        <v>0.521333987409067</v>
      </c>
      <c r="J222" s="4">
        <f t="shared" si="29"/>
        <v>0.478666012590933</v>
      </c>
      <c r="K222" s="4">
        <f t="shared" si="30"/>
        <v>-0.65136439192480489</v>
      </c>
      <c r="L222" s="4">
        <f t="shared" si="31"/>
        <v>1</v>
      </c>
      <c r="M222" s="10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x14ac:dyDescent="0.45">
      <c r="A223" s="4">
        <f>Training!L222</f>
        <v>84</v>
      </c>
      <c r="B223" s="4">
        <f t="shared" si="24"/>
        <v>4.4308167988433134</v>
      </c>
      <c r="C223" s="4">
        <f>Training!H222</f>
        <v>1</v>
      </c>
      <c r="D223" s="4">
        <f>Training!O222</f>
        <v>41.9</v>
      </c>
      <c r="E223" s="4">
        <f>Training!I222</f>
        <v>1</v>
      </c>
      <c r="F223" s="4">
        <f t="shared" si="25"/>
        <v>0</v>
      </c>
      <c r="G223" s="4">
        <f t="shared" si="26"/>
        <v>1.7731284227761694</v>
      </c>
      <c r="H223" s="4">
        <f t="shared" si="27"/>
        <v>0.16980094788206246</v>
      </c>
      <c r="I223" s="4">
        <f t="shared" si="28"/>
        <v>0.8548462897132294</v>
      </c>
      <c r="J223" s="4">
        <f t="shared" si="29"/>
        <v>0.1451537102867706</v>
      </c>
      <c r="K223" s="4">
        <f t="shared" si="30"/>
        <v>-0.15683360432058088</v>
      </c>
      <c r="L223" s="4">
        <f t="shared" si="31"/>
        <v>1</v>
      </c>
      <c r="M223" s="10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x14ac:dyDescent="0.45">
      <c r="A224" s="4">
        <f>Training!L223</f>
        <v>85</v>
      </c>
      <c r="B224" s="4">
        <f t="shared" si="24"/>
        <v>4.4426512564903167</v>
      </c>
      <c r="C224" s="4">
        <f>Training!H223</f>
        <v>1</v>
      </c>
      <c r="D224" s="4">
        <f>Training!O223</f>
        <v>46.9</v>
      </c>
      <c r="E224" s="4">
        <f>Training!I223</f>
        <v>1</v>
      </c>
      <c r="F224" s="4">
        <f t="shared" si="25"/>
        <v>0</v>
      </c>
      <c r="G224" s="4">
        <f t="shared" si="26"/>
        <v>1.4372063271117108</v>
      </c>
      <c r="H224" s="4">
        <f t="shared" si="27"/>
        <v>0.23759058276377831</v>
      </c>
      <c r="I224" s="4">
        <f t="shared" si="28"/>
        <v>0.80802166235525752</v>
      </c>
      <c r="J224" s="4">
        <f t="shared" si="29"/>
        <v>0.19197833764474248</v>
      </c>
      <c r="K224" s="4">
        <f t="shared" si="30"/>
        <v>-0.21316641097480341</v>
      </c>
      <c r="L224" s="4">
        <f t="shared" si="31"/>
        <v>1</v>
      </c>
      <c r="M224" s="10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x14ac:dyDescent="0.45">
      <c r="A225" s="4">
        <f>Training!L224</f>
        <v>69</v>
      </c>
      <c r="B225" s="4">
        <f t="shared" si="24"/>
        <v>4.2341065045972597</v>
      </c>
      <c r="C225" s="4">
        <f>Training!H224</f>
        <v>0</v>
      </c>
      <c r="D225" s="4">
        <f>Training!O224</f>
        <v>41.5</v>
      </c>
      <c r="E225" s="4">
        <f>Training!I224</f>
        <v>1</v>
      </c>
      <c r="F225" s="4">
        <f t="shared" si="25"/>
        <v>0</v>
      </c>
      <c r="G225" s="4">
        <f t="shared" si="26"/>
        <v>-0.28348162056731541</v>
      </c>
      <c r="H225" s="4">
        <f t="shared" si="27"/>
        <v>1.3277444768993671</v>
      </c>
      <c r="I225" s="4">
        <f t="shared" si="28"/>
        <v>0.42960041788265058</v>
      </c>
      <c r="J225" s="4">
        <f t="shared" si="29"/>
        <v>0.57039958211734942</v>
      </c>
      <c r="K225" s="4">
        <f t="shared" si="30"/>
        <v>-0.8448997630629772</v>
      </c>
      <c r="L225" s="4">
        <f t="shared" si="31"/>
        <v>0</v>
      </c>
      <c r="M225" s="10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x14ac:dyDescent="0.45">
      <c r="A226" s="4">
        <f>Training!L225</f>
        <v>80</v>
      </c>
      <c r="B226" s="4">
        <f t="shared" si="24"/>
        <v>4.3820266346738812</v>
      </c>
      <c r="C226" s="4">
        <f>Training!H225</f>
        <v>1</v>
      </c>
      <c r="D226" s="4">
        <f>Training!O225</f>
        <v>48</v>
      </c>
      <c r="E226" s="4">
        <f>Training!I225</f>
        <v>1</v>
      </c>
      <c r="F226" s="4">
        <f t="shared" si="25"/>
        <v>0</v>
      </c>
      <c r="G226" s="4">
        <f t="shared" si="26"/>
        <v>0.8671676964938051</v>
      </c>
      <c r="H226" s="4">
        <f t="shared" si="27"/>
        <v>0.4201398291798486</v>
      </c>
      <c r="I226" s="4">
        <f t="shared" si="28"/>
        <v>0.70415601298747776</v>
      </c>
      <c r="J226" s="4">
        <f t="shared" si="29"/>
        <v>0.29584398701252224</v>
      </c>
      <c r="K226" s="4">
        <f t="shared" si="30"/>
        <v>-0.35075533801860831</v>
      </c>
      <c r="L226" s="4">
        <f t="shared" si="31"/>
        <v>1</v>
      </c>
      <c r="M226" s="10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x14ac:dyDescent="0.45">
      <c r="A227" s="4">
        <f>Training!L226</f>
        <v>71</v>
      </c>
      <c r="B227" s="4">
        <f t="shared" si="24"/>
        <v>4.2626798770413155</v>
      </c>
      <c r="C227" s="4">
        <f>Training!H226</f>
        <v>1</v>
      </c>
      <c r="D227" s="4">
        <f>Training!O226</f>
        <v>30.5</v>
      </c>
      <c r="E227" s="4">
        <f>Training!I226</f>
        <v>1</v>
      </c>
      <c r="F227" s="4">
        <f t="shared" si="25"/>
        <v>0</v>
      </c>
      <c r="G227" s="4">
        <f t="shared" si="26"/>
        <v>1.4314281259916544</v>
      </c>
      <c r="H227" s="4">
        <f t="shared" si="27"/>
        <v>0.23896740287625143</v>
      </c>
      <c r="I227" s="4">
        <f t="shared" si="28"/>
        <v>0.8071237368138251</v>
      </c>
      <c r="J227" s="4">
        <f t="shared" si="29"/>
        <v>0.1928762631861749</v>
      </c>
      <c r="K227" s="4">
        <f t="shared" si="30"/>
        <v>-0.21427829308077578</v>
      </c>
      <c r="L227" s="4">
        <f t="shared" si="31"/>
        <v>1</v>
      </c>
      <c r="M227" s="10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x14ac:dyDescent="0.45">
      <c r="A228" s="4">
        <f>Training!L227</f>
        <v>61</v>
      </c>
      <c r="B228" s="4">
        <f t="shared" si="24"/>
        <v>4.1108738641733114</v>
      </c>
      <c r="C228" s="4">
        <f>Training!H227</f>
        <v>0</v>
      </c>
      <c r="D228" s="4">
        <f>Training!O227</f>
        <v>55</v>
      </c>
      <c r="E228" s="4">
        <f>Training!I227</f>
        <v>1</v>
      </c>
      <c r="F228" s="4">
        <f t="shared" si="25"/>
        <v>0</v>
      </c>
      <c r="G228" s="4">
        <f t="shared" si="26"/>
        <v>-2.4081741674641695</v>
      </c>
      <c r="H228" s="4">
        <f t="shared" si="27"/>
        <v>11.113650943709477</v>
      </c>
      <c r="I228" s="4">
        <f t="shared" si="28"/>
        <v>8.255149538705274E-2</v>
      </c>
      <c r="J228" s="4">
        <f t="shared" si="29"/>
        <v>0.91744850461294725</v>
      </c>
      <c r="K228" s="4">
        <f t="shared" si="30"/>
        <v>-2.4943329938551462</v>
      </c>
      <c r="L228" s="4">
        <f t="shared" si="31"/>
        <v>0</v>
      </c>
      <c r="M228" s="10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x14ac:dyDescent="0.45">
      <c r="A229" s="4">
        <f>Training!L228</f>
        <v>79</v>
      </c>
      <c r="B229" s="4">
        <f t="shared" si="24"/>
        <v>4.3694478524670215</v>
      </c>
      <c r="C229" s="4">
        <f>Training!H228</f>
        <v>0</v>
      </c>
      <c r="D229" s="4">
        <f>Training!O228</f>
        <v>58.3</v>
      </c>
      <c r="E229" s="4">
        <f>Training!I228</f>
        <v>1</v>
      </c>
      <c r="F229" s="4">
        <f t="shared" si="25"/>
        <v>0</v>
      </c>
      <c r="G229" s="4">
        <f t="shared" si="26"/>
        <v>-0.66220675729398693</v>
      </c>
      <c r="H229" s="4">
        <f t="shared" si="27"/>
        <v>1.9390666659699185</v>
      </c>
      <c r="I229" s="4">
        <f t="shared" si="28"/>
        <v>0.34024406849240041</v>
      </c>
      <c r="J229" s="4">
        <f t="shared" si="29"/>
        <v>0.65975593150759959</v>
      </c>
      <c r="K229" s="4">
        <f t="shared" si="30"/>
        <v>-1.0780920703948718</v>
      </c>
      <c r="L229" s="4">
        <f t="shared" si="31"/>
        <v>0</v>
      </c>
      <c r="M229" s="10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x14ac:dyDescent="0.45">
      <c r="A230" s="4">
        <f>Training!L229</f>
        <v>75</v>
      </c>
      <c r="B230" s="4">
        <f t="shared" si="24"/>
        <v>4.3174881135363101</v>
      </c>
      <c r="C230" s="4">
        <f>Training!H229</f>
        <v>1</v>
      </c>
      <c r="D230" s="4">
        <f>Training!O229</f>
        <v>40.700000000000003</v>
      </c>
      <c r="E230" s="4">
        <f>Training!I229</f>
        <v>1</v>
      </c>
      <c r="F230" s="4">
        <f t="shared" si="25"/>
        <v>0</v>
      </c>
      <c r="G230" s="4">
        <f t="shared" si="26"/>
        <v>0.98677497598082109</v>
      </c>
      <c r="H230" s="4">
        <f t="shared" si="27"/>
        <v>0.37277696919821379</v>
      </c>
      <c r="I230" s="4">
        <f t="shared" si="28"/>
        <v>0.72845044929917613</v>
      </c>
      <c r="J230" s="4">
        <f t="shared" si="29"/>
        <v>0.27154955070082387</v>
      </c>
      <c r="K230" s="4">
        <f t="shared" si="30"/>
        <v>-0.31683567309438071</v>
      </c>
      <c r="L230" s="4">
        <f t="shared" si="31"/>
        <v>1</v>
      </c>
      <c r="M230" s="10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x14ac:dyDescent="0.45">
      <c r="A231" s="4">
        <f>Training!L230</f>
        <v>69</v>
      </c>
      <c r="B231" s="4">
        <f t="shared" si="24"/>
        <v>4.2341065045972597</v>
      </c>
      <c r="C231" s="4">
        <f>Training!H230</f>
        <v>1</v>
      </c>
      <c r="D231" s="4">
        <f>Training!O230</f>
        <v>42.6</v>
      </c>
      <c r="E231" s="4">
        <f>Training!I230</f>
        <v>1</v>
      </c>
      <c r="F231" s="4">
        <f t="shared" si="25"/>
        <v>0</v>
      </c>
      <c r="G231" s="4">
        <f t="shared" si="26"/>
        <v>0.16956254651867075</v>
      </c>
      <c r="H231" s="4">
        <f t="shared" si="27"/>
        <v>0.84403396144344123</v>
      </c>
      <c r="I231" s="4">
        <f t="shared" si="28"/>
        <v>0.54228936175190456</v>
      </c>
      <c r="J231" s="4">
        <f t="shared" si="29"/>
        <v>0.45771063824809544</v>
      </c>
      <c r="K231" s="4">
        <f t="shared" si="30"/>
        <v>-0.61195554223348381</v>
      </c>
      <c r="L231" s="4">
        <f t="shared" si="31"/>
        <v>1</v>
      </c>
      <c r="M231" s="10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x14ac:dyDescent="0.45">
      <c r="A232" s="4">
        <f>Training!L231</f>
        <v>67</v>
      </c>
      <c r="B232" s="4">
        <f t="shared" si="24"/>
        <v>4.2046926193909657</v>
      </c>
      <c r="C232" s="4">
        <f>Training!H231</f>
        <v>0</v>
      </c>
      <c r="D232" s="4">
        <f>Training!O231</f>
        <v>51</v>
      </c>
      <c r="E232" s="4">
        <f>Training!I231</f>
        <v>1</v>
      </c>
      <c r="F232" s="4">
        <f t="shared" si="25"/>
        <v>0</v>
      </c>
      <c r="G232" s="4">
        <f t="shared" si="26"/>
        <v>-1.3289747587191671</v>
      </c>
      <c r="H232" s="4">
        <f t="shared" si="27"/>
        <v>3.7771688922888567</v>
      </c>
      <c r="I232" s="4">
        <f t="shared" si="28"/>
        <v>0.20932900270998706</v>
      </c>
      <c r="J232" s="4">
        <f t="shared" si="29"/>
        <v>0.790670997290013</v>
      </c>
      <c r="K232" s="4">
        <f t="shared" si="30"/>
        <v>-1.563848089087186</v>
      </c>
      <c r="L232" s="4">
        <f t="shared" si="31"/>
        <v>0</v>
      </c>
      <c r="M232" s="10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x14ac:dyDescent="0.45">
      <c r="A233" s="4">
        <f>Training!L232</f>
        <v>63</v>
      </c>
      <c r="B233" s="4">
        <f t="shared" si="24"/>
        <v>4.1431347263915326</v>
      </c>
      <c r="C233" s="4">
        <f>Training!H232</f>
        <v>0</v>
      </c>
      <c r="D233" s="4">
        <f>Training!O232</f>
        <v>36.799999999999997</v>
      </c>
      <c r="E233" s="4">
        <f>Training!I232</f>
        <v>0</v>
      </c>
      <c r="F233" s="4">
        <f t="shared" si="25"/>
        <v>1</v>
      </c>
      <c r="G233" s="4">
        <f t="shared" si="26"/>
        <v>-0.59425718043840714</v>
      </c>
      <c r="H233" s="4">
        <f t="shared" si="27"/>
        <v>1.8116846901825621</v>
      </c>
      <c r="I233" s="4">
        <f t="shared" si="28"/>
        <v>0.35565865670914548</v>
      </c>
      <c r="J233" s="4">
        <f t="shared" si="29"/>
        <v>0.64434134329085446</v>
      </c>
      <c r="K233" s="4">
        <f t="shared" si="30"/>
        <v>-0.43952665713141287</v>
      </c>
      <c r="L233" s="4">
        <f t="shared" si="31"/>
        <v>0</v>
      </c>
      <c r="M233" s="10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x14ac:dyDescent="0.45">
      <c r="A234" s="4">
        <f>Training!L233</f>
        <v>72</v>
      </c>
      <c r="B234" s="4">
        <f t="shared" si="24"/>
        <v>4.2766661190160553</v>
      </c>
      <c r="C234" s="4">
        <f>Training!H233</f>
        <v>0</v>
      </c>
      <c r="D234" s="4">
        <f>Training!O233</f>
        <v>47.5</v>
      </c>
      <c r="E234" s="4">
        <f>Training!I233</f>
        <v>1</v>
      </c>
      <c r="F234" s="4">
        <f t="shared" si="25"/>
        <v>0</v>
      </c>
      <c r="G234" s="4">
        <f t="shared" si="26"/>
        <v>-0.46406797515569753</v>
      </c>
      <c r="H234" s="4">
        <f t="shared" si="27"/>
        <v>1.5905310833635344</v>
      </c>
      <c r="I234" s="4">
        <f t="shared" si="28"/>
        <v>0.38602123187095844</v>
      </c>
      <c r="J234" s="4">
        <f t="shared" si="29"/>
        <v>0.61397876812904162</v>
      </c>
      <c r="K234" s="4">
        <f t="shared" si="30"/>
        <v>-0.95186290618297476</v>
      </c>
      <c r="L234" s="4">
        <f t="shared" si="31"/>
        <v>0</v>
      </c>
      <c r="M234" s="10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x14ac:dyDescent="0.45">
      <c r="A235" s="4">
        <f>Training!L234</f>
        <v>62</v>
      </c>
      <c r="B235" s="4">
        <f t="shared" si="24"/>
        <v>4.1271343850450917</v>
      </c>
      <c r="C235" s="4">
        <f>Training!H234</f>
        <v>1</v>
      </c>
      <c r="D235" s="4">
        <f>Training!O234</f>
        <v>28</v>
      </c>
      <c r="E235" s="4">
        <f>Training!I234</f>
        <v>1</v>
      </c>
      <c r="F235" s="4">
        <f t="shared" si="25"/>
        <v>0</v>
      </c>
      <c r="G235" s="4">
        <f t="shared" si="26"/>
        <v>0.58222886298491261</v>
      </c>
      <c r="H235" s="4">
        <f t="shared" si="27"/>
        <v>0.55865181952817933</v>
      </c>
      <c r="I235" s="4">
        <f t="shared" si="28"/>
        <v>0.64158010626305928</v>
      </c>
      <c r="J235" s="4">
        <f t="shared" si="29"/>
        <v>0.35841989373694072</v>
      </c>
      <c r="K235" s="4">
        <f t="shared" si="30"/>
        <v>-0.44382122935839241</v>
      </c>
      <c r="L235" s="4">
        <f t="shared" si="31"/>
        <v>1</v>
      </c>
      <c r="M235" s="10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x14ac:dyDescent="0.45">
      <c r="A236" s="4">
        <f>Training!L235</f>
        <v>64</v>
      </c>
      <c r="B236" s="4">
        <f t="shared" si="24"/>
        <v>4.1588830833596715</v>
      </c>
      <c r="C236" s="4">
        <f>Training!H235</f>
        <v>1</v>
      </c>
      <c r="D236" s="4">
        <f>Training!O235</f>
        <v>41.5</v>
      </c>
      <c r="E236" s="4">
        <f>Training!I235</f>
        <v>1</v>
      </c>
      <c r="F236" s="4">
        <f t="shared" si="25"/>
        <v>0</v>
      </c>
      <c r="G236" s="4">
        <f t="shared" si="26"/>
        <v>-0.3263641788566729</v>
      </c>
      <c r="H236" s="4">
        <f t="shared" si="27"/>
        <v>1.3859199997402067</v>
      </c>
      <c r="I236" s="4">
        <f t="shared" si="28"/>
        <v>0.41912553652632362</v>
      </c>
      <c r="J236" s="4">
        <f t="shared" si="29"/>
        <v>0.58087446347367644</v>
      </c>
      <c r="K236" s="4">
        <f t="shared" si="30"/>
        <v>-0.86958479408603917</v>
      </c>
      <c r="L236" s="4">
        <f t="shared" si="31"/>
        <v>0</v>
      </c>
      <c r="M236" s="10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x14ac:dyDescent="0.45">
      <c r="A237" s="4">
        <f>Training!L236</f>
        <v>73</v>
      </c>
      <c r="B237" s="4">
        <f t="shared" si="24"/>
        <v>4.290459441148391</v>
      </c>
      <c r="C237" s="4">
        <f>Training!H236</f>
        <v>0</v>
      </c>
      <c r="D237" s="4">
        <f>Training!O236</f>
        <v>49.1</v>
      </c>
      <c r="E237" s="4">
        <f>Training!I236</f>
        <v>0</v>
      </c>
      <c r="F237" s="4">
        <f t="shared" si="25"/>
        <v>1</v>
      </c>
      <c r="G237" s="4">
        <f t="shared" si="26"/>
        <v>-0.49304616541763036</v>
      </c>
      <c r="H237" s="4">
        <f t="shared" si="27"/>
        <v>1.6372961061029796</v>
      </c>
      <c r="I237" s="4">
        <f t="shared" si="28"/>
        <v>0.37917623193159655</v>
      </c>
      <c r="J237" s="4">
        <f t="shared" si="29"/>
        <v>0.62082376806840345</v>
      </c>
      <c r="K237" s="4">
        <f t="shared" si="30"/>
        <v>-0.47670802465336543</v>
      </c>
      <c r="L237" s="4">
        <f t="shared" si="31"/>
        <v>0</v>
      </c>
      <c r="M237" s="10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x14ac:dyDescent="0.45">
      <c r="A238" s="4">
        <f>Training!L237</f>
        <v>62</v>
      </c>
      <c r="B238" s="4">
        <f t="shared" si="24"/>
        <v>4.1271343850450917</v>
      </c>
      <c r="C238" s="4">
        <f>Training!H237</f>
        <v>0</v>
      </c>
      <c r="D238" s="4">
        <f>Training!O237</f>
        <v>40.4</v>
      </c>
      <c r="E238" s="4">
        <f>Training!I237</f>
        <v>1</v>
      </c>
      <c r="F238" s="4">
        <f t="shared" si="25"/>
        <v>0</v>
      </c>
      <c r="G238" s="4">
        <f t="shared" si="26"/>
        <v>-1.0285323799765145</v>
      </c>
      <c r="H238" s="4">
        <f t="shared" si="27"/>
        <v>2.7969579495375663</v>
      </c>
      <c r="I238" s="4">
        <f t="shared" si="28"/>
        <v>0.2633687318348602</v>
      </c>
      <c r="J238" s="4">
        <f t="shared" si="29"/>
        <v>0.7366312681651398</v>
      </c>
      <c r="K238" s="4">
        <f t="shared" si="30"/>
        <v>-1.3342002065340259</v>
      </c>
      <c r="L238" s="4">
        <f t="shared" si="31"/>
        <v>0</v>
      </c>
      <c r="M238" s="10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x14ac:dyDescent="0.45">
      <c r="A239" s="4">
        <f>Training!L238</f>
        <v>81</v>
      </c>
      <c r="B239" s="4">
        <f t="shared" si="24"/>
        <v>4.3944491546724391</v>
      </c>
      <c r="C239" s="4">
        <f>Training!H238</f>
        <v>1</v>
      </c>
      <c r="D239" s="4">
        <f>Training!O238</f>
        <v>46.4</v>
      </c>
      <c r="E239" s="4">
        <f>Training!I238</f>
        <v>1</v>
      </c>
      <c r="F239" s="4">
        <f t="shared" si="25"/>
        <v>0</v>
      </c>
      <c r="G239" s="4">
        <f t="shared" si="26"/>
        <v>1.1018549927647769</v>
      </c>
      <c r="H239" s="4">
        <f t="shared" si="27"/>
        <v>0.33225418259665229</v>
      </c>
      <c r="I239" s="4">
        <f t="shared" si="28"/>
        <v>0.75060751398875947</v>
      </c>
      <c r="J239" s="4">
        <f t="shared" si="29"/>
        <v>0.24939248601124053</v>
      </c>
      <c r="K239" s="4">
        <f t="shared" si="30"/>
        <v>-0.28687238168815798</v>
      </c>
      <c r="L239" s="4">
        <f t="shared" si="31"/>
        <v>1</v>
      </c>
      <c r="M239" s="10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x14ac:dyDescent="0.45">
      <c r="A240" s="4">
        <f>Training!L239</f>
        <v>47</v>
      </c>
      <c r="B240" s="4">
        <f t="shared" si="24"/>
        <v>3.8501476017100584</v>
      </c>
      <c r="C240" s="4">
        <f>Training!H239</f>
        <v>1</v>
      </c>
      <c r="D240" s="4">
        <f>Training!O239</f>
        <v>42.9</v>
      </c>
      <c r="E240" s="4">
        <f>Training!I239</f>
        <v>0</v>
      </c>
      <c r="F240" s="4">
        <f t="shared" si="25"/>
        <v>1</v>
      </c>
      <c r="G240" s="4">
        <f t="shared" si="26"/>
        <v>-2.8689932412093571</v>
      </c>
      <c r="H240" s="4">
        <f t="shared" si="27"/>
        <v>17.619270911842005</v>
      </c>
      <c r="I240" s="4">
        <f t="shared" si="28"/>
        <v>5.3707795795805945E-2</v>
      </c>
      <c r="J240" s="4">
        <f t="shared" si="29"/>
        <v>0.94629220420419402</v>
      </c>
      <c r="K240" s="4">
        <f t="shared" si="30"/>
        <v>-5.5203873688300639E-2</v>
      </c>
      <c r="L240" s="4">
        <f t="shared" si="31"/>
        <v>0</v>
      </c>
      <c r="M240" s="10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x14ac:dyDescent="0.45">
      <c r="A241" s="4">
        <f>Training!L240</f>
        <v>78</v>
      </c>
      <c r="B241" s="4">
        <f t="shared" si="24"/>
        <v>4.3567088266895917</v>
      </c>
      <c r="C241" s="4">
        <f>Training!H240</f>
        <v>1</v>
      </c>
      <c r="D241" s="4">
        <f>Training!O240</f>
        <v>45</v>
      </c>
      <c r="E241" s="4">
        <f>Training!I240</f>
        <v>1</v>
      </c>
      <c r="F241" s="4">
        <f t="shared" si="25"/>
        <v>0</v>
      </c>
      <c r="G241" s="4">
        <f t="shared" si="26"/>
        <v>0.92577569940681892</v>
      </c>
      <c r="H241" s="4">
        <f t="shared" si="27"/>
        <v>0.39622394915596554</v>
      </c>
      <c r="I241" s="4">
        <f t="shared" si="28"/>
        <v>0.71621748116017647</v>
      </c>
      <c r="J241" s="4">
        <f t="shared" si="29"/>
        <v>0.28378251883982353</v>
      </c>
      <c r="K241" s="4">
        <f t="shared" si="30"/>
        <v>-0.33377141350543665</v>
      </c>
      <c r="L241" s="4">
        <f t="shared" si="31"/>
        <v>1</v>
      </c>
      <c r="M241" s="10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x14ac:dyDescent="0.45">
      <c r="A242" s="4">
        <f>Training!L241</f>
        <v>66</v>
      </c>
      <c r="B242" s="4">
        <f t="shared" si="24"/>
        <v>4.1896547420264252</v>
      </c>
      <c r="C242" s="4">
        <f>Training!H241</f>
        <v>1</v>
      </c>
      <c r="D242" s="4">
        <f>Training!O241</f>
        <v>32.1</v>
      </c>
      <c r="E242" s="4">
        <f>Training!I241</f>
        <v>1</v>
      </c>
      <c r="F242" s="4">
        <f t="shared" si="25"/>
        <v>0</v>
      </c>
      <c r="G242" s="4">
        <f t="shared" si="26"/>
        <v>0.72120738339553814</v>
      </c>
      <c r="H242" s="4">
        <f t="shared" si="27"/>
        <v>0.48616491401319289</v>
      </c>
      <c r="I242" s="4">
        <f t="shared" si="28"/>
        <v>0.672872835693336</v>
      </c>
      <c r="J242" s="4">
        <f t="shared" si="29"/>
        <v>0.327127164306664</v>
      </c>
      <c r="K242" s="4">
        <f t="shared" si="30"/>
        <v>-0.39619891861246992</v>
      </c>
      <c r="L242" s="4">
        <f t="shared" si="31"/>
        <v>1</v>
      </c>
      <c r="M242" s="10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x14ac:dyDescent="0.45">
      <c r="A243" s="4">
        <f>Training!L242</f>
        <v>48</v>
      </c>
      <c r="B243" s="4">
        <f t="shared" si="24"/>
        <v>3.8712010109078911</v>
      </c>
      <c r="C243" s="4">
        <f>Training!H242</f>
        <v>1</v>
      </c>
      <c r="D243" s="4">
        <f>Training!O242</f>
        <v>52.5</v>
      </c>
      <c r="E243" s="4">
        <f>Training!I242</f>
        <v>0</v>
      </c>
      <c r="F243" s="4">
        <f t="shared" si="25"/>
        <v>1</v>
      </c>
      <c r="G243" s="4">
        <f t="shared" si="26"/>
        <v>-3.5270579215135305</v>
      </c>
      <c r="H243" s="4">
        <f t="shared" si="27"/>
        <v>34.023719764594297</v>
      </c>
      <c r="I243" s="4">
        <f t="shared" si="28"/>
        <v>2.8552078611904223E-2</v>
      </c>
      <c r="J243" s="4">
        <f t="shared" si="29"/>
        <v>0.97144792138809577</v>
      </c>
      <c r="K243" s="4">
        <f t="shared" si="30"/>
        <v>-2.8967617995653509E-2</v>
      </c>
      <c r="L243" s="4">
        <f t="shared" si="31"/>
        <v>0</v>
      </c>
      <c r="M243" s="10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x14ac:dyDescent="0.45">
      <c r="A244" s="4">
        <f>Training!L243</f>
        <v>67</v>
      </c>
      <c r="B244" s="4">
        <f t="shared" si="24"/>
        <v>4.2046926193909657</v>
      </c>
      <c r="C244" s="4">
        <f>Training!H243</f>
        <v>1</v>
      </c>
      <c r="D244" s="4">
        <f>Training!O243</f>
        <v>45.3</v>
      </c>
      <c r="E244" s="4">
        <f>Training!I243</f>
        <v>1</v>
      </c>
      <c r="F244" s="4">
        <f t="shared" si="25"/>
        <v>0</v>
      </c>
      <c r="G244" s="4">
        <f t="shared" si="26"/>
        <v>-0.29278421267369881</v>
      </c>
      <c r="H244" s="4">
        <f t="shared" si="27"/>
        <v>1.340153571071933</v>
      </c>
      <c r="I244" s="4">
        <f t="shared" si="28"/>
        <v>0.42732238275368362</v>
      </c>
      <c r="J244" s="4">
        <f t="shared" si="29"/>
        <v>0.57267761724631638</v>
      </c>
      <c r="K244" s="4">
        <f t="shared" si="30"/>
        <v>-0.85021655587936273</v>
      </c>
      <c r="L244" s="4">
        <f t="shared" si="31"/>
        <v>0</v>
      </c>
      <c r="M244" s="10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x14ac:dyDescent="0.45">
      <c r="A245" s="4">
        <f>Training!L244</f>
        <v>56</v>
      </c>
      <c r="B245" s="4">
        <f t="shared" si="24"/>
        <v>4.0253516907351496</v>
      </c>
      <c r="C245" s="4">
        <f>Training!H244</f>
        <v>1</v>
      </c>
      <c r="D245" s="4">
        <f>Training!O244</f>
        <v>29.1</v>
      </c>
      <c r="E245" s="4">
        <f>Training!I244</f>
        <v>1</v>
      </c>
      <c r="F245" s="4">
        <f t="shared" si="25"/>
        <v>0</v>
      </c>
      <c r="G245" s="4">
        <f t="shared" si="26"/>
        <v>-0.31076678939950542</v>
      </c>
      <c r="H245" s="4">
        <f t="shared" si="27"/>
        <v>1.3644709749829764</v>
      </c>
      <c r="I245" s="4">
        <f t="shared" si="28"/>
        <v>0.42292758531628827</v>
      </c>
      <c r="J245" s="4">
        <f t="shared" si="29"/>
        <v>0.57707241468371173</v>
      </c>
      <c r="K245" s="4">
        <f t="shared" si="30"/>
        <v>-0.86055430769677288</v>
      </c>
      <c r="L245" s="4">
        <f t="shared" si="31"/>
        <v>0</v>
      </c>
      <c r="M245" s="10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x14ac:dyDescent="0.45">
      <c r="A246" s="4">
        <f>Training!L245</f>
        <v>62</v>
      </c>
      <c r="B246" s="4">
        <f t="shared" si="24"/>
        <v>4.1271343850450917</v>
      </c>
      <c r="C246" s="4">
        <f>Training!H245</f>
        <v>1</v>
      </c>
      <c r="D246" s="4">
        <f>Training!O245</f>
        <v>40</v>
      </c>
      <c r="E246" s="4">
        <f>Training!I245</f>
        <v>0</v>
      </c>
      <c r="F246" s="4">
        <f t="shared" si="25"/>
        <v>1</v>
      </c>
      <c r="G246" s="4">
        <f t="shared" si="26"/>
        <v>-0.4468529822377012</v>
      </c>
      <c r="H246" s="4">
        <f t="shared" si="27"/>
        <v>1.5633844371083641</v>
      </c>
      <c r="I246" s="4">
        <f t="shared" si="28"/>
        <v>0.39010925771557464</v>
      </c>
      <c r="J246" s="4">
        <f t="shared" si="29"/>
        <v>0.6098907422844253</v>
      </c>
      <c r="K246" s="4">
        <f t="shared" si="30"/>
        <v>-0.49447544886621136</v>
      </c>
      <c r="L246" s="4">
        <f t="shared" si="31"/>
        <v>0</v>
      </c>
      <c r="M246" s="10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x14ac:dyDescent="0.45">
      <c r="A247" s="4">
        <f>Training!L246</f>
        <v>72</v>
      </c>
      <c r="B247" s="4">
        <f t="shared" si="24"/>
        <v>4.2766661190160553</v>
      </c>
      <c r="C247" s="4">
        <f>Training!H246</f>
        <v>1</v>
      </c>
      <c r="D247" s="4">
        <f>Training!O246</f>
        <v>41.2</v>
      </c>
      <c r="E247" s="4">
        <f>Training!I246</f>
        <v>1</v>
      </c>
      <c r="F247" s="4">
        <f t="shared" si="25"/>
        <v>0</v>
      </c>
      <c r="G247" s="4">
        <f t="shared" si="26"/>
        <v>0.62357666315090077</v>
      </c>
      <c r="H247" s="4">
        <f t="shared" si="27"/>
        <v>0.53602382828122908</v>
      </c>
      <c r="I247" s="4">
        <f t="shared" si="28"/>
        <v>0.6510315670812048</v>
      </c>
      <c r="J247" s="4">
        <f t="shared" si="29"/>
        <v>0.3489684329187952</v>
      </c>
      <c r="K247" s="4">
        <f t="shared" si="30"/>
        <v>-0.42919714780907714</v>
      </c>
      <c r="L247" s="4">
        <f t="shared" si="31"/>
        <v>1</v>
      </c>
      <c r="M247" s="10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x14ac:dyDescent="0.45">
      <c r="A248" s="4">
        <f>Training!L247</f>
        <v>73</v>
      </c>
      <c r="B248" s="4">
        <f t="shared" si="24"/>
        <v>4.290459441148391</v>
      </c>
      <c r="C248" s="4">
        <f>Training!H247</f>
        <v>1</v>
      </c>
      <c r="D248" s="4">
        <f>Training!O247</f>
        <v>33.299999999999997</v>
      </c>
      <c r="E248" s="4">
        <f>Training!I247</f>
        <v>1</v>
      </c>
      <c r="F248" s="4">
        <f t="shared" si="25"/>
        <v>0</v>
      </c>
      <c r="G248" s="4">
        <f t="shared" si="26"/>
        <v>1.4092882670235376</v>
      </c>
      <c r="H248" s="4">
        <f t="shared" si="27"/>
        <v>0.24431710983079055</v>
      </c>
      <c r="I248" s="4">
        <f t="shared" si="28"/>
        <v>0.80365366038885844</v>
      </c>
      <c r="J248" s="4">
        <f t="shared" si="29"/>
        <v>0.19634633961114156</v>
      </c>
      <c r="K248" s="4">
        <f t="shared" si="30"/>
        <v>-0.21858687327212925</v>
      </c>
      <c r="L248" s="4">
        <f t="shared" si="31"/>
        <v>1</v>
      </c>
      <c r="M248" s="10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x14ac:dyDescent="0.45">
      <c r="A249" s="4">
        <f>Training!L248</f>
        <v>75</v>
      </c>
      <c r="B249" s="4">
        <f t="shared" si="24"/>
        <v>4.3174881135363101</v>
      </c>
      <c r="C249" s="4">
        <f>Training!H248</f>
        <v>1</v>
      </c>
      <c r="D249" s="4">
        <f>Training!O248</f>
        <v>33.799999999999997</v>
      </c>
      <c r="E249" s="4">
        <f>Training!I248</f>
        <v>1</v>
      </c>
      <c r="F249" s="4">
        <f t="shared" si="25"/>
        <v>0</v>
      </c>
      <c r="G249" s="4">
        <f t="shared" si="26"/>
        <v>1.5784970369838249</v>
      </c>
      <c r="H249" s="4">
        <f t="shared" si="27"/>
        <v>0.20628490391468216</v>
      </c>
      <c r="I249" s="4">
        <f t="shared" si="28"/>
        <v>0.82899155643477052</v>
      </c>
      <c r="J249" s="4">
        <f t="shared" si="29"/>
        <v>0.17100844356522948</v>
      </c>
      <c r="K249" s="4">
        <f t="shared" si="30"/>
        <v>-0.18754530914024334</v>
      </c>
      <c r="L249" s="4">
        <f t="shared" si="31"/>
        <v>1</v>
      </c>
      <c r="M249" s="10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x14ac:dyDescent="0.45">
      <c r="A250" s="4">
        <f>Training!L249</f>
        <v>76</v>
      </c>
      <c r="B250" s="4">
        <f t="shared" si="24"/>
        <v>4.3307333402863311</v>
      </c>
      <c r="C250" s="4">
        <f>Training!H249</f>
        <v>1</v>
      </c>
      <c r="D250" s="4">
        <f>Training!O249</f>
        <v>47.8</v>
      </c>
      <c r="E250" s="4">
        <f>Training!I249</f>
        <v>0</v>
      </c>
      <c r="F250" s="4">
        <f t="shared" si="25"/>
        <v>1</v>
      </c>
      <c r="G250" s="4">
        <f t="shared" si="26"/>
        <v>0.48183350699692706</v>
      </c>
      <c r="H250" s="4">
        <f t="shared" si="27"/>
        <v>0.61764988758918471</v>
      </c>
      <c r="I250" s="4">
        <f t="shared" si="28"/>
        <v>0.61818073717442013</v>
      </c>
      <c r="J250" s="4">
        <f t="shared" si="29"/>
        <v>0.38181926282557987</v>
      </c>
      <c r="K250" s="4">
        <f t="shared" si="30"/>
        <v>-0.96280791630320373</v>
      </c>
      <c r="L250" s="4">
        <f t="shared" si="31"/>
        <v>1</v>
      </c>
      <c r="M250" s="10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x14ac:dyDescent="0.45">
      <c r="A251" s="4">
        <f>Training!L250</f>
        <v>81</v>
      </c>
      <c r="B251" s="4">
        <f t="shared" si="24"/>
        <v>4.3944491546724391</v>
      </c>
      <c r="C251" s="4">
        <f>Training!H250</f>
        <v>1</v>
      </c>
      <c r="D251" s="4">
        <f>Training!O250</f>
        <v>36.1</v>
      </c>
      <c r="E251" s="4">
        <f>Training!I250</f>
        <v>1</v>
      </c>
      <c r="F251" s="4">
        <f t="shared" si="25"/>
        <v>0</v>
      </c>
      <c r="G251" s="4">
        <f t="shared" si="26"/>
        <v>1.9851502432475203</v>
      </c>
      <c r="H251" s="4">
        <f t="shared" si="27"/>
        <v>0.13735997515781392</v>
      </c>
      <c r="I251" s="4">
        <f t="shared" si="28"/>
        <v>0.87922911113629221</v>
      </c>
      <c r="J251" s="4">
        <f t="shared" si="29"/>
        <v>0.12077088886370779</v>
      </c>
      <c r="K251" s="4">
        <f t="shared" si="30"/>
        <v>-0.12870976550333244</v>
      </c>
      <c r="L251" s="4">
        <f t="shared" si="31"/>
        <v>1</v>
      </c>
      <c r="M251" s="10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x14ac:dyDescent="0.45">
      <c r="A252" s="4">
        <f>Training!L251</f>
        <v>72</v>
      </c>
      <c r="B252" s="4">
        <f t="shared" si="24"/>
        <v>4.2766661190160553</v>
      </c>
      <c r="C252" s="4">
        <f>Training!H251</f>
        <v>1</v>
      </c>
      <c r="D252" s="4">
        <f>Training!O251</f>
        <v>46.2</v>
      </c>
      <c r="E252" s="4">
        <f>Training!I251</f>
        <v>1</v>
      </c>
      <c r="F252" s="4">
        <f t="shared" si="25"/>
        <v>0</v>
      </c>
      <c r="G252" s="4">
        <f t="shared" si="26"/>
        <v>0.19479256097481157</v>
      </c>
      <c r="H252" s="4">
        <f t="shared" si="27"/>
        <v>0.82300536378027911</v>
      </c>
      <c r="I252" s="4">
        <f t="shared" si="28"/>
        <v>0.54854473819339067</v>
      </c>
      <c r="J252" s="4">
        <f t="shared" si="29"/>
        <v>0.45145526180660933</v>
      </c>
      <c r="K252" s="4">
        <f t="shared" si="30"/>
        <v>-0.60048643797430334</v>
      </c>
      <c r="L252" s="4">
        <f t="shared" si="31"/>
        <v>1</v>
      </c>
      <c r="M252" s="10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x14ac:dyDescent="0.45">
      <c r="A253" s="4">
        <f>Training!L252</f>
        <v>71</v>
      </c>
      <c r="B253" s="4">
        <f t="shared" si="24"/>
        <v>4.2626798770413155</v>
      </c>
      <c r="C253" s="4">
        <f>Training!H252</f>
        <v>1</v>
      </c>
      <c r="D253" s="4">
        <f>Training!O252</f>
        <v>37.299999999999997</v>
      </c>
      <c r="E253" s="4">
        <f>Training!I252</f>
        <v>0</v>
      </c>
      <c r="F253" s="4">
        <f t="shared" si="25"/>
        <v>1</v>
      </c>
      <c r="G253" s="4">
        <f t="shared" si="26"/>
        <v>0.84828174703217352</v>
      </c>
      <c r="H253" s="4">
        <f t="shared" si="27"/>
        <v>0.42814997023405504</v>
      </c>
      <c r="I253" s="4">
        <f t="shared" si="28"/>
        <v>0.70020657552939847</v>
      </c>
      <c r="J253" s="4">
        <f t="shared" si="29"/>
        <v>0.29979342447060153</v>
      </c>
      <c r="K253" s="4">
        <f t="shared" si="30"/>
        <v>-1.2046616266075365</v>
      </c>
      <c r="L253" s="4">
        <f t="shared" si="31"/>
        <v>1</v>
      </c>
      <c r="M253" s="10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x14ac:dyDescent="0.45">
      <c r="A254" s="4">
        <f>Training!L253</f>
        <v>64</v>
      </c>
      <c r="B254" s="4">
        <f t="shared" si="24"/>
        <v>4.1588830833596715</v>
      </c>
      <c r="C254" s="4">
        <f>Training!H253</f>
        <v>1</v>
      </c>
      <c r="D254" s="4">
        <f>Training!O253</f>
        <v>39.299999999999997</v>
      </c>
      <c r="E254" s="4">
        <f>Training!I253</f>
        <v>0</v>
      </c>
      <c r="F254" s="4">
        <f t="shared" si="25"/>
        <v>1</v>
      </c>
      <c r="G254" s="4">
        <f t="shared" si="26"/>
        <v>-0.13769917389919373</v>
      </c>
      <c r="H254" s="4">
        <f t="shared" si="27"/>
        <v>1.1476302612041549</v>
      </c>
      <c r="I254" s="4">
        <f t="shared" si="28"/>
        <v>0.4656294978071831</v>
      </c>
      <c r="J254" s="4">
        <f t="shared" si="29"/>
        <v>0.5343705021928169</v>
      </c>
      <c r="K254" s="4">
        <f t="shared" si="30"/>
        <v>-0.62666585627564964</v>
      </c>
      <c r="L254" s="4">
        <f t="shared" si="31"/>
        <v>0</v>
      </c>
      <c r="M254" s="10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x14ac:dyDescent="0.45">
      <c r="A255" s="4">
        <f>Training!L254</f>
        <v>72</v>
      </c>
      <c r="B255" s="4">
        <f t="shared" si="24"/>
        <v>4.2766661190160553</v>
      </c>
      <c r="C255" s="4">
        <f>Training!H254</f>
        <v>1</v>
      </c>
      <c r="D255" s="4">
        <f>Training!O254</f>
        <v>20</v>
      </c>
      <c r="E255" s="4">
        <f>Training!I254</f>
        <v>1</v>
      </c>
      <c r="F255" s="4">
        <f t="shared" si="25"/>
        <v>0</v>
      </c>
      <c r="G255" s="4">
        <f t="shared" si="26"/>
        <v>2.4416212563775188</v>
      </c>
      <c r="H255" s="4">
        <f t="shared" si="27"/>
        <v>8.7019655863738041E-2</v>
      </c>
      <c r="I255" s="4">
        <f t="shared" si="28"/>
        <v>0.91994656638053818</v>
      </c>
      <c r="J255" s="4">
        <f t="shared" si="29"/>
        <v>8.0053433619461822E-2</v>
      </c>
      <c r="K255" s="4">
        <f t="shared" si="30"/>
        <v>-8.3439690646914949E-2</v>
      </c>
      <c r="L255" s="4">
        <f t="shared" si="31"/>
        <v>1</v>
      </c>
      <c r="M255" s="10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x14ac:dyDescent="0.45">
      <c r="A256" s="4">
        <f>Training!L255</f>
        <v>55</v>
      </c>
      <c r="B256" s="4">
        <f t="shared" si="24"/>
        <v>4.0073331852324712</v>
      </c>
      <c r="C256" s="4">
        <f>Training!H255</f>
        <v>0</v>
      </c>
      <c r="D256" s="4">
        <f>Training!O255</f>
        <v>38.5</v>
      </c>
      <c r="E256" s="4">
        <f>Training!I255</f>
        <v>0</v>
      </c>
      <c r="F256" s="4">
        <f t="shared" si="25"/>
        <v>1</v>
      </c>
      <c r="G256" s="4">
        <f t="shared" si="26"/>
        <v>-1.8056442425216539</v>
      </c>
      <c r="H256" s="4">
        <f t="shared" si="27"/>
        <v>6.0838896866702088</v>
      </c>
      <c r="I256" s="4">
        <f t="shared" si="28"/>
        <v>0.14116538289433064</v>
      </c>
      <c r="J256" s="4">
        <f t="shared" si="29"/>
        <v>0.85883461710566933</v>
      </c>
      <c r="K256" s="4">
        <f t="shared" si="30"/>
        <v>-0.15217890509674381</v>
      </c>
      <c r="L256" s="4">
        <f t="shared" si="31"/>
        <v>0</v>
      </c>
      <c r="M256" s="10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30" x14ac:dyDescent="0.45">
      <c r="A257" s="4">
        <f>Training!L256</f>
        <v>58</v>
      </c>
      <c r="B257" s="4">
        <f t="shared" si="24"/>
        <v>4.0604430105464191</v>
      </c>
      <c r="C257" s="4">
        <f>Training!H256</f>
        <v>0</v>
      </c>
      <c r="D257" s="4">
        <f>Training!O256</f>
        <v>29.5</v>
      </c>
      <c r="E257" s="4">
        <f>Training!I256</f>
        <v>0</v>
      </c>
      <c r="F257" s="4">
        <f t="shared" si="25"/>
        <v>1</v>
      </c>
      <c r="G257" s="4">
        <f t="shared" si="26"/>
        <v>-0.61709344466254379</v>
      </c>
      <c r="H257" s="4">
        <f t="shared" si="27"/>
        <v>1.8535328091937702</v>
      </c>
      <c r="I257" s="4">
        <f t="shared" si="28"/>
        <v>0.35044279034679732</v>
      </c>
      <c r="J257" s="4">
        <f t="shared" si="29"/>
        <v>0.64955720965320274</v>
      </c>
      <c r="K257" s="4">
        <f t="shared" si="30"/>
        <v>-0.43146436414359524</v>
      </c>
      <c r="L257" s="4">
        <f t="shared" si="31"/>
        <v>0</v>
      </c>
      <c r="M257" s="10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30" x14ac:dyDescent="0.45">
      <c r="A258" s="4">
        <f>Training!L257</f>
        <v>64</v>
      </c>
      <c r="B258" s="4">
        <f t="shared" si="24"/>
        <v>4.1588830833596715</v>
      </c>
      <c r="C258" s="4">
        <f>Training!H257</f>
        <v>1</v>
      </c>
      <c r="D258" s="4">
        <f>Training!O257</f>
        <v>39.200000000000003</v>
      </c>
      <c r="E258" s="4">
        <f>Training!I257</f>
        <v>1</v>
      </c>
      <c r="F258" s="4">
        <f t="shared" si="25"/>
        <v>0</v>
      </c>
      <c r="G258" s="4">
        <f t="shared" si="26"/>
        <v>-0.12912349185567251</v>
      </c>
      <c r="H258" s="4">
        <f t="shared" si="27"/>
        <v>1.1378306283057251</v>
      </c>
      <c r="I258" s="4">
        <f t="shared" si="28"/>
        <v>0.46776390363184234</v>
      </c>
      <c r="J258" s="4">
        <f t="shared" si="29"/>
        <v>0.53223609636815761</v>
      </c>
      <c r="K258" s="4">
        <f t="shared" si="30"/>
        <v>-0.75979158977618555</v>
      </c>
      <c r="L258" s="4">
        <f t="shared" si="31"/>
        <v>0</v>
      </c>
      <c r="M258" s="10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30" x14ac:dyDescent="0.45">
      <c r="A259" s="4">
        <f>Training!L258</f>
        <v>61</v>
      </c>
      <c r="B259" s="4">
        <f t="shared" si="24"/>
        <v>4.1108738641733114</v>
      </c>
      <c r="C259" s="4">
        <f>Training!H258</f>
        <v>1</v>
      </c>
      <c r="D259" s="4">
        <f>Training!O258</f>
        <v>34.299999999999997</v>
      </c>
      <c r="E259" s="4">
        <f>Training!I258</f>
        <v>0</v>
      </c>
      <c r="F259" s="4">
        <f t="shared" si="25"/>
        <v>1</v>
      </c>
      <c r="G259" s="4">
        <f t="shared" si="26"/>
        <v>-8.5631314890434407E-2</v>
      </c>
      <c r="H259" s="4">
        <f t="shared" si="27"/>
        <v>1.0894046069984546</v>
      </c>
      <c r="I259" s="4">
        <f t="shared" si="28"/>
        <v>0.47860524316377157</v>
      </c>
      <c r="J259" s="4">
        <f t="shared" si="29"/>
        <v>0.52139475683622849</v>
      </c>
      <c r="K259" s="4">
        <f t="shared" si="30"/>
        <v>-0.65124783346688253</v>
      </c>
      <c r="L259" s="4">
        <f t="shared" si="31"/>
        <v>0</v>
      </c>
      <c r="M259" s="10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30" x14ac:dyDescent="0.45">
      <c r="A260" s="4">
        <f>Training!L259</f>
        <v>62</v>
      </c>
      <c r="B260" s="4">
        <f t="shared" ref="B260:B269" si="32">LN(A260)</f>
        <v>4.1271343850450917</v>
      </c>
      <c r="C260" s="4">
        <f>Training!H259</f>
        <v>0</v>
      </c>
      <c r="D260" s="4">
        <f>Training!O259</f>
        <v>41.8</v>
      </c>
      <c r="E260" s="4">
        <f>Training!I259</f>
        <v>0</v>
      </c>
      <c r="F260" s="4">
        <f t="shared" ref="F260:F269" si="33">IF(E260=1,0,1)</f>
        <v>1</v>
      </c>
      <c r="G260" s="4">
        <f t="shared" ref="G260:G269" si="34">$P$2+$P$3*B260+$P$4*C260+$P$5*D260</f>
        <v>-1.1485919285858195</v>
      </c>
      <c r="H260" s="4">
        <f t="shared" ref="H260:H269" si="35">EXP(-1*G260)</f>
        <v>3.1537490778836528</v>
      </c>
      <c r="I260" s="4">
        <f t="shared" ref="I260:I269" si="36">1/(1+H260)</f>
        <v>0.24074636701683072</v>
      </c>
      <c r="J260" s="4">
        <f t="shared" ref="J260:J269" si="37">1-I260</f>
        <v>0.75925363298316928</v>
      </c>
      <c r="K260" s="4">
        <f t="shared" ref="K260:K269" si="38">E260*LN(I260)+F260*LN(J260)</f>
        <v>-0.27541939010471161</v>
      </c>
      <c r="L260" s="4">
        <f t="shared" ref="L260:L269" si="39">ROUND(I260,0)</f>
        <v>0</v>
      </c>
      <c r="M260" s="10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30" x14ac:dyDescent="0.45">
      <c r="A261" s="4">
        <f>Training!L260</f>
        <v>72</v>
      </c>
      <c r="B261" s="4">
        <f t="shared" si="32"/>
        <v>4.2766661190160553</v>
      </c>
      <c r="C261" s="4">
        <f>Training!H260</f>
        <v>1</v>
      </c>
      <c r="D261" s="4">
        <f>Training!O260</f>
        <v>38.700000000000003</v>
      </c>
      <c r="E261" s="4">
        <f>Training!I260</f>
        <v>0</v>
      </c>
      <c r="F261" s="4">
        <f t="shared" si="33"/>
        <v>1</v>
      </c>
      <c r="G261" s="4">
        <f t="shared" si="34"/>
        <v>0.83796871423894537</v>
      </c>
      <c r="H261" s="4">
        <f t="shared" si="35"/>
        <v>0.4325883421166869</v>
      </c>
      <c r="I261" s="4">
        <f t="shared" si="36"/>
        <v>0.69803723135319784</v>
      </c>
      <c r="J261" s="4">
        <f t="shared" si="37"/>
        <v>0.30196276864680216</v>
      </c>
      <c r="K261" s="4">
        <f t="shared" si="38"/>
        <v>-1.1974515518336779</v>
      </c>
      <c r="L261" s="4">
        <f t="shared" si="39"/>
        <v>1</v>
      </c>
      <c r="M261" s="10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30" x14ac:dyDescent="0.45">
      <c r="A262" s="4">
        <f>Training!L261</f>
        <v>83</v>
      </c>
      <c r="B262" s="4">
        <f t="shared" si="32"/>
        <v>4.4188406077965983</v>
      </c>
      <c r="C262" s="4">
        <f>Training!H261</f>
        <v>1</v>
      </c>
      <c r="D262" s="4">
        <f>Training!O261</f>
        <v>45.6</v>
      </c>
      <c r="E262" s="4">
        <f>Training!I261</f>
        <v>0</v>
      </c>
      <c r="F262" s="4">
        <f t="shared" si="33"/>
        <v>1</v>
      </c>
      <c r="G262" s="4">
        <f t="shared" si="34"/>
        <v>1.3618540343878389</v>
      </c>
      <c r="H262" s="4">
        <f t="shared" si="35"/>
        <v>0.25618535990303959</v>
      </c>
      <c r="I262" s="4">
        <f t="shared" si="36"/>
        <v>0.79606086165276302</v>
      </c>
      <c r="J262" s="4">
        <f t="shared" si="37"/>
        <v>0.20393913834723698</v>
      </c>
      <c r="K262" s="4">
        <f t="shared" si="38"/>
        <v>-1.5899336710856931</v>
      </c>
      <c r="L262" s="4">
        <f t="shared" si="39"/>
        <v>1</v>
      </c>
      <c r="M262" s="10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30" x14ac:dyDescent="0.45">
      <c r="A263" s="4">
        <f>Training!L262</f>
        <v>56</v>
      </c>
      <c r="B263" s="4">
        <f t="shared" si="32"/>
        <v>4.0253516907351496</v>
      </c>
      <c r="C263" s="4">
        <f>Training!H262</f>
        <v>0</v>
      </c>
      <c r="D263" s="4">
        <f>Training!O262</f>
        <v>35</v>
      </c>
      <c r="E263" s="4">
        <f>Training!I262</f>
        <v>0</v>
      </c>
      <c r="F263" s="4">
        <f t="shared" si="33"/>
        <v>1</v>
      </c>
      <c r="G263" s="4">
        <f t="shared" si="34"/>
        <v>-1.3641086995320166</v>
      </c>
      <c r="H263" s="4">
        <f t="shared" si="35"/>
        <v>3.912234521099542</v>
      </c>
      <c r="I263" s="4">
        <f t="shared" si="36"/>
        <v>0.20357334237701716</v>
      </c>
      <c r="J263" s="4">
        <f t="shared" si="37"/>
        <v>0.79642665762298281</v>
      </c>
      <c r="K263" s="4">
        <f t="shared" si="38"/>
        <v>-0.2276202346966136</v>
      </c>
      <c r="L263" s="4">
        <f t="shared" si="39"/>
        <v>0</v>
      </c>
      <c r="M263" s="12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</row>
    <row r="264" spans="1:30" x14ac:dyDescent="0.45">
      <c r="A264" s="4">
        <f>Training!L263</f>
        <v>57</v>
      </c>
      <c r="B264" s="4">
        <f t="shared" si="32"/>
        <v>4.0430512678345503</v>
      </c>
      <c r="C264" s="4">
        <f>Training!H263</f>
        <v>0</v>
      </c>
      <c r="D264" s="4">
        <f>Training!O263</f>
        <v>41.2</v>
      </c>
      <c r="E264" s="4">
        <f>Training!I263</f>
        <v>0</v>
      </c>
      <c r="F264" s="4">
        <f t="shared" si="33"/>
        <v>1</v>
      </c>
      <c r="G264" s="4">
        <f t="shared" si="34"/>
        <v>-1.7569168655648268</v>
      </c>
      <c r="H264" s="4">
        <f t="shared" si="35"/>
        <v>5.7945444658454672</v>
      </c>
      <c r="I264" s="4">
        <f t="shared" si="36"/>
        <v>0.14717690126641431</v>
      </c>
      <c r="J264" s="4">
        <f t="shared" si="37"/>
        <v>0.85282309873358564</v>
      </c>
      <c r="K264" s="4">
        <f t="shared" si="38"/>
        <v>-0.15920314018035064</v>
      </c>
      <c r="L264" s="11">
        <f t="shared" si="39"/>
        <v>0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x14ac:dyDescent="0.45">
      <c r="A265" s="4">
        <f>Training!L264</f>
        <v>64</v>
      </c>
      <c r="B265" s="4">
        <f t="shared" si="32"/>
        <v>4.1588830833596715</v>
      </c>
      <c r="C265" s="4">
        <f>Training!H264</f>
        <v>1</v>
      </c>
      <c r="D265" s="4">
        <f>Training!O264</f>
        <v>47.3</v>
      </c>
      <c r="E265" s="4">
        <f>Training!I264</f>
        <v>0</v>
      </c>
      <c r="F265" s="4">
        <f t="shared" si="33"/>
        <v>1</v>
      </c>
      <c r="G265" s="4">
        <f t="shared" si="34"/>
        <v>-0.82375373738093671</v>
      </c>
      <c r="H265" s="4">
        <f t="shared" si="35"/>
        <v>2.2790387139693493</v>
      </c>
      <c r="I265" s="4">
        <f t="shared" si="36"/>
        <v>0.3049674271120385</v>
      </c>
      <c r="J265" s="4">
        <f t="shared" si="37"/>
        <v>0.6950325728879615</v>
      </c>
      <c r="K265" s="4">
        <f t="shared" si="38"/>
        <v>-0.36379656705089741</v>
      </c>
      <c r="L265" s="11">
        <f t="shared" si="39"/>
        <v>0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x14ac:dyDescent="0.45">
      <c r="A266" s="4">
        <f>Training!L265</f>
        <v>74</v>
      </c>
      <c r="B266" s="4">
        <f t="shared" si="32"/>
        <v>4.3040650932041702</v>
      </c>
      <c r="C266" s="4">
        <f>Training!H265</f>
        <v>1</v>
      </c>
      <c r="D266" s="4">
        <f>Training!O265</f>
        <v>50</v>
      </c>
      <c r="E266" s="4">
        <f>Training!I265</f>
        <v>0</v>
      </c>
      <c r="F266" s="4">
        <f t="shared" si="33"/>
        <v>1</v>
      </c>
      <c r="G266" s="4">
        <f t="shared" si="34"/>
        <v>8.390948839766299E-2</v>
      </c>
      <c r="H266" s="4">
        <f t="shared" si="35"/>
        <v>0.91951447905761763</v>
      </c>
      <c r="I266" s="4">
        <f t="shared" si="36"/>
        <v>0.52096507263177738</v>
      </c>
      <c r="J266" s="4">
        <f t="shared" si="37"/>
        <v>0.47903492736822262</v>
      </c>
      <c r="K266" s="4">
        <f t="shared" si="38"/>
        <v>-0.735981766968131</v>
      </c>
      <c r="L266" s="11">
        <f t="shared" si="39"/>
        <v>1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x14ac:dyDescent="0.45">
      <c r="A267" s="4">
        <f>Training!L266</f>
        <v>90</v>
      </c>
      <c r="B267" s="4">
        <f t="shared" si="32"/>
        <v>4.499809670330265</v>
      </c>
      <c r="C267" s="4">
        <f>Training!H266</f>
        <v>0</v>
      </c>
      <c r="D267" s="4">
        <f>Training!O266</f>
        <v>50.8</v>
      </c>
      <c r="E267" s="4">
        <f>Training!I266</f>
        <v>1</v>
      </c>
      <c r="F267" s="4">
        <f t="shared" si="33"/>
        <v>0</v>
      </c>
      <c r="G267" s="4">
        <f t="shared" si="34"/>
        <v>1.0038857255874785</v>
      </c>
      <c r="H267" s="4">
        <f t="shared" si="35"/>
        <v>0.36645273630072084</v>
      </c>
      <c r="I267" s="4">
        <f t="shared" si="36"/>
        <v>0.73182187238119434</v>
      </c>
      <c r="J267" s="4">
        <f t="shared" si="37"/>
        <v>0.26817812761880566</v>
      </c>
      <c r="K267" s="4">
        <f t="shared" si="38"/>
        <v>-0.31221813837525575</v>
      </c>
      <c r="L267" s="11">
        <f t="shared" si="39"/>
        <v>1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x14ac:dyDescent="0.45">
      <c r="A268" s="4">
        <f>Training!L267</f>
        <v>69</v>
      </c>
      <c r="B268" s="4">
        <f t="shared" si="32"/>
        <v>4.2341065045972597</v>
      </c>
      <c r="C268" s="4">
        <f>Training!H267</f>
        <v>0</v>
      </c>
      <c r="D268" s="4">
        <f>Training!O267</f>
        <v>42.9</v>
      </c>
      <c r="E268" s="4">
        <f>Training!I267</f>
        <v>1</v>
      </c>
      <c r="F268" s="4">
        <f t="shared" si="33"/>
        <v>0</v>
      </c>
      <c r="G268" s="4">
        <f t="shared" si="34"/>
        <v>-0.40354116917662042</v>
      </c>
      <c r="H268" s="4">
        <f t="shared" si="35"/>
        <v>1.4971168659789147</v>
      </c>
      <c r="I268" s="4">
        <f t="shared" si="36"/>
        <v>0.40046183405516428</v>
      </c>
      <c r="J268" s="4">
        <f t="shared" si="37"/>
        <v>0.59953816594483578</v>
      </c>
      <c r="K268" s="4">
        <f t="shared" si="38"/>
        <v>-0.91513681275706216</v>
      </c>
      <c r="L268" s="11">
        <f t="shared" si="39"/>
        <v>0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x14ac:dyDescent="0.45">
      <c r="A269" s="4">
        <f>Training!L268</f>
        <v>70</v>
      </c>
      <c r="B269" s="4">
        <f t="shared" si="32"/>
        <v>4.2484952420493594</v>
      </c>
      <c r="C269" s="4">
        <f>Training!H268</f>
        <v>1</v>
      </c>
      <c r="D269" s="4">
        <f>Training!O268</f>
        <v>39.700000000000003</v>
      </c>
      <c r="E269" s="4">
        <f>Training!I268</f>
        <v>0</v>
      </c>
      <c r="F269" s="4">
        <f t="shared" si="33"/>
        <v>1</v>
      </c>
      <c r="G269" s="4">
        <f t="shared" si="34"/>
        <v>0.53116212216657255</v>
      </c>
      <c r="H269" s="4">
        <f t="shared" si="35"/>
        <v>0.58792133610554043</v>
      </c>
      <c r="I269" s="4">
        <f t="shared" si="36"/>
        <v>0.62975411770242473</v>
      </c>
      <c r="J269" s="4">
        <f t="shared" si="37"/>
        <v>0.37024588229757527</v>
      </c>
      <c r="K269" s="4">
        <f t="shared" si="38"/>
        <v>-0.99358794730707756</v>
      </c>
      <c r="L269" s="11">
        <f t="shared" si="39"/>
        <v>1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E070-3B11-4846-9D8E-5B5DBD29FE84}">
  <dimension ref="A1:D4"/>
  <sheetViews>
    <sheetView workbookViewId="0">
      <selection activeCell="C4" sqref="C4"/>
    </sheetView>
  </sheetViews>
  <sheetFormatPr defaultRowHeight="14.25" x14ac:dyDescent="0.45"/>
  <sheetData>
    <row r="1" spans="1:4" x14ac:dyDescent="0.45">
      <c r="A1" s="16"/>
      <c r="B1" s="16" t="s">
        <v>1781</v>
      </c>
      <c r="C1" s="16" t="s">
        <v>1797</v>
      </c>
      <c r="D1" s="16" t="s">
        <v>1798</v>
      </c>
    </row>
    <row r="2" spans="1:4" x14ac:dyDescent="0.45">
      <c r="A2" s="17" t="s">
        <v>1781</v>
      </c>
      <c r="B2" s="17">
        <v>1</v>
      </c>
      <c r="C2" s="17"/>
      <c r="D2" s="17"/>
    </row>
    <row r="3" spans="1:4" x14ac:dyDescent="0.45">
      <c r="A3" s="17" t="s">
        <v>1797</v>
      </c>
      <c r="B3" s="17">
        <v>0.22044664273286127</v>
      </c>
      <c r="C3" s="17">
        <v>1</v>
      </c>
      <c r="D3" s="17"/>
    </row>
    <row r="4" spans="1:4" x14ac:dyDescent="0.45">
      <c r="A4" s="17" t="s">
        <v>1798</v>
      </c>
      <c r="B4" s="17">
        <v>0.27228491612812422</v>
      </c>
      <c r="C4" s="17">
        <v>-5.6956050596242501E-2</v>
      </c>
      <c r="D4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6F1B-5A93-4230-B0E1-1D5298772479}">
  <dimension ref="A1:AC269"/>
  <sheetViews>
    <sheetView topLeftCell="A246" workbookViewId="0">
      <selection activeCell="D266" sqref="D266"/>
    </sheetView>
  </sheetViews>
  <sheetFormatPr defaultColWidth="8.73046875" defaultRowHeight="14.25" x14ac:dyDescent="0.45"/>
  <cols>
    <col min="1" max="1" width="12" bestFit="1" customWidth="1"/>
    <col min="2" max="2" width="15.19921875" customWidth="1"/>
    <col min="3" max="3" width="12" customWidth="1"/>
    <col min="4" max="4" width="14.06640625" bestFit="1" customWidth="1"/>
    <col min="5" max="5" width="14.06640625" customWidth="1"/>
    <col min="10" max="10" width="11.796875" bestFit="1" customWidth="1"/>
    <col min="11" max="11" width="17.796875" bestFit="1" customWidth="1"/>
    <col min="13" max="13" width="15.46484375" customWidth="1"/>
  </cols>
  <sheetData>
    <row r="1" spans="1:28" x14ac:dyDescent="0.45">
      <c r="A1" s="9" t="s">
        <v>1782</v>
      </c>
      <c r="B1" s="9" t="s">
        <v>1799</v>
      </c>
      <c r="C1" s="9" t="s">
        <v>1800</v>
      </c>
      <c r="D1" s="9" t="s">
        <v>1784</v>
      </c>
      <c r="E1" s="4"/>
      <c r="F1" s="4"/>
      <c r="G1" s="4"/>
      <c r="H1" s="4"/>
      <c r="I1" s="7" t="s">
        <v>1793</v>
      </c>
      <c r="J1" s="8">
        <f>SUM(J3:J269)</f>
        <v>-142.81971099663886</v>
      </c>
      <c r="K1" s="4"/>
      <c r="L1" s="4"/>
      <c r="M1" s="8" t="s">
        <v>1785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45">
      <c r="A2" s="15" t="s">
        <v>1781</v>
      </c>
      <c r="B2" s="15" t="s">
        <v>1797</v>
      </c>
      <c r="C2" s="15" t="s">
        <v>1798</v>
      </c>
      <c r="D2" s="5" t="s">
        <v>1783</v>
      </c>
      <c r="E2" s="5" t="s">
        <v>1790</v>
      </c>
      <c r="F2" s="6" t="s">
        <v>1787</v>
      </c>
      <c r="G2" s="6" t="s">
        <v>1788</v>
      </c>
      <c r="H2" s="6" t="s">
        <v>1789</v>
      </c>
      <c r="I2" s="6" t="s">
        <v>1791</v>
      </c>
      <c r="J2" s="6" t="s">
        <v>1792</v>
      </c>
      <c r="K2" s="6" t="s">
        <v>1794</v>
      </c>
      <c r="L2" s="4"/>
      <c r="M2" s="8" t="s">
        <v>3</v>
      </c>
      <c r="N2" s="8" t="s">
        <v>1</v>
      </c>
      <c r="O2" s="8">
        <v>-4.4351884438390705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45">
      <c r="A3" s="14">
        <f>Training!L2</f>
        <v>68</v>
      </c>
      <c r="B3" s="14">
        <f>Training!H2</f>
        <v>1</v>
      </c>
      <c r="C3" s="14">
        <f>Training!O2</f>
        <v>46</v>
      </c>
      <c r="D3" s="4">
        <f>Training!I2</f>
        <v>1</v>
      </c>
      <c r="E3" s="4">
        <f>IF(D3=1,0,1)</f>
        <v>0</v>
      </c>
      <c r="F3" s="4">
        <f>$O$2+$O$3*A3+$O$4*B3+$O$5*C3</f>
        <v>-0.30075233119695266</v>
      </c>
      <c r="G3" s="4">
        <f>EXP(-1*F3)</f>
        <v>1.3508747305757891</v>
      </c>
      <c r="H3" s="4">
        <f>1/(1+G3)</f>
        <v>0.42537357988235913</v>
      </c>
      <c r="I3" s="4">
        <f>1-H3</f>
        <v>0.57462642011764087</v>
      </c>
      <c r="J3" s="4">
        <f>D3*LN(H3)+E3*LN(I3)</f>
        <v>-0.85478748467417076</v>
      </c>
      <c r="K3" s="4">
        <f>ROUND(H3,0)</f>
        <v>0</v>
      </c>
      <c r="L3" s="10"/>
      <c r="M3" s="8" t="s">
        <v>1786</v>
      </c>
      <c r="N3" s="8" t="s">
        <v>2</v>
      </c>
      <c r="O3" s="8">
        <v>0.11036132825162706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45">
      <c r="A4" s="14">
        <f>Training!L3</f>
        <v>83</v>
      </c>
      <c r="B4" s="14">
        <f>Training!H3</f>
        <v>1</v>
      </c>
      <c r="C4" s="14">
        <f>Training!O3</f>
        <v>45.8</v>
      </c>
      <c r="D4" s="4">
        <f>Training!I3</f>
        <v>0</v>
      </c>
      <c r="E4" s="4">
        <f t="shared" ref="E4:E67" si="0">IF(D4=1,0,1)</f>
        <v>1</v>
      </c>
      <c r="F4" s="4">
        <f t="shared" ref="F4:F67" si="1">$O$2+$O$3*A4+$O$4*B4+$O$5*C4</f>
        <v>1.3717370027013738</v>
      </c>
      <c r="G4" s="4">
        <f t="shared" ref="G4:G67" si="2">EXP(-1*F4)</f>
        <v>0.25366595819877247</v>
      </c>
      <c r="H4" s="4">
        <f t="shared" ref="H4:H67" si="3">1/(1+G4)</f>
        <v>0.79766064752748667</v>
      </c>
      <c r="I4" s="4">
        <f t="shared" ref="I4:I67" si="4">1-H4</f>
        <v>0.20233935247251333</v>
      </c>
      <c r="J4" s="4">
        <f t="shared" ref="J4:J67" si="5">D4*LN(H4)+E4*LN(I4)</f>
        <v>-1.5978090284046633</v>
      </c>
      <c r="K4" s="4">
        <f t="shared" ref="K4:K67" si="6">ROUND(H4,0)</f>
        <v>1</v>
      </c>
      <c r="L4" s="10"/>
      <c r="M4" s="8" t="s">
        <v>1799</v>
      </c>
      <c r="N4" s="8" t="s">
        <v>1795</v>
      </c>
      <c r="O4" s="8">
        <v>0.55583012003308196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45">
      <c r="A5" s="14">
        <f>Training!L4</f>
        <v>98</v>
      </c>
      <c r="B5" s="14">
        <f>Training!H4</f>
        <v>1</v>
      </c>
      <c r="C5" s="14">
        <f>Training!O4</f>
        <v>45.6</v>
      </c>
      <c r="D5" s="4">
        <f>Training!I4</f>
        <v>1</v>
      </c>
      <c r="E5" s="4">
        <f t="shared" si="0"/>
        <v>0</v>
      </c>
      <c r="F5" s="4">
        <f t="shared" si="1"/>
        <v>3.0442263365996998</v>
      </c>
      <c r="G5" s="4">
        <f t="shared" si="2"/>
        <v>4.7633149760285147E-2</v>
      </c>
      <c r="H5" s="4">
        <f t="shared" si="3"/>
        <v>0.95453260545336471</v>
      </c>
      <c r="I5" s="4">
        <f t="shared" si="4"/>
        <v>4.5467394546635287E-2</v>
      </c>
      <c r="J5" s="4">
        <f t="shared" si="5"/>
        <v>-4.6533476679110224E-2</v>
      </c>
      <c r="K5" s="4">
        <f t="shared" si="6"/>
        <v>1</v>
      </c>
      <c r="L5" s="10"/>
      <c r="M5" s="8" t="s">
        <v>1800</v>
      </c>
      <c r="N5" s="8" t="s">
        <v>1796</v>
      </c>
      <c r="O5" s="8">
        <v>-8.5347050619600101E-2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45">
      <c r="A6" s="14">
        <f>Training!L5</f>
        <v>106</v>
      </c>
      <c r="B6" s="14">
        <f>Training!H5</f>
        <v>1</v>
      </c>
      <c r="C6" s="14">
        <f>Training!O5</f>
        <v>37.9</v>
      </c>
      <c r="D6" s="4">
        <f>Training!I5</f>
        <v>1</v>
      </c>
      <c r="E6" s="4">
        <f t="shared" si="0"/>
        <v>0</v>
      </c>
      <c r="F6" s="4">
        <f t="shared" si="1"/>
        <v>4.5842892523836358</v>
      </c>
      <c r="G6" s="4">
        <f t="shared" si="2"/>
        <v>1.0211004656473361E-2</v>
      </c>
      <c r="H6" s="4">
        <f t="shared" si="3"/>
        <v>0.9898922060743679</v>
      </c>
      <c r="I6" s="4">
        <f t="shared" si="4"/>
        <v>1.0107793925632103E-2</v>
      </c>
      <c r="J6" s="4">
        <f t="shared" si="5"/>
        <v>-1.0159224534822469E-2</v>
      </c>
      <c r="K6" s="4">
        <f t="shared" si="6"/>
        <v>1</v>
      </c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45">
      <c r="A7" s="14">
        <f>Training!L6</f>
        <v>67</v>
      </c>
      <c r="B7" s="14">
        <f>Training!H6</f>
        <v>1</v>
      </c>
      <c r="C7" s="14">
        <f>Training!O6</f>
        <v>39.1</v>
      </c>
      <c r="D7" s="4">
        <f>Training!I6</f>
        <v>0</v>
      </c>
      <c r="E7" s="4">
        <f t="shared" si="0"/>
        <v>1</v>
      </c>
      <c r="F7" s="4">
        <f t="shared" si="1"/>
        <v>0.17778098982666002</v>
      </c>
      <c r="G7" s="4">
        <f t="shared" si="2"/>
        <v>0.83712574246763982</v>
      </c>
      <c r="H7" s="4">
        <f t="shared" si="3"/>
        <v>0.54432855459136575</v>
      </c>
      <c r="I7" s="4">
        <f t="shared" si="4"/>
        <v>0.45567144540863425</v>
      </c>
      <c r="J7" s="4">
        <f t="shared" si="5"/>
        <v>-0.78598324361779048</v>
      </c>
      <c r="K7" s="4">
        <f t="shared" si="6"/>
        <v>1</v>
      </c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45">
      <c r="A8" s="14">
        <f>Training!L7</f>
        <v>71</v>
      </c>
      <c r="B8" s="14">
        <f>Training!H7</f>
        <v>1</v>
      </c>
      <c r="C8" s="14">
        <f>Training!O7</f>
        <v>49</v>
      </c>
      <c r="D8" s="4">
        <f>Training!I7</f>
        <v>0</v>
      </c>
      <c r="E8" s="4">
        <f t="shared" si="0"/>
        <v>1</v>
      </c>
      <c r="F8" s="4">
        <f t="shared" si="1"/>
        <v>-0.22570949830087228</v>
      </c>
      <c r="G8" s="4">
        <f t="shared" si="2"/>
        <v>1.2532115523077174</v>
      </c>
      <c r="H8" s="4">
        <f t="shared" si="3"/>
        <v>0.44381096793854524</v>
      </c>
      <c r="I8" s="4">
        <f t="shared" si="4"/>
        <v>0.55618903206145476</v>
      </c>
      <c r="J8" s="4">
        <f t="shared" si="5"/>
        <v>-0.58664705679156304</v>
      </c>
      <c r="K8" s="4">
        <f t="shared" si="6"/>
        <v>0</v>
      </c>
      <c r="L8" s="10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45">
      <c r="A9" s="14">
        <f>Training!L8</f>
        <v>102</v>
      </c>
      <c r="B9" s="14">
        <f>Training!H8</f>
        <v>1</v>
      </c>
      <c r="C9" s="14">
        <f>Training!O8</f>
        <v>42.6</v>
      </c>
      <c r="D9" s="4">
        <f>Training!I8</f>
        <v>1</v>
      </c>
      <c r="E9" s="4">
        <f t="shared" si="0"/>
        <v>0</v>
      </c>
      <c r="F9" s="4">
        <f t="shared" si="1"/>
        <v>3.7417128014650078</v>
      </c>
      <c r="G9" s="4">
        <f t="shared" si="2"/>
        <v>2.3713451892350745E-2</v>
      </c>
      <c r="H9" s="4">
        <f t="shared" si="3"/>
        <v>0.97683585006281193</v>
      </c>
      <c r="I9" s="4">
        <f t="shared" si="4"/>
        <v>2.3164149937188072E-2</v>
      </c>
      <c r="J9" s="4">
        <f t="shared" si="5"/>
        <v>-2.3436655320621863E-2</v>
      </c>
      <c r="K9" s="4">
        <f t="shared" si="6"/>
        <v>1</v>
      </c>
      <c r="L9" s="10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45">
      <c r="A10" s="14">
        <f>Training!L9</f>
        <v>108</v>
      </c>
      <c r="B10" s="14">
        <f>Training!H9</f>
        <v>1</v>
      </c>
      <c r="C10" s="14">
        <f>Training!O9</f>
        <v>46</v>
      </c>
      <c r="D10" s="4">
        <f>Training!I9</f>
        <v>1</v>
      </c>
      <c r="E10" s="4">
        <f t="shared" si="0"/>
        <v>0</v>
      </c>
      <c r="F10" s="4">
        <f t="shared" si="1"/>
        <v>4.1137007988681287</v>
      </c>
      <c r="G10" s="4">
        <f t="shared" si="2"/>
        <v>1.6347164874138637E-2</v>
      </c>
      <c r="H10" s="4">
        <f t="shared" si="3"/>
        <v>0.98391576673885539</v>
      </c>
      <c r="I10" s="4">
        <f t="shared" si="4"/>
        <v>1.6084233261144609E-2</v>
      </c>
      <c r="J10" s="4">
        <f t="shared" si="5"/>
        <v>-1.6214988501688923E-2</v>
      </c>
      <c r="K10" s="4">
        <f t="shared" si="6"/>
        <v>1</v>
      </c>
      <c r="L10" s="10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45">
      <c r="A11" s="14">
        <f>Training!L10</f>
        <v>62</v>
      </c>
      <c r="B11" s="14">
        <f>Training!H10</f>
        <v>0</v>
      </c>
      <c r="C11" s="14">
        <f>Training!O10</f>
        <v>37.700000000000003</v>
      </c>
      <c r="D11" s="4">
        <f>Training!I10</f>
        <v>0</v>
      </c>
      <c r="E11" s="4">
        <f t="shared" si="0"/>
        <v>1</v>
      </c>
      <c r="F11" s="4">
        <f t="shared" si="1"/>
        <v>-0.81036990059711655</v>
      </c>
      <c r="G11" s="4">
        <f t="shared" si="2"/>
        <v>2.2487396429886068</v>
      </c>
      <c r="H11" s="4">
        <f t="shared" si="3"/>
        <v>0.30781167772498752</v>
      </c>
      <c r="I11" s="4">
        <f t="shared" si="4"/>
        <v>0.69218832227501248</v>
      </c>
      <c r="J11" s="4">
        <f t="shared" si="5"/>
        <v>-0.36789721837247491</v>
      </c>
      <c r="K11" s="4">
        <f t="shared" si="6"/>
        <v>0</v>
      </c>
      <c r="L11" s="10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45">
      <c r="A12" s="14">
        <f>Training!L11</f>
        <v>90</v>
      </c>
      <c r="B12" s="14">
        <f>Training!H11</f>
        <v>1</v>
      </c>
      <c r="C12" s="14">
        <f>Training!O11</f>
        <v>28.3</v>
      </c>
      <c r="D12" s="4">
        <f>Training!I11</f>
        <v>1</v>
      </c>
      <c r="E12" s="4">
        <f t="shared" si="0"/>
        <v>0</v>
      </c>
      <c r="F12" s="4">
        <f t="shared" si="1"/>
        <v>3.6378396863057643</v>
      </c>
      <c r="G12" s="4">
        <f t="shared" si="2"/>
        <v>2.6309118567257078E-2</v>
      </c>
      <c r="H12" s="4">
        <f t="shared" si="3"/>
        <v>0.97436530759466999</v>
      </c>
      <c r="I12" s="4">
        <f t="shared" si="4"/>
        <v>2.5634692405330006E-2</v>
      </c>
      <c r="J12" s="4">
        <f t="shared" si="5"/>
        <v>-2.5968986524592026E-2</v>
      </c>
      <c r="K12" s="4">
        <f t="shared" si="6"/>
        <v>1</v>
      </c>
      <c r="L12" s="10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45">
      <c r="A13" s="14">
        <f>Training!L12</f>
        <v>73</v>
      </c>
      <c r="B13" s="14">
        <f>Training!H12</f>
        <v>0</v>
      </c>
      <c r="C13" s="14">
        <f>Training!O12</f>
        <v>40</v>
      </c>
      <c r="D13" s="4">
        <f>Training!I12</f>
        <v>1</v>
      </c>
      <c r="E13" s="4">
        <f t="shared" si="0"/>
        <v>0</v>
      </c>
      <c r="F13" s="4">
        <f t="shared" si="1"/>
        <v>0.20730649374570032</v>
      </c>
      <c r="G13" s="4">
        <f t="shared" si="2"/>
        <v>0.81277050273270646</v>
      </c>
      <c r="H13" s="4">
        <f t="shared" si="3"/>
        <v>0.55164180931481666</v>
      </c>
      <c r="I13" s="4">
        <f t="shared" si="4"/>
        <v>0.44835819068518334</v>
      </c>
      <c r="J13" s="4">
        <f t="shared" si="5"/>
        <v>-0.59485633949809158</v>
      </c>
      <c r="K13" s="4">
        <f t="shared" si="6"/>
        <v>1</v>
      </c>
      <c r="L13" s="1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45">
      <c r="A14" s="14">
        <f>Training!L13</f>
        <v>74</v>
      </c>
      <c r="B14" s="14">
        <f>Training!H13</f>
        <v>0</v>
      </c>
      <c r="C14" s="14">
        <f>Training!O13</f>
        <v>50</v>
      </c>
      <c r="D14" s="4">
        <f>Training!I13</f>
        <v>1</v>
      </c>
      <c r="E14" s="4">
        <f t="shared" si="0"/>
        <v>0</v>
      </c>
      <c r="F14" s="4">
        <f t="shared" si="1"/>
        <v>-0.53580268419867227</v>
      </c>
      <c r="G14" s="4">
        <f t="shared" si="2"/>
        <v>1.7088193341816158</v>
      </c>
      <c r="H14" s="4">
        <f t="shared" si="3"/>
        <v>0.36916452396118121</v>
      </c>
      <c r="I14" s="4">
        <f t="shared" si="4"/>
        <v>0.63083547603881884</v>
      </c>
      <c r="J14" s="4">
        <f t="shared" si="5"/>
        <v>-0.99651286991615817</v>
      </c>
      <c r="K14" s="4">
        <f t="shared" si="6"/>
        <v>0</v>
      </c>
      <c r="L14" s="10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45">
      <c r="A15" s="14">
        <f>Training!L14</f>
        <v>92</v>
      </c>
      <c r="B15" s="14">
        <f>Training!H14</f>
        <v>0</v>
      </c>
      <c r="C15" s="14">
        <f>Training!O14</f>
        <v>52.3</v>
      </c>
      <c r="D15" s="4">
        <f>Training!I14</f>
        <v>1</v>
      </c>
      <c r="E15" s="4">
        <f t="shared" si="0"/>
        <v>0</v>
      </c>
      <c r="F15" s="4">
        <f t="shared" si="1"/>
        <v>1.2544030079055339</v>
      </c>
      <c r="G15" s="4">
        <f t="shared" si="2"/>
        <v>0.28524608706273102</v>
      </c>
      <c r="H15" s="4">
        <f t="shared" si="3"/>
        <v>0.77806111223833774</v>
      </c>
      <c r="I15" s="4">
        <f t="shared" si="4"/>
        <v>0.22193888776166226</v>
      </c>
      <c r="J15" s="4">
        <f t="shared" si="5"/>
        <v>-0.25095020745378788</v>
      </c>
      <c r="K15" s="4">
        <f t="shared" si="6"/>
        <v>1</v>
      </c>
      <c r="L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45">
      <c r="A16" s="14">
        <f>Training!L15</f>
        <v>85</v>
      </c>
      <c r="B16" s="14">
        <f>Training!H15</f>
        <v>1</v>
      </c>
      <c r="C16" s="14">
        <f>Training!O15</f>
        <v>40</v>
      </c>
      <c r="D16" s="4">
        <f>Training!I15</f>
        <v>1</v>
      </c>
      <c r="E16" s="4">
        <f t="shared" si="0"/>
        <v>0</v>
      </c>
      <c r="F16" s="4">
        <f t="shared" si="1"/>
        <v>2.0874725527983076</v>
      </c>
      <c r="G16" s="4">
        <f t="shared" si="2"/>
        <v>0.12400014391185379</v>
      </c>
      <c r="H16" s="4">
        <f t="shared" si="3"/>
        <v>0.88967960139195656</v>
      </c>
      <c r="I16" s="4">
        <f t="shared" si="4"/>
        <v>0.11032039860804344</v>
      </c>
      <c r="J16" s="4">
        <f t="shared" si="5"/>
        <v>-0.11689387950694835</v>
      </c>
      <c r="K16" s="4">
        <f t="shared" si="6"/>
        <v>1</v>
      </c>
      <c r="L16" s="10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45">
      <c r="A17" s="14">
        <f>Training!L16</f>
        <v>88</v>
      </c>
      <c r="B17" s="14">
        <f>Training!H16</f>
        <v>1</v>
      </c>
      <c r="C17" s="14">
        <f>Training!O16</f>
        <v>50</v>
      </c>
      <c r="D17" s="4">
        <f>Training!I16</f>
        <v>1</v>
      </c>
      <c r="E17" s="4">
        <f t="shared" si="0"/>
        <v>0</v>
      </c>
      <c r="F17" s="4">
        <f t="shared" si="1"/>
        <v>1.5650860313571888</v>
      </c>
      <c r="G17" s="4">
        <f t="shared" si="2"/>
        <v>0.20907002582148695</v>
      </c>
      <c r="H17" s="4">
        <f t="shared" si="3"/>
        <v>0.82708195443068977</v>
      </c>
      <c r="I17" s="4">
        <f t="shared" si="4"/>
        <v>0.17291804556931023</v>
      </c>
      <c r="J17" s="4">
        <f t="shared" si="5"/>
        <v>-0.18985149040321131</v>
      </c>
      <c r="K17" s="4">
        <f t="shared" si="6"/>
        <v>1</v>
      </c>
      <c r="L17" s="10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45">
      <c r="A18" s="14">
        <f>Training!L17</f>
        <v>80</v>
      </c>
      <c r="B18" s="14">
        <f>Training!H17</f>
        <v>0</v>
      </c>
      <c r="C18" s="14">
        <f>Training!O17</f>
        <v>37.1</v>
      </c>
      <c r="D18" s="4">
        <f>Training!I17</f>
        <v>0</v>
      </c>
      <c r="E18" s="4">
        <f t="shared" si="0"/>
        <v>1</v>
      </c>
      <c r="F18" s="4">
        <f t="shared" si="1"/>
        <v>1.2273422383039301</v>
      </c>
      <c r="G18" s="4">
        <f t="shared" si="2"/>
        <v>0.2930704549461744</v>
      </c>
      <c r="H18" s="4">
        <f t="shared" si="3"/>
        <v>0.77335306531431514</v>
      </c>
      <c r="I18" s="4">
        <f t="shared" si="4"/>
        <v>0.22664693468568486</v>
      </c>
      <c r="J18" s="4">
        <f t="shared" si="5"/>
        <v>-1.4843618261266869</v>
      </c>
      <c r="K18" s="4">
        <f t="shared" si="6"/>
        <v>1</v>
      </c>
      <c r="L18" s="10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45">
      <c r="A19" s="14">
        <f>Training!L18</f>
        <v>56</v>
      </c>
      <c r="B19" s="14">
        <f>Training!H18</f>
        <v>0</v>
      </c>
      <c r="C19" s="14">
        <f>Training!O18</f>
        <v>32.299999999999997</v>
      </c>
      <c r="D19" s="4">
        <f>Training!I18</f>
        <v>0</v>
      </c>
      <c r="E19" s="4">
        <f t="shared" si="0"/>
        <v>1</v>
      </c>
      <c r="F19" s="4">
        <f t="shared" si="1"/>
        <v>-1.011663796761038</v>
      </c>
      <c r="G19" s="4">
        <f t="shared" si="2"/>
        <v>2.7501729394146324</v>
      </c>
      <c r="H19" s="4">
        <f t="shared" si="3"/>
        <v>0.2666543693198562</v>
      </c>
      <c r="I19" s="4">
        <f t="shared" si="4"/>
        <v>0.7333456306801438</v>
      </c>
      <c r="J19" s="4">
        <f t="shared" si="5"/>
        <v>-0.31013815933515249</v>
      </c>
      <c r="K19" s="4">
        <f t="shared" si="6"/>
        <v>0</v>
      </c>
      <c r="L19" s="1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45">
      <c r="A20" s="14">
        <f>Training!L19</f>
        <v>76</v>
      </c>
      <c r="B20" s="14">
        <f>Training!H19</f>
        <v>0</v>
      </c>
      <c r="C20" s="14">
        <f>Training!O19</f>
        <v>50.8</v>
      </c>
      <c r="D20" s="4">
        <f>Training!I19</f>
        <v>0</v>
      </c>
      <c r="E20" s="4">
        <f t="shared" si="0"/>
        <v>1</v>
      </c>
      <c r="F20" s="4">
        <f t="shared" si="1"/>
        <v>-0.38335766819109907</v>
      </c>
      <c r="G20" s="4">
        <f t="shared" si="2"/>
        <v>1.4672027079710426</v>
      </c>
      <c r="H20" s="4">
        <f t="shared" si="3"/>
        <v>0.40531732425925049</v>
      </c>
      <c r="I20" s="4">
        <f t="shared" si="4"/>
        <v>0.59468267574074951</v>
      </c>
      <c r="J20" s="4">
        <f t="shared" si="5"/>
        <v>-0.51972733378395375</v>
      </c>
      <c r="K20" s="4">
        <f t="shared" si="6"/>
        <v>0</v>
      </c>
      <c r="L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45">
      <c r="A21" s="14">
        <f>Training!L20</f>
        <v>109</v>
      </c>
      <c r="B21" s="14">
        <f>Training!H20</f>
        <v>1</v>
      </c>
      <c r="C21" s="14">
        <f>Training!O20</f>
        <v>48.3</v>
      </c>
      <c r="D21" s="4">
        <f>Training!I20</f>
        <v>1</v>
      </c>
      <c r="E21" s="4">
        <f t="shared" si="0"/>
        <v>0</v>
      </c>
      <c r="F21" s="4">
        <f t="shared" si="1"/>
        <v>4.0277639106946772</v>
      </c>
      <c r="G21" s="4">
        <f t="shared" si="2"/>
        <v>1.7814119412590639E-2</v>
      </c>
      <c r="H21" s="4">
        <f t="shared" si="3"/>
        <v>0.98249766919830928</v>
      </c>
      <c r="I21" s="4">
        <f t="shared" si="4"/>
        <v>1.7502330801690724E-2</v>
      </c>
      <c r="J21" s="4">
        <f t="shared" si="5"/>
        <v>-1.7657307558777167E-2</v>
      </c>
      <c r="K21" s="4">
        <f t="shared" si="6"/>
        <v>1</v>
      </c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45">
      <c r="A22" s="14">
        <f>Training!L21</f>
        <v>87</v>
      </c>
      <c r="B22" s="14">
        <f>Training!H21</f>
        <v>1</v>
      </c>
      <c r="C22" s="14">
        <f>Training!O21</f>
        <v>48.3</v>
      </c>
      <c r="D22" s="4">
        <f>Training!I21</f>
        <v>1</v>
      </c>
      <c r="E22" s="4">
        <f t="shared" si="0"/>
        <v>0</v>
      </c>
      <c r="F22" s="4">
        <f t="shared" si="1"/>
        <v>1.5998146891588814</v>
      </c>
      <c r="G22" s="4">
        <f t="shared" si="2"/>
        <v>0.20193393507501217</v>
      </c>
      <c r="H22" s="4">
        <f t="shared" si="3"/>
        <v>0.83199248379453605</v>
      </c>
      <c r="I22" s="4">
        <f t="shared" si="4"/>
        <v>0.16800751620546395</v>
      </c>
      <c r="J22" s="4">
        <f t="shared" si="5"/>
        <v>-0.1839318721025324</v>
      </c>
      <c r="K22" s="4">
        <f t="shared" si="6"/>
        <v>1</v>
      </c>
      <c r="L22" s="10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45">
      <c r="A23" s="14">
        <f>Training!L22</f>
        <v>79</v>
      </c>
      <c r="B23" s="14">
        <f>Training!H22</f>
        <v>0</v>
      </c>
      <c r="C23" s="14">
        <f>Training!O22</f>
        <v>44.6</v>
      </c>
      <c r="D23" s="4">
        <f>Training!I22</f>
        <v>1</v>
      </c>
      <c r="E23" s="4">
        <f t="shared" si="0"/>
        <v>0</v>
      </c>
      <c r="F23" s="4">
        <f t="shared" si="1"/>
        <v>0.4768780304053033</v>
      </c>
      <c r="G23" s="4">
        <f t="shared" si="2"/>
        <v>0.62071823342789423</v>
      </c>
      <c r="H23" s="4">
        <f t="shared" si="3"/>
        <v>0.61701039660975099</v>
      </c>
      <c r="I23" s="4">
        <f t="shared" si="4"/>
        <v>0.38298960339024901</v>
      </c>
      <c r="J23" s="4">
        <f t="shared" si="5"/>
        <v>-0.48286940495979758</v>
      </c>
      <c r="K23" s="4">
        <f t="shared" si="6"/>
        <v>1</v>
      </c>
      <c r="L23" s="10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45">
      <c r="A24" s="14">
        <f>Training!L23</f>
        <v>86</v>
      </c>
      <c r="B24" s="14">
        <f>Training!H23</f>
        <v>0</v>
      </c>
      <c r="C24" s="14">
        <f>Training!O23</f>
        <v>54</v>
      </c>
      <c r="D24" s="4">
        <f>Training!I23</f>
        <v>0</v>
      </c>
      <c r="E24" s="4">
        <f t="shared" si="0"/>
        <v>1</v>
      </c>
      <c r="F24" s="4">
        <f t="shared" si="1"/>
        <v>0.44714505234245205</v>
      </c>
      <c r="G24" s="4">
        <f t="shared" si="2"/>
        <v>0.63945114766053957</v>
      </c>
      <c r="H24" s="4">
        <f t="shared" si="3"/>
        <v>0.60996023054848436</v>
      </c>
      <c r="I24" s="4">
        <f t="shared" si="4"/>
        <v>0.39003976945151564</v>
      </c>
      <c r="J24" s="4">
        <f t="shared" si="5"/>
        <v>-0.94150657210472888</v>
      </c>
      <c r="K24" s="4">
        <f t="shared" si="6"/>
        <v>1</v>
      </c>
      <c r="L24" s="10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45">
      <c r="A25" s="14">
        <f>Training!L24</f>
        <v>95</v>
      </c>
      <c r="B25" s="14">
        <f>Training!H24</f>
        <v>0</v>
      </c>
      <c r="C25" s="14">
        <f>Training!O24</f>
        <v>51.7</v>
      </c>
      <c r="D25" s="4">
        <f>Training!I24</f>
        <v>1</v>
      </c>
      <c r="E25" s="4">
        <f t="shared" si="0"/>
        <v>0</v>
      </c>
      <c r="F25" s="4">
        <f t="shared" si="1"/>
        <v>1.6366952230321745</v>
      </c>
      <c r="G25" s="4">
        <f t="shared" si="2"/>
        <v>0.19462216351617739</v>
      </c>
      <c r="H25" s="4">
        <f t="shared" si="3"/>
        <v>0.83708475410891559</v>
      </c>
      <c r="I25" s="4">
        <f t="shared" si="4"/>
        <v>0.16291524589108441</v>
      </c>
      <c r="J25" s="4">
        <f t="shared" si="5"/>
        <v>-0.17782995422966225</v>
      </c>
      <c r="K25" s="4">
        <f t="shared" si="6"/>
        <v>1</v>
      </c>
      <c r="L25" s="10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45">
      <c r="A26" s="14">
        <f>Training!L25</f>
        <v>69</v>
      </c>
      <c r="B26" s="14">
        <f>Training!H25</f>
        <v>1</v>
      </c>
      <c r="C26" s="14">
        <f>Training!O25</f>
        <v>39.6</v>
      </c>
      <c r="D26" s="4">
        <f>Training!I25</f>
        <v>0</v>
      </c>
      <c r="E26" s="4">
        <f t="shared" si="0"/>
        <v>1</v>
      </c>
      <c r="F26" s="4">
        <f t="shared" si="1"/>
        <v>0.35583012102011491</v>
      </c>
      <c r="G26" s="4">
        <f t="shared" si="2"/>
        <v>0.7005916259174112</v>
      </c>
      <c r="H26" s="4">
        <f t="shared" si="3"/>
        <v>0.58803065048643532</v>
      </c>
      <c r="I26" s="4">
        <f t="shared" si="4"/>
        <v>0.41196934951356468</v>
      </c>
      <c r="J26" s="4">
        <f t="shared" si="5"/>
        <v>-0.88680632678456195</v>
      </c>
      <c r="K26" s="4">
        <f t="shared" si="6"/>
        <v>1</v>
      </c>
      <c r="L26" s="10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45">
      <c r="A27" s="14">
        <f>Training!L26</f>
        <v>89</v>
      </c>
      <c r="B27" s="14">
        <f>Training!H26</f>
        <v>1</v>
      </c>
      <c r="C27" s="14">
        <f>Training!O26</f>
        <v>47.6</v>
      </c>
      <c r="D27" s="4">
        <f>Training!I26</f>
        <v>1</v>
      </c>
      <c r="E27" s="4">
        <f t="shared" si="0"/>
        <v>0</v>
      </c>
      <c r="F27" s="4">
        <f t="shared" si="1"/>
        <v>1.880280281095855</v>
      </c>
      <c r="G27" s="4">
        <f t="shared" si="2"/>
        <v>0.15254734362781383</v>
      </c>
      <c r="H27" s="4">
        <f t="shared" si="3"/>
        <v>0.86764331680497531</v>
      </c>
      <c r="I27" s="4">
        <f t="shared" si="4"/>
        <v>0.13235668319502469</v>
      </c>
      <c r="J27" s="4">
        <f t="shared" si="5"/>
        <v>-0.14197457411463127</v>
      </c>
      <c r="K27" s="4">
        <f t="shared" si="6"/>
        <v>1</v>
      </c>
      <c r="L27" s="10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45">
      <c r="A28" s="14">
        <f>Training!L27</f>
        <v>69</v>
      </c>
      <c r="B28" s="14">
        <f>Training!H27</f>
        <v>1</v>
      </c>
      <c r="C28" s="14">
        <f>Training!O27</f>
        <v>32.1</v>
      </c>
      <c r="D28" s="4">
        <f>Training!I27</f>
        <v>1</v>
      </c>
      <c r="E28" s="4">
        <f t="shared" si="0"/>
        <v>0</v>
      </c>
      <c r="F28" s="4">
        <f t="shared" si="1"/>
        <v>0.99593300066711565</v>
      </c>
      <c r="G28" s="4">
        <f t="shared" si="2"/>
        <v>0.36937865319394236</v>
      </c>
      <c r="H28" s="4">
        <f t="shared" si="3"/>
        <v>0.73025820701060107</v>
      </c>
      <c r="I28" s="4">
        <f t="shared" si="4"/>
        <v>0.26974179298939893</v>
      </c>
      <c r="J28" s="4">
        <f t="shared" si="5"/>
        <v>-0.31435709914601062</v>
      </c>
      <c r="K28" s="4">
        <f t="shared" si="6"/>
        <v>1</v>
      </c>
      <c r="L28" s="10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x14ac:dyDescent="0.45">
      <c r="A29" s="14">
        <f>Training!L28</f>
        <v>77</v>
      </c>
      <c r="B29" s="14">
        <f>Training!H28</f>
        <v>1</v>
      </c>
      <c r="C29" s="14">
        <f>Training!O28</f>
        <v>45.5</v>
      </c>
      <c r="D29" s="4">
        <f>Training!I28</f>
        <v>1</v>
      </c>
      <c r="E29" s="4">
        <f t="shared" si="0"/>
        <v>0</v>
      </c>
      <c r="F29" s="4">
        <f t="shared" si="1"/>
        <v>0.7351731483774917</v>
      </c>
      <c r="G29" s="4">
        <f t="shared" si="2"/>
        <v>0.47942244057013261</v>
      </c>
      <c r="H29" s="4">
        <f t="shared" si="3"/>
        <v>0.67593945622091878</v>
      </c>
      <c r="I29" s="4">
        <f t="shared" si="4"/>
        <v>0.32406054377908122</v>
      </c>
      <c r="J29" s="4">
        <f t="shared" si="5"/>
        <v>-0.39165176875344537</v>
      </c>
      <c r="K29" s="4">
        <f t="shared" si="6"/>
        <v>1</v>
      </c>
      <c r="L29" s="10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x14ac:dyDescent="0.45">
      <c r="A30" s="14">
        <f>Training!L29</f>
        <v>82</v>
      </c>
      <c r="B30" s="14">
        <f>Training!H29</f>
        <v>1</v>
      </c>
      <c r="C30" s="14">
        <f>Training!O29</f>
        <v>40.299999999999997</v>
      </c>
      <c r="D30" s="4">
        <f>Training!I29</f>
        <v>1</v>
      </c>
      <c r="E30" s="4">
        <f t="shared" si="0"/>
        <v>0</v>
      </c>
      <c r="F30" s="4">
        <f t="shared" si="1"/>
        <v>1.7307844528575465</v>
      </c>
      <c r="G30" s="4">
        <f t="shared" si="2"/>
        <v>0.17714539324104245</v>
      </c>
      <c r="H30" s="4">
        <f t="shared" si="3"/>
        <v>0.84951273287209927</v>
      </c>
      <c r="I30" s="4">
        <f t="shared" si="4"/>
        <v>0.15048726712790073</v>
      </c>
      <c r="J30" s="4">
        <f t="shared" si="5"/>
        <v>-0.16309234931608813</v>
      </c>
      <c r="K30" s="4">
        <f t="shared" si="6"/>
        <v>1</v>
      </c>
      <c r="L30" s="10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45">
      <c r="A31" s="14">
        <f>Training!L30</f>
        <v>76</v>
      </c>
      <c r="B31" s="14">
        <f>Training!H30</f>
        <v>1</v>
      </c>
      <c r="C31" s="14">
        <f>Training!O30</f>
        <v>35.299999999999997</v>
      </c>
      <c r="D31" s="4">
        <f>Training!I30</f>
        <v>1</v>
      </c>
      <c r="E31" s="4">
        <f t="shared" si="0"/>
        <v>0</v>
      </c>
      <c r="F31" s="4">
        <f t="shared" si="1"/>
        <v>1.4953517364457851</v>
      </c>
      <c r="G31" s="4">
        <f t="shared" si="2"/>
        <v>0.22416974219356245</v>
      </c>
      <c r="H31" s="4">
        <f t="shared" si="3"/>
        <v>0.81688018052800615</v>
      </c>
      <c r="I31" s="4">
        <f t="shared" si="4"/>
        <v>0.18311981947199385</v>
      </c>
      <c r="J31" s="4">
        <f t="shared" si="5"/>
        <v>-0.20226285273790737</v>
      </c>
      <c r="K31" s="4">
        <f t="shared" si="6"/>
        <v>1</v>
      </c>
      <c r="L31" s="10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x14ac:dyDescent="0.45">
      <c r="A32" s="14">
        <f>Training!L31</f>
        <v>90</v>
      </c>
      <c r="B32" s="14">
        <f>Training!H31</f>
        <v>1</v>
      </c>
      <c r="C32" s="14">
        <f>Training!O31</f>
        <v>44.9</v>
      </c>
      <c r="D32" s="4">
        <f>Training!I31</f>
        <v>1</v>
      </c>
      <c r="E32" s="4">
        <f t="shared" si="0"/>
        <v>0</v>
      </c>
      <c r="F32" s="4">
        <f t="shared" si="1"/>
        <v>2.2210786460204028</v>
      </c>
      <c r="G32" s="4">
        <f t="shared" si="2"/>
        <v>0.10849202120134646</v>
      </c>
      <c r="H32" s="4">
        <f t="shared" si="3"/>
        <v>0.90212647531394363</v>
      </c>
      <c r="I32" s="4">
        <f t="shared" si="4"/>
        <v>9.7873524686056368E-2</v>
      </c>
      <c r="J32" s="4">
        <f t="shared" si="5"/>
        <v>-0.10300055221462724</v>
      </c>
      <c r="K32" s="4">
        <f t="shared" si="6"/>
        <v>1</v>
      </c>
      <c r="L32" s="10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x14ac:dyDescent="0.45">
      <c r="A33" s="14">
        <f>Training!L32</f>
        <v>67</v>
      </c>
      <c r="B33" s="14">
        <f>Training!H32</f>
        <v>1</v>
      </c>
      <c r="C33" s="14">
        <f>Training!O32</f>
        <v>44.1</v>
      </c>
      <c r="D33" s="4">
        <f>Training!I32</f>
        <v>0</v>
      </c>
      <c r="E33" s="4">
        <f t="shared" si="0"/>
        <v>1</v>
      </c>
      <c r="F33" s="4">
        <f t="shared" si="1"/>
        <v>-0.24895426327134063</v>
      </c>
      <c r="G33" s="4">
        <f t="shared" si="2"/>
        <v>1.2826833659871353</v>
      </c>
      <c r="H33" s="4">
        <f t="shared" si="3"/>
        <v>0.4380809072779811</v>
      </c>
      <c r="I33" s="4">
        <f t="shared" si="4"/>
        <v>0.5619190927220189</v>
      </c>
      <c r="J33" s="4">
        <f t="shared" si="5"/>
        <v>-0.57639740258021199</v>
      </c>
      <c r="K33" s="4">
        <f t="shared" si="6"/>
        <v>0</v>
      </c>
      <c r="L33" s="10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x14ac:dyDescent="0.45">
      <c r="A34" s="14">
        <f>Training!L33</f>
        <v>91</v>
      </c>
      <c r="B34" s="14">
        <f>Training!H33</f>
        <v>1</v>
      </c>
      <c r="C34" s="14">
        <f>Training!O33</f>
        <v>41.2</v>
      </c>
      <c r="D34" s="4">
        <f>Training!I33</f>
        <v>1</v>
      </c>
      <c r="E34" s="4">
        <f t="shared" si="0"/>
        <v>0</v>
      </c>
      <c r="F34" s="4">
        <f t="shared" si="1"/>
        <v>2.6472240615645508</v>
      </c>
      <c r="G34" s="4">
        <f t="shared" si="2"/>
        <v>7.0847608943599316E-2</v>
      </c>
      <c r="H34" s="4">
        <f t="shared" si="3"/>
        <v>0.93383969077216222</v>
      </c>
      <c r="I34" s="4">
        <f t="shared" si="4"/>
        <v>6.6160309227837777E-2</v>
      </c>
      <c r="J34" s="4">
        <f t="shared" si="5"/>
        <v>-6.8450492773565103E-2</v>
      </c>
      <c r="K34" s="4">
        <f t="shared" si="6"/>
        <v>1</v>
      </c>
      <c r="L34" s="10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x14ac:dyDescent="0.45">
      <c r="A35" s="14">
        <f>Training!L34</f>
        <v>93</v>
      </c>
      <c r="B35" s="14">
        <f>Training!H34</f>
        <v>1</v>
      </c>
      <c r="C35" s="14">
        <f>Training!O34</f>
        <v>34.200000000000003</v>
      </c>
      <c r="D35" s="4">
        <f>Training!I34</f>
        <v>1</v>
      </c>
      <c r="E35" s="4">
        <f t="shared" si="0"/>
        <v>0</v>
      </c>
      <c r="F35" s="4">
        <f t="shared" si="1"/>
        <v>3.4653760724050051</v>
      </c>
      <c r="G35" s="4">
        <f t="shared" si="2"/>
        <v>3.1261246723170114E-2</v>
      </c>
      <c r="H35" s="4">
        <f t="shared" si="3"/>
        <v>0.96968639438114967</v>
      </c>
      <c r="I35" s="4">
        <f t="shared" si="4"/>
        <v>3.0313605618850326E-2</v>
      </c>
      <c r="J35" s="4">
        <f t="shared" si="5"/>
        <v>-3.0782564520661696E-2</v>
      </c>
      <c r="K35" s="4">
        <f t="shared" si="6"/>
        <v>1</v>
      </c>
      <c r="L35" s="10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x14ac:dyDescent="0.45">
      <c r="A36" s="14">
        <f>Training!L35</f>
        <v>64</v>
      </c>
      <c r="B36" s="14">
        <f>Training!H35</f>
        <v>0</v>
      </c>
      <c r="C36" s="14">
        <f>Training!O35</f>
        <v>42.4</v>
      </c>
      <c r="D36" s="4">
        <f>Training!I35</f>
        <v>0</v>
      </c>
      <c r="E36" s="4">
        <f t="shared" si="0"/>
        <v>1</v>
      </c>
      <c r="F36" s="4">
        <f t="shared" si="1"/>
        <v>-0.99077838200598256</v>
      </c>
      <c r="G36" s="4">
        <f t="shared" si="2"/>
        <v>2.6933300963286095</v>
      </c>
      <c r="H36" s="4">
        <f t="shared" si="3"/>
        <v>0.27075836004858045</v>
      </c>
      <c r="I36" s="4">
        <f t="shared" si="4"/>
        <v>0.72924163995141955</v>
      </c>
      <c r="J36" s="4">
        <f t="shared" si="5"/>
        <v>-0.31575013419933906</v>
      </c>
      <c r="K36" s="4">
        <f t="shared" si="6"/>
        <v>0</v>
      </c>
      <c r="L36" s="10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x14ac:dyDescent="0.45">
      <c r="A37" s="14">
        <f>Training!L36</f>
        <v>88</v>
      </c>
      <c r="B37" s="14">
        <f>Training!H36</f>
        <v>1</v>
      </c>
      <c r="C37" s="14">
        <f>Training!O36</f>
        <v>32.299999999999997</v>
      </c>
      <c r="D37" s="4">
        <f>Training!I36</f>
        <v>1</v>
      </c>
      <c r="E37" s="4">
        <f t="shared" si="0"/>
        <v>0</v>
      </c>
      <c r="F37" s="4">
        <f t="shared" si="1"/>
        <v>3.0757288273241103</v>
      </c>
      <c r="G37" s="4">
        <f t="shared" si="2"/>
        <v>4.6155976383162683E-2</v>
      </c>
      <c r="H37" s="4">
        <f t="shared" si="3"/>
        <v>0.95588040653102602</v>
      </c>
      <c r="I37" s="4">
        <f t="shared" si="4"/>
        <v>4.4119593468973983E-2</v>
      </c>
      <c r="J37" s="4">
        <f t="shared" si="5"/>
        <v>-4.5122471527007831E-2</v>
      </c>
      <c r="K37" s="4">
        <f t="shared" si="6"/>
        <v>1</v>
      </c>
      <c r="L37" s="10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x14ac:dyDescent="0.45">
      <c r="A38" s="14">
        <f>Training!L37</f>
        <v>73</v>
      </c>
      <c r="B38" s="14">
        <f>Training!H37</f>
        <v>0</v>
      </c>
      <c r="C38" s="14">
        <f>Training!O37</f>
        <v>44.8</v>
      </c>
      <c r="D38" s="4">
        <f>Training!I37</f>
        <v>0</v>
      </c>
      <c r="E38" s="4">
        <f t="shared" si="0"/>
        <v>1</v>
      </c>
      <c r="F38" s="4">
        <f t="shared" si="1"/>
        <v>-0.2023593492283795</v>
      </c>
      <c r="G38" s="4">
        <f t="shared" si="2"/>
        <v>1.2242878759770823</v>
      </c>
      <c r="H38" s="4">
        <f t="shared" si="3"/>
        <v>0.44958209357712803</v>
      </c>
      <c r="I38" s="4">
        <f t="shared" si="4"/>
        <v>0.55041790642287203</v>
      </c>
      <c r="J38" s="4">
        <f t="shared" si="5"/>
        <v>-0.59707745942041723</v>
      </c>
      <c r="K38" s="4">
        <f t="shared" si="6"/>
        <v>0</v>
      </c>
      <c r="L38" s="10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45">
      <c r="A39" s="14">
        <f>Training!L38</f>
        <v>77</v>
      </c>
      <c r="B39" s="14">
        <f>Training!H38</f>
        <v>1</v>
      </c>
      <c r="C39" s="14">
        <f>Training!O38</f>
        <v>48.5</v>
      </c>
      <c r="D39" s="4">
        <f>Training!I38</f>
        <v>0</v>
      </c>
      <c r="E39" s="4">
        <f t="shared" si="0"/>
        <v>1</v>
      </c>
      <c r="F39" s="4">
        <f t="shared" si="1"/>
        <v>0.47913199651869132</v>
      </c>
      <c r="G39" s="4">
        <f t="shared" si="2"/>
        <v>0.61932073111686348</v>
      </c>
      <c r="H39" s="4">
        <f t="shared" si="3"/>
        <v>0.61754288744904096</v>
      </c>
      <c r="I39" s="4">
        <f t="shared" si="4"/>
        <v>0.38245711255095904</v>
      </c>
      <c r="J39" s="4">
        <f t="shared" si="5"/>
        <v>-0.96113875605169796</v>
      </c>
      <c r="K39" s="4">
        <f t="shared" si="6"/>
        <v>1</v>
      </c>
      <c r="L39" s="10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45">
      <c r="A40" s="14">
        <f>Training!L39</f>
        <v>80</v>
      </c>
      <c r="B40" s="14">
        <f>Training!H39</f>
        <v>1</v>
      </c>
      <c r="C40" s="14">
        <f>Training!O39</f>
        <v>47.7</v>
      </c>
      <c r="D40" s="4">
        <f>Training!I39</f>
        <v>0</v>
      </c>
      <c r="E40" s="4">
        <f t="shared" si="0"/>
        <v>1</v>
      </c>
      <c r="F40" s="4">
        <f t="shared" si="1"/>
        <v>0.87849362176925094</v>
      </c>
      <c r="G40" s="4">
        <f t="shared" si="2"/>
        <v>0.41540820247420296</v>
      </c>
      <c r="H40" s="4">
        <f t="shared" si="3"/>
        <v>0.70650996528913068</v>
      </c>
      <c r="I40" s="4">
        <f t="shared" si="4"/>
        <v>0.29349003471086932</v>
      </c>
      <c r="J40" s="4">
        <f t="shared" si="5"/>
        <v>-1.2259115935753544</v>
      </c>
      <c r="K40" s="4">
        <f t="shared" si="6"/>
        <v>1</v>
      </c>
      <c r="L40" s="10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45">
      <c r="A41" s="14">
        <f>Training!L40</f>
        <v>87</v>
      </c>
      <c r="B41" s="14">
        <f>Training!H40</f>
        <v>1</v>
      </c>
      <c r="C41" s="14">
        <f>Training!O40</f>
        <v>47.7</v>
      </c>
      <c r="D41" s="4">
        <f>Training!I40</f>
        <v>1</v>
      </c>
      <c r="E41" s="4">
        <f t="shared" si="0"/>
        <v>0</v>
      </c>
      <c r="F41" s="4">
        <f t="shared" si="1"/>
        <v>1.6510229195306403</v>
      </c>
      <c r="G41" s="4">
        <f t="shared" si="2"/>
        <v>0.19185355746120747</v>
      </c>
      <c r="H41" s="4">
        <f t="shared" si="3"/>
        <v>0.8390292529982637</v>
      </c>
      <c r="I41" s="4">
        <f t="shared" si="4"/>
        <v>0.1609707470017363</v>
      </c>
      <c r="J41" s="4">
        <f t="shared" si="5"/>
        <v>-0.17550970661707552</v>
      </c>
      <c r="K41" s="4">
        <f t="shared" si="6"/>
        <v>1</v>
      </c>
      <c r="L41" s="10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45">
      <c r="A42" s="14">
        <f>Training!L41</f>
        <v>73</v>
      </c>
      <c r="B42" s="14">
        <f>Training!H41</f>
        <v>1</v>
      </c>
      <c r="C42" s="14">
        <f>Training!O41</f>
        <v>54.9</v>
      </c>
      <c r="D42" s="4">
        <f>Training!I41</f>
        <v>0</v>
      </c>
      <c r="E42" s="4">
        <f t="shared" si="0"/>
        <v>1</v>
      </c>
      <c r="F42" s="4">
        <f t="shared" si="1"/>
        <v>-0.5085344404532588</v>
      </c>
      <c r="G42" s="4">
        <f t="shared" si="2"/>
        <v>1.6628523990738326</v>
      </c>
      <c r="H42" s="4">
        <f t="shared" si="3"/>
        <v>0.37553714969249152</v>
      </c>
      <c r="I42" s="4">
        <f t="shared" si="4"/>
        <v>0.62446285030750848</v>
      </c>
      <c r="J42" s="4">
        <f t="shared" si="5"/>
        <v>-0.47086343828359684</v>
      </c>
      <c r="K42" s="4">
        <f t="shared" si="6"/>
        <v>0</v>
      </c>
      <c r="L42" s="10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45">
      <c r="A43" s="14">
        <f>Training!L42</f>
        <v>74</v>
      </c>
      <c r="B43" s="14">
        <f>Training!H42</f>
        <v>1</v>
      </c>
      <c r="C43" s="14">
        <f>Training!O42</f>
        <v>24.1</v>
      </c>
      <c r="D43" s="4">
        <f>Training!I42</f>
        <v>1</v>
      </c>
      <c r="E43" s="4">
        <f t="shared" si="0"/>
        <v>0</v>
      </c>
      <c r="F43" s="4">
        <f t="shared" si="1"/>
        <v>2.2305160468820522</v>
      </c>
      <c r="G43" s="4">
        <f t="shared" si="2"/>
        <v>0.10747295473987507</v>
      </c>
      <c r="H43" s="4">
        <f t="shared" si="3"/>
        <v>0.90295658753570318</v>
      </c>
      <c r="I43" s="4">
        <f t="shared" si="4"/>
        <v>9.7043412464296819E-2</v>
      </c>
      <c r="J43" s="4">
        <f t="shared" si="5"/>
        <v>-0.10208080253954271</v>
      </c>
      <c r="K43" s="4">
        <f t="shared" si="6"/>
        <v>1</v>
      </c>
      <c r="L43" s="10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45">
      <c r="A44" s="14">
        <f>Training!L43</f>
        <v>95</v>
      </c>
      <c r="B44" s="14">
        <f>Training!H43</f>
        <v>1</v>
      </c>
      <c r="C44" s="14">
        <f>Training!O43</f>
        <v>50</v>
      </c>
      <c r="D44" s="4">
        <f>Training!I43</f>
        <v>1</v>
      </c>
      <c r="E44" s="4">
        <f t="shared" si="0"/>
        <v>0</v>
      </c>
      <c r="F44" s="4">
        <f t="shared" si="1"/>
        <v>2.3376153291185782</v>
      </c>
      <c r="G44" s="4">
        <f t="shared" si="2"/>
        <v>9.6557622053333625E-2</v>
      </c>
      <c r="H44" s="4">
        <f t="shared" si="3"/>
        <v>0.91194478054648254</v>
      </c>
      <c r="I44" s="4">
        <f t="shared" si="4"/>
        <v>8.8055219453517464E-2</v>
      </c>
      <c r="J44" s="4">
        <f t="shared" si="5"/>
        <v>-9.2175838387289127E-2</v>
      </c>
      <c r="K44" s="4">
        <f t="shared" si="6"/>
        <v>1</v>
      </c>
      <c r="L44" s="10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45">
      <c r="A45" s="14">
        <f>Training!L44</f>
        <v>76</v>
      </c>
      <c r="B45" s="14">
        <f>Training!H44</f>
        <v>1</v>
      </c>
      <c r="C45" s="14">
        <f>Training!O44</f>
        <v>32.299999999999997</v>
      </c>
      <c r="D45" s="4">
        <f>Training!I44</f>
        <v>1</v>
      </c>
      <c r="E45" s="4">
        <f t="shared" si="0"/>
        <v>0</v>
      </c>
      <c r="F45" s="4">
        <f t="shared" si="1"/>
        <v>1.7513928883045855</v>
      </c>
      <c r="G45" s="4">
        <f t="shared" si="2"/>
        <v>0.17353206425143158</v>
      </c>
      <c r="H45" s="4">
        <f t="shared" si="3"/>
        <v>0.85212839977906907</v>
      </c>
      <c r="I45" s="4">
        <f t="shared" si="4"/>
        <v>0.14787160022093093</v>
      </c>
      <c r="J45" s="4">
        <f t="shared" si="5"/>
        <v>-0.16001805954147971</v>
      </c>
      <c r="K45" s="4">
        <f t="shared" si="6"/>
        <v>1</v>
      </c>
      <c r="L45" s="10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45">
      <c r="A46" s="14">
        <f>Training!L45</f>
        <v>69</v>
      </c>
      <c r="B46" s="14">
        <f>Training!H45</f>
        <v>0</v>
      </c>
      <c r="C46" s="14">
        <f>Training!O45</f>
        <v>37.5</v>
      </c>
      <c r="D46" s="4">
        <f>Training!I45</f>
        <v>0</v>
      </c>
      <c r="E46" s="4">
        <f t="shared" si="0"/>
        <v>1</v>
      </c>
      <c r="F46" s="4">
        <f t="shared" si="1"/>
        <v>-2.077119271180683E-2</v>
      </c>
      <c r="G46" s="4">
        <f t="shared" si="2"/>
        <v>1.020988415319116</v>
      </c>
      <c r="H46" s="4">
        <f t="shared" si="3"/>
        <v>0.49480738851345618</v>
      </c>
      <c r="I46" s="4">
        <f t="shared" si="4"/>
        <v>0.50519261148654382</v>
      </c>
      <c r="J46" s="4">
        <f t="shared" si="5"/>
        <v>-0.68281551354041092</v>
      </c>
      <c r="K46" s="4">
        <f t="shared" si="6"/>
        <v>0</v>
      </c>
      <c r="L46" s="1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45">
      <c r="A47" s="14">
        <f>Training!L46</f>
        <v>57</v>
      </c>
      <c r="B47" s="14">
        <f>Training!H46</f>
        <v>0</v>
      </c>
      <c r="C47" s="14">
        <f>Training!O46</f>
        <v>42.9</v>
      </c>
      <c r="D47" s="4">
        <f>Training!I46</f>
        <v>1</v>
      </c>
      <c r="E47" s="4">
        <f t="shared" si="0"/>
        <v>0</v>
      </c>
      <c r="F47" s="4">
        <f t="shared" si="1"/>
        <v>-1.8059812050771722</v>
      </c>
      <c r="G47" s="4">
        <f t="shared" si="2"/>
        <v>6.0859400751191854</v>
      </c>
      <c r="H47" s="4">
        <f t="shared" si="3"/>
        <v>0.14112453526262428</v>
      </c>
      <c r="I47" s="4">
        <f t="shared" si="4"/>
        <v>0.85887546473737575</v>
      </c>
      <c r="J47" s="4">
        <f t="shared" si="5"/>
        <v>-1.9581125496080838</v>
      </c>
      <c r="K47" s="4">
        <f t="shared" si="6"/>
        <v>0</v>
      </c>
      <c r="L47" s="10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45">
      <c r="A48" s="14">
        <f>Training!L47</f>
        <v>91</v>
      </c>
      <c r="B48" s="14">
        <f>Training!H47</f>
        <v>1</v>
      </c>
      <c r="C48" s="14">
        <f>Training!O47</f>
        <v>42</v>
      </c>
      <c r="D48" s="4">
        <f>Training!I47</f>
        <v>1</v>
      </c>
      <c r="E48" s="4">
        <f t="shared" si="0"/>
        <v>0</v>
      </c>
      <c r="F48" s="4">
        <f t="shared" si="1"/>
        <v>2.5789464210688711</v>
      </c>
      <c r="G48" s="4">
        <f t="shared" si="2"/>
        <v>7.5853879987439213E-2</v>
      </c>
      <c r="H48" s="4">
        <f t="shared" si="3"/>
        <v>0.92949425437929833</v>
      </c>
      <c r="I48" s="4">
        <f t="shared" si="4"/>
        <v>7.0505745620701665E-2</v>
      </c>
      <c r="J48" s="4">
        <f t="shared" si="5"/>
        <v>-7.3114653249858094E-2</v>
      </c>
      <c r="K48" s="4">
        <f t="shared" si="6"/>
        <v>1</v>
      </c>
      <c r="L48" s="10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45">
      <c r="A49" s="14">
        <f>Training!L48</f>
        <v>75</v>
      </c>
      <c r="B49" s="14">
        <f>Training!H48</f>
        <v>1</v>
      </c>
      <c r="C49" s="14">
        <f>Training!O48</f>
        <v>45.1</v>
      </c>
      <c r="D49" s="4">
        <f>Training!I48</f>
        <v>1</v>
      </c>
      <c r="E49" s="4">
        <f t="shared" si="0"/>
        <v>0</v>
      </c>
      <c r="F49" s="4">
        <f t="shared" si="1"/>
        <v>0.54858931212207596</v>
      </c>
      <c r="G49" s="4">
        <f t="shared" si="2"/>
        <v>0.5777642808308876</v>
      </c>
      <c r="H49" s="4">
        <f t="shared" si="3"/>
        <v>0.63380823875248116</v>
      </c>
      <c r="I49" s="4">
        <f t="shared" si="4"/>
        <v>0.36619176124751884</v>
      </c>
      <c r="J49" s="4">
        <f t="shared" si="5"/>
        <v>-0.45600883283144805</v>
      </c>
      <c r="K49" s="4">
        <f t="shared" si="6"/>
        <v>1</v>
      </c>
      <c r="L49" s="10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45">
      <c r="A50" s="14">
        <f>Training!L49</f>
        <v>66</v>
      </c>
      <c r="B50" s="14">
        <f>Training!H49</f>
        <v>1</v>
      </c>
      <c r="C50" s="14">
        <f>Training!O49</f>
        <v>47.1</v>
      </c>
      <c r="D50" s="4">
        <f>Training!I49</f>
        <v>0</v>
      </c>
      <c r="E50" s="4">
        <f t="shared" si="0"/>
        <v>1</v>
      </c>
      <c r="F50" s="4">
        <f t="shared" si="1"/>
        <v>-0.61535674338176749</v>
      </c>
      <c r="G50" s="4">
        <f t="shared" si="2"/>
        <v>1.8503165700218103</v>
      </c>
      <c r="H50" s="4">
        <f t="shared" si="3"/>
        <v>0.35083822285478561</v>
      </c>
      <c r="I50" s="4">
        <f t="shared" si="4"/>
        <v>0.64916177714521439</v>
      </c>
      <c r="J50" s="4">
        <f t="shared" si="5"/>
        <v>-0.43207332193081138</v>
      </c>
      <c r="K50" s="4">
        <f t="shared" si="6"/>
        <v>0</v>
      </c>
      <c r="L50" s="10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45">
      <c r="A51" s="14">
        <f>Training!L50</f>
        <v>76</v>
      </c>
      <c r="B51" s="14">
        <f>Training!H50</f>
        <v>1</v>
      </c>
      <c r="C51" s="14">
        <f>Training!O50</f>
        <v>35.9</v>
      </c>
      <c r="D51" s="4">
        <f>Training!I50</f>
        <v>1</v>
      </c>
      <c r="E51" s="4">
        <f t="shared" si="0"/>
        <v>0</v>
      </c>
      <c r="F51" s="4">
        <f t="shared" si="1"/>
        <v>1.4441435060740253</v>
      </c>
      <c r="G51" s="4">
        <f t="shared" si="2"/>
        <v>0.23594807813271906</v>
      </c>
      <c r="H51" s="4">
        <f t="shared" si="3"/>
        <v>0.80909547714238017</v>
      </c>
      <c r="I51" s="4">
        <f t="shared" si="4"/>
        <v>0.19090452285761983</v>
      </c>
      <c r="J51" s="4">
        <f t="shared" si="5"/>
        <v>-0.21183835016990188</v>
      </c>
      <c r="K51" s="4">
        <f t="shared" si="6"/>
        <v>1</v>
      </c>
      <c r="L51" s="10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45">
      <c r="A52" s="14">
        <f>Training!L51</f>
        <v>60</v>
      </c>
      <c r="B52" s="14">
        <f>Training!H51</f>
        <v>0</v>
      </c>
      <c r="C52" s="14">
        <f>Training!O51</f>
        <v>41.7</v>
      </c>
      <c r="D52" s="4">
        <f>Training!I51</f>
        <v>1</v>
      </c>
      <c r="E52" s="4">
        <f t="shared" si="0"/>
        <v>0</v>
      </c>
      <c r="F52" s="4">
        <f t="shared" si="1"/>
        <v>-1.3724807595787718</v>
      </c>
      <c r="G52" s="4">
        <f t="shared" si="2"/>
        <v>3.9451254738286403</v>
      </c>
      <c r="H52" s="4">
        <f t="shared" si="3"/>
        <v>0.20221933807187603</v>
      </c>
      <c r="I52" s="4">
        <f t="shared" si="4"/>
        <v>0.79778066192812402</v>
      </c>
      <c r="J52" s="4">
        <f t="shared" si="5"/>
        <v>-1.5984023386311543</v>
      </c>
      <c r="K52" s="4">
        <f t="shared" si="6"/>
        <v>0</v>
      </c>
      <c r="L52" s="10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45">
      <c r="A53" s="14">
        <f>Training!L52</f>
        <v>69</v>
      </c>
      <c r="B53" s="14">
        <f>Training!H52</f>
        <v>0</v>
      </c>
      <c r="C53" s="14">
        <f>Training!O52</f>
        <v>44.4</v>
      </c>
      <c r="D53" s="4">
        <f>Training!I52</f>
        <v>1</v>
      </c>
      <c r="E53" s="4">
        <f t="shared" si="0"/>
        <v>0</v>
      </c>
      <c r="F53" s="4">
        <f t="shared" si="1"/>
        <v>-0.60966584198704732</v>
      </c>
      <c r="G53" s="4">
        <f t="shared" si="2"/>
        <v>1.8398165066237373</v>
      </c>
      <c r="H53" s="4">
        <f t="shared" si="3"/>
        <v>0.35213542764736644</v>
      </c>
      <c r="I53" s="4">
        <f t="shared" si="4"/>
        <v>0.64786457235263351</v>
      </c>
      <c r="J53" s="4">
        <f t="shared" si="5"/>
        <v>-1.0437394397420221</v>
      </c>
      <c r="K53" s="4">
        <f t="shared" si="6"/>
        <v>0</v>
      </c>
      <c r="L53" s="10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45">
      <c r="A54" s="14">
        <f>Training!L53</f>
        <v>71</v>
      </c>
      <c r="B54" s="14">
        <f>Training!H53</f>
        <v>1</v>
      </c>
      <c r="C54" s="14">
        <f>Training!O53</f>
        <v>44.3</v>
      </c>
      <c r="D54" s="4">
        <f>Training!I53</f>
        <v>1</v>
      </c>
      <c r="E54" s="4">
        <f t="shared" si="0"/>
        <v>0</v>
      </c>
      <c r="F54" s="4">
        <f t="shared" si="1"/>
        <v>0.17542163961124846</v>
      </c>
      <c r="G54" s="4">
        <f t="shared" si="2"/>
        <v>0.83910314704614264</v>
      </c>
      <c r="H54" s="4">
        <f t="shared" si="3"/>
        <v>0.54374329227055052</v>
      </c>
      <c r="I54" s="4">
        <f t="shared" si="4"/>
        <v>0.45625670772944948</v>
      </c>
      <c r="J54" s="4">
        <f t="shared" si="5"/>
        <v>-0.60927803270949288</v>
      </c>
      <c r="K54" s="4">
        <f t="shared" si="6"/>
        <v>1</v>
      </c>
      <c r="L54" s="10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45">
      <c r="A55" s="14">
        <f>Training!L54</f>
        <v>69</v>
      </c>
      <c r="B55" s="14">
        <f>Training!H54</f>
        <v>1</v>
      </c>
      <c r="C55" s="14">
        <f>Training!O54</f>
        <v>28.8</v>
      </c>
      <c r="D55" s="4">
        <f>Training!I54</f>
        <v>1</v>
      </c>
      <c r="E55" s="4">
        <f t="shared" si="0"/>
        <v>0</v>
      </c>
      <c r="F55" s="4">
        <f t="shared" si="1"/>
        <v>1.2775782677117959</v>
      </c>
      <c r="G55" s="4">
        <f t="shared" si="2"/>
        <v>0.27871144833439437</v>
      </c>
      <c r="H55" s="4">
        <f t="shared" si="3"/>
        <v>0.78203726204419743</v>
      </c>
      <c r="I55" s="4">
        <f t="shared" si="4"/>
        <v>0.21796273795580257</v>
      </c>
      <c r="J55" s="4">
        <f t="shared" si="5"/>
        <v>-0.24585288989914883</v>
      </c>
      <c r="K55" s="4">
        <f t="shared" si="6"/>
        <v>1</v>
      </c>
      <c r="L55" s="10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45">
      <c r="A56" s="14">
        <f>Training!L55</f>
        <v>57</v>
      </c>
      <c r="B56" s="14">
        <f>Training!H55</f>
        <v>0</v>
      </c>
      <c r="C56" s="14">
        <f>Training!O55</f>
        <v>36.4</v>
      </c>
      <c r="D56" s="4">
        <f>Training!I55</f>
        <v>0</v>
      </c>
      <c r="E56" s="4">
        <f t="shared" si="0"/>
        <v>1</v>
      </c>
      <c r="F56" s="4">
        <f t="shared" si="1"/>
        <v>-1.2512253760497716</v>
      </c>
      <c r="G56" s="4">
        <f t="shared" si="2"/>
        <v>3.494622561654142</v>
      </c>
      <c r="H56" s="4">
        <f t="shared" si="3"/>
        <v>0.22248809244440165</v>
      </c>
      <c r="I56" s="4">
        <f t="shared" si="4"/>
        <v>0.77751190755559829</v>
      </c>
      <c r="J56" s="4">
        <f t="shared" si="5"/>
        <v>-0.25165631986197484</v>
      </c>
      <c r="K56" s="4">
        <f t="shared" si="6"/>
        <v>0</v>
      </c>
      <c r="L56" s="10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45">
      <c r="A57" s="14">
        <f>Training!L56</f>
        <v>75</v>
      </c>
      <c r="B57" s="14">
        <f>Training!H56</f>
        <v>0</v>
      </c>
      <c r="C57" s="14">
        <f>Training!O56</f>
        <v>34.799999999999997</v>
      </c>
      <c r="D57" s="4">
        <f>Training!I56</f>
        <v>1</v>
      </c>
      <c r="E57" s="4">
        <f t="shared" si="0"/>
        <v>0</v>
      </c>
      <c r="F57" s="4">
        <f t="shared" si="1"/>
        <v>0.87183381347087519</v>
      </c>
      <c r="G57" s="4">
        <f t="shared" si="2"/>
        <v>0.41818397426276288</v>
      </c>
      <c r="H57" s="4">
        <f t="shared" si="3"/>
        <v>0.70512713311391484</v>
      </c>
      <c r="I57" s="4">
        <f t="shared" si="4"/>
        <v>0.29487286688608516</v>
      </c>
      <c r="J57" s="4">
        <f t="shared" si="5"/>
        <v>-0.34937716176945183</v>
      </c>
      <c r="K57" s="4">
        <f t="shared" si="6"/>
        <v>1</v>
      </c>
      <c r="L57" s="10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45">
      <c r="A58" s="14">
        <f>Training!L57</f>
        <v>77</v>
      </c>
      <c r="B58" s="14">
        <f>Training!H57</f>
        <v>1</v>
      </c>
      <c r="C58" s="14">
        <f>Training!O57</f>
        <v>49</v>
      </c>
      <c r="D58" s="4">
        <f>Training!I57</f>
        <v>1</v>
      </c>
      <c r="E58" s="4">
        <f t="shared" si="0"/>
        <v>0</v>
      </c>
      <c r="F58" s="4">
        <f t="shared" si="1"/>
        <v>0.43645847120889147</v>
      </c>
      <c r="G58" s="4">
        <f t="shared" si="2"/>
        <v>0.64632133827273597</v>
      </c>
      <c r="H58" s="4">
        <f t="shared" si="3"/>
        <v>0.60741483254366724</v>
      </c>
      <c r="I58" s="4">
        <f t="shared" si="4"/>
        <v>0.39258516745633276</v>
      </c>
      <c r="J58" s="4">
        <f t="shared" si="5"/>
        <v>-0.49854330693919652</v>
      </c>
      <c r="K58" s="4">
        <f t="shared" si="6"/>
        <v>1</v>
      </c>
      <c r="L58" s="10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45">
      <c r="A59" s="14">
        <f>Training!L58</f>
        <v>79</v>
      </c>
      <c r="B59" s="14">
        <f>Training!H58</f>
        <v>1</v>
      </c>
      <c r="C59" s="14">
        <f>Training!O58</f>
        <v>39.299999999999997</v>
      </c>
      <c r="D59" s="4">
        <f>Training!I58</f>
        <v>1</v>
      </c>
      <c r="E59" s="4">
        <f t="shared" si="0"/>
        <v>0</v>
      </c>
      <c r="F59" s="4">
        <f t="shared" si="1"/>
        <v>1.4850475187222667</v>
      </c>
      <c r="G59" s="4">
        <f t="shared" si="2"/>
        <v>0.22649157783036977</v>
      </c>
      <c r="H59" s="4">
        <f t="shared" si="3"/>
        <v>0.81533376834839155</v>
      </c>
      <c r="I59" s="4">
        <f t="shared" si="4"/>
        <v>0.18466623165160845</v>
      </c>
      <c r="J59" s="4">
        <f t="shared" si="5"/>
        <v>-0.2041577178606816</v>
      </c>
      <c r="K59" s="4">
        <f t="shared" si="6"/>
        <v>1</v>
      </c>
      <c r="L59" s="10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45">
      <c r="A60" s="14">
        <f>Training!L59</f>
        <v>59</v>
      </c>
      <c r="B60" s="14">
        <f>Training!H59</f>
        <v>0</v>
      </c>
      <c r="C60" s="14">
        <f>Training!O59</f>
        <v>35.799999999999997</v>
      </c>
      <c r="D60" s="4">
        <f>Training!I59</f>
        <v>1</v>
      </c>
      <c r="E60" s="4">
        <f t="shared" si="0"/>
        <v>0</v>
      </c>
      <c r="F60" s="4">
        <f t="shared" si="1"/>
        <v>-0.97929448917475748</v>
      </c>
      <c r="G60" s="4">
        <f t="shared" si="2"/>
        <v>2.6625771021620195</v>
      </c>
      <c r="H60" s="4">
        <f t="shared" si="3"/>
        <v>0.27303179485551304</v>
      </c>
      <c r="I60" s="4">
        <f t="shared" si="4"/>
        <v>0.72696820514448701</v>
      </c>
      <c r="J60" s="4">
        <f t="shared" si="5"/>
        <v>-1.2981670259064517</v>
      </c>
      <c r="K60" s="4">
        <f t="shared" si="6"/>
        <v>0</v>
      </c>
      <c r="L60" s="10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45">
      <c r="A61" s="14">
        <f>Training!L60</f>
        <v>84</v>
      </c>
      <c r="B61" s="14">
        <f>Training!H60</f>
        <v>1</v>
      </c>
      <c r="C61" s="14">
        <f>Training!O60</f>
        <v>50</v>
      </c>
      <c r="D61" s="4">
        <f>Training!I60</f>
        <v>0</v>
      </c>
      <c r="E61" s="4">
        <f t="shared" si="0"/>
        <v>1</v>
      </c>
      <c r="F61" s="4">
        <f t="shared" si="1"/>
        <v>1.1236407183506811</v>
      </c>
      <c r="G61" s="4">
        <f t="shared" si="2"/>
        <v>0.32509406155708892</v>
      </c>
      <c r="H61" s="4">
        <f t="shared" si="3"/>
        <v>0.75466340768663764</v>
      </c>
      <c r="I61" s="4">
        <f t="shared" si="4"/>
        <v>0.24533659231336236</v>
      </c>
      <c r="J61" s="4">
        <f t="shared" si="5"/>
        <v>-1.4051241651236126</v>
      </c>
      <c r="K61" s="4">
        <f t="shared" si="6"/>
        <v>1</v>
      </c>
      <c r="L61" s="10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45">
      <c r="A62" s="14">
        <f>Training!L61</f>
        <v>79</v>
      </c>
      <c r="B62" s="14">
        <f>Training!H61</f>
        <v>0</v>
      </c>
      <c r="C62" s="14">
        <f>Training!O61</f>
        <v>41.8</v>
      </c>
      <c r="D62" s="4">
        <f>Training!I61</f>
        <v>0</v>
      </c>
      <c r="E62" s="4">
        <f t="shared" si="0"/>
        <v>1</v>
      </c>
      <c r="F62" s="4">
        <f t="shared" si="1"/>
        <v>0.71584977214018375</v>
      </c>
      <c r="G62" s="4">
        <f t="shared" si="2"/>
        <v>0.48877658654442535</v>
      </c>
      <c r="H62" s="4">
        <f t="shared" si="3"/>
        <v>0.67169245475648121</v>
      </c>
      <c r="I62" s="4">
        <f t="shared" si="4"/>
        <v>0.32830754524351879</v>
      </c>
      <c r="J62" s="4">
        <f t="shared" si="5"/>
        <v>-1.1138044719683007</v>
      </c>
      <c r="K62" s="4">
        <f t="shared" si="6"/>
        <v>1</v>
      </c>
      <c r="L62" s="10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45">
      <c r="A63" s="14">
        <f>Training!L62</f>
        <v>85</v>
      </c>
      <c r="B63" s="14">
        <f>Training!H62</f>
        <v>1</v>
      </c>
      <c r="C63" s="14">
        <f>Training!O62</f>
        <v>36.5</v>
      </c>
      <c r="D63" s="4">
        <f>Training!I62</f>
        <v>1</v>
      </c>
      <c r="E63" s="4">
        <f t="shared" si="0"/>
        <v>0</v>
      </c>
      <c r="F63" s="4">
        <f t="shared" si="1"/>
        <v>2.3861872299669082</v>
      </c>
      <c r="G63" s="4">
        <f t="shared" si="2"/>
        <v>9.1979713657825132E-2</v>
      </c>
      <c r="H63" s="4">
        <f t="shared" si="3"/>
        <v>0.91576792818822716</v>
      </c>
      <c r="I63" s="4">
        <f t="shared" si="4"/>
        <v>8.4232071811772835E-2</v>
      </c>
      <c r="J63" s="4">
        <f t="shared" si="5"/>
        <v>-8.7992299913730365E-2</v>
      </c>
      <c r="K63" s="4">
        <f t="shared" si="6"/>
        <v>1</v>
      </c>
      <c r="L63" s="10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45">
      <c r="A64" s="14">
        <f>Training!L63</f>
        <v>66</v>
      </c>
      <c r="B64" s="14">
        <f>Training!H63</f>
        <v>1</v>
      </c>
      <c r="C64" s="14">
        <f>Training!O63</f>
        <v>47.9</v>
      </c>
      <c r="D64" s="4">
        <f>Training!I63</f>
        <v>0</v>
      </c>
      <c r="E64" s="4">
        <f t="shared" si="0"/>
        <v>1</v>
      </c>
      <c r="F64" s="4">
        <f t="shared" si="1"/>
        <v>-0.68363438387744724</v>
      </c>
      <c r="G64" s="4">
        <f t="shared" si="2"/>
        <v>1.9810646136687262</v>
      </c>
      <c r="H64" s="4">
        <f t="shared" si="3"/>
        <v>0.33545062908560153</v>
      </c>
      <c r="I64" s="4">
        <f t="shared" si="4"/>
        <v>0.66454937091439847</v>
      </c>
      <c r="J64" s="4">
        <f t="shared" si="5"/>
        <v>-0.40864610574920845</v>
      </c>
      <c r="K64" s="4">
        <f t="shared" si="6"/>
        <v>0</v>
      </c>
      <c r="L64" s="10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45">
      <c r="A65" s="14">
        <f>Training!L64</f>
        <v>55</v>
      </c>
      <c r="B65" s="14">
        <f>Training!H64</f>
        <v>1</v>
      </c>
      <c r="C65" s="14">
        <f>Training!O64</f>
        <v>43.3</v>
      </c>
      <c r="D65" s="4">
        <f>Training!I64</f>
        <v>0</v>
      </c>
      <c r="E65" s="4">
        <f t="shared" si="0"/>
        <v>1</v>
      </c>
      <c r="F65" s="4">
        <f t="shared" si="1"/>
        <v>-1.5050125617951839</v>
      </c>
      <c r="G65" s="4">
        <f t="shared" si="2"/>
        <v>4.5042102108992408</v>
      </c>
      <c r="H65" s="4">
        <f t="shared" si="3"/>
        <v>0.18167910775279542</v>
      </c>
      <c r="I65" s="4">
        <f t="shared" si="4"/>
        <v>0.81832089224720461</v>
      </c>
      <c r="J65" s="4">
        <f t="shared" si="5"/>
        <v>-0.20050073049376468</v>
      </c>
      <c r="K65" s="4">
        <f t="shared" si="6"/>
        <v>0</v>
      </c>
      <c r="L65" s="10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45">
      <c r="A66" s="14">
        <f>Training!L65</f>
        <v>74</v>
      </c>
      <c r="B66" s="14">
        <f>Training!H65</f>
        <v>1</v>
      </c>
      <c r="C66" s="14">
        <f>Training!O65</f>
        <v>42.3</v>
      </c>
      <c r="D66" s="4">
        <f>Training!I65</f>
        <v>1</v>
      </c>
      <c r="E66" s="4">
        <f t="shared" si="0"/>
        <v>0</v>
      </c>
      <c r="F66" s="4">
        <f t="shared" si="1"/>
        <v>0.67719972560533082</v>
      </c>
      <c r="G66" s="4">
        <f t="shared" si="2"/>
        <v>0.50803764714046729</v>
      </c>
      <c r="H66" s="4">
        <f t="shared" si="3"/>
        <v>0.66311341888327158</v>
      </c>
      <c r="I66" s="4">
        <f t="shared" si="4"/>
        <v>0.33688658111672842</v>
      </c>
      <c r="J66" s="4">
        <f t="shared" si="5"/>
        <v>-0.4108092342214047</v>
      </c>
      <c r="K66" s="4">
        <f t="shared" si="6"/>
        <v>1</v>
      </c>
      <c r="L66" s="10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45">
      <c r="A67" s="14">
        <f>Training!L66</f>
        <v>73</v>
      </c>
      <c r="B67" s="14">
        <f>Training!H66</f>
        <v>1</v>
      </c>
      <c r="C67" s="14">
        <f>Training!O66</f>
        <v>47.5</v>
      </c>
      <c r="D67" s="4">
        <f>Training!I66</f>
        <v>0</v>
      </c>
      <c r="E67" s="4">
        <f t="shared" si="0"/>
        <v>1</v>
      </c>
      <c r="F67" s="4">
        <f t="shared" si="1"/>
        <v>0.12303373413178242</v>
      </c>
      <c r="G67" s="4">
        <f t="shared" si="2"/>
        <v>0.8842338331970343</v>
      </c>
      <c r="H67" s="4">
        <f t="shared" si="3"/>
        <v>0.53071969220681647</v>
      </c>
      <c r="I67" s="4">
        <f t="shared" si="4"/>
        <v>0.46928030779318353</v>
      </c>
      <c r="J67" s="4">
        <f t="shared" si="5"/>
        <v>-0.7565550178693391</v>
      </c>
      <c r="K67" s="4">
        <f t="shared" si="6"/>
        <v>1</v>
      </c>
      <c r="L67" s="10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45">
      <c r="A68" s="14">
        <f>Training!L67</f>
        <v>87</v>
      </c>
      <c r="B68" s="14">
        <f>Training!H67</f>
        <v>0</v>
      </c>
      <c r="C68" s="14">
        <f>Training!O67</f>
        <v>54.4</v>
      </c>
      <c r="D68" s="4">
        <f>Training!I67</f>
        <v>1</v>
      </c>
      <c r="E68" s="4">
        <f t="shared" ref="E68:E131" si="7">IF(D68=1,0,1)</f>
        <v>0</v>
      </c>
      <c r="F68" s="4">
        <f t="shared" ref="F68:F131" si="8">$O$2+$O$3*A68+$O$4*B68+$O$5*C68</f>
        <v>0.52336756034623821</v>
      </c>
      <c r="G68" s="4">
        <f t="shared" ref="G68:G131" si="9">EXP(-1*F68)</f>
        <v>0.59252183143596193</v>
      </c>
      <c r="H68" s="4">
        <f t="shared" ref="H68:H131" si="10">1/(1+G68)</f>
        <v>0.62793487678489746</v>
      </c>
      <c r="I68" s="4">
        <f t="shared" ref="I68:I131" si="11">1-H68</f>
        <v>0.37206512321510254</v>
      </c>
      <c r="J68" s="4">
        <f t="shared" ref="J68:J131" si="12">D68*LN(H68)+E68*LN(I68)</f>
        <v>-0.46531881727819752</v>
      </c>
      <c r="K68" s="4">
        <f t="shared" ref="K68:K131" si="13">ROUND(H68,0)</f>
        <v>1</v>
      </c>
      <c r="L68" s="10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45">
      <c r="A69" s="14">
        <f>Training!L68</f>
        <v>75</v>
      </c>
      <c r="B69" s="14">
        <f>Training!H68</f>
        <v>1</v>
      </c>
      <c r="C69" s="14">
        <f>Training!O68</f>
        <v>36.4</v>
      </c>
      <c r="D69" s="4">
        <f>Training!I68</f>
        <v>1</v>
      </c>
      <c r="E69" s="4">
        <f t="shared" si="7"/>
        <v>0</v>
      </c>
      <c r="F69" s="4">
        <f t="shared" si="8"/>
        <v>1.2911086525125972</v>
      </c>
      <c r="G69" s="4">
        <f t="shared" si="9"/>
        <v>0.27496577255102633</v>
      </c>
      <c r="H69" s="4">
        <f t="shared" si="10"/>
        <v>0.784334781002898</v>
      </c>
      <c r="I69" s="4">
        <f t="shared" si="11"/>
        <v>0.215665218997102</v>
      </c>
      <c r="J69" s="4">
        <f t="shared" si="12"/>
        <v>-0.24291933319203599</v>
      </c>
      <c r="K69" s="4">
        <f t="shared" si="13"/>
        <v>1</v>
      </c>
      <c r="L69" s="10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45">
      <c r="A70" s="14">
        <f>Training!L69</f>
        <v>75</v>
      </c>
      <c r="B70" s="14">
        <f>Training!H69</f>
        <v>1</v>
      </c>
      <c r="C70" s="14">
        <f>Training!O69</f>
        <v>44</v>
      </c>
      <c r="D70" s="4">
        <f>Training!I69</f>
        <v>1</v>
      </c>
      <c r="E70" s="4">
        <f t="shared" si="7"/>
        <v>0</v>
      </c>
      <c r="F70" s="4">
        <f t="shared" si="8"/>
        <v>0.6424710678036365</v>
      </c>
      <c r="G70" s="4">
        <f t="shared" si="9"/>
        <v>0.52599105725587647</v>
      </c>
      <c r="H70" s="4">
        <f t="shared" si="10"/>
        <v>0.65531183504984403</v>
      </c>
      <c r="I70" s="4">
        <f t="shared" si="11"/>
        <v>0.34468816495015597</v>
      </c>
      <c r="J70" s="4">
        <f t="shared" si="12"/>
        <v>-0.42264407259337466</v>
      </c>
      <c r="K70" s="4">
        <f t="shared" si="13"/>
        <v>1</v>
      </c>
      <c r="L70" s="10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45">
      <c r="A71" s="14">
        <f>Training!L70</f>
        <v>67</v>
      </c>
      <c r="B71" s="14">
        <f>Training!H70</f>
        <v>1</v>
      </c>
      <c r="C71" s="14">
        <f>Training!O70</f>
        <v>39.299999999999997</v>
      </c>
      <c r="D71" s="4">
        <f>Training!I70</f>
        <v>1</v>
      </c>
      <c r="E71" s="4">
        <f t="shared" si="7"/>
        <v>0</v>
      </c>
      <c r="F71" s="4">
        <f t="shared" si="8"/>
        <v>0.16071157970274053</v>
      </c>
      <c r="G71" s="4">
        <f t="shared" si="9"/>
        <v>0.85153763643066405</v>
      </c>
      <c r="H71" s="4">
        <f t="shared" si="10"/>
        <v>0.54009164076608696</v>
      </c>
      <c r="I71" s="4">
        <f t="shared" si="11"/>
        <v>0.45990835923391304</v>
      </c>
      <c r="J71" s="4">
        <f t="shared" si="12"/>
        <v>-0.61601644869971905</v>
      </c>
      <c r="K71" s="4">
        <f t="shared" si="13"/>
        <v>1</v>
      </c>
      <c r="L71" s="10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45">
      <c r="A72" s="14">
        <f>Training!L71</f>
        <v>53</v>
      </c>
      <c r="B72" s="14">
        <f>Training!H71</f>
        <v>0</v>
      </c>
      <c r="C72" s="14">
        <f>Training!O71</f>
        <v>29.7</v>
      </c>
      <c r="D72" s="4">
        <f>Training!I71</f>
        <v>0</v>
      </c>
      <c r="E72" s="4">
        <f t="shared" si="7"/>
        <v>1</v>
      </c>
      <c r="F72" s="4">
        <f t="shared" si="8"/>
        <v>-1.1208454499049596</v>
      </c>
      <c r="G72" s="4">
        <f t="shared" si="9"/>
        <v>3.0674464796533822</v>
      </c>
      <c r="H72" s="4">
        <f t="shared" si="10"/>
        <v>0.24585449495212966</v>
      </c>
      <c r="I72" s="4">
        <f t="shared" si="11"/>
        <v>0.75414550504787037</v>
      </c>
      <c r="J72" s="4">
        <f t="shared" si="12"/>
        <v>-0.28216995207487738</v>
      </c>
      <c r="K72" s="4">
        <f t="shared" si="13"/>
        <v>0</v>
      </c>
      <c r="L72" s="10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x14ac:dyDescent="0.45">
      <c r="A73" s="14">
        <f>Training!L72</f>
        <v>68</v>
      </c>
      <c r="B73" s="14">
        <f>Training!H72</f>
        <v>0</v>
      </c>
      <c r="C73" s="14">
        <f>Training!O72</f>
        <v>54.2</v>
      </c>
      <c r="D73" s="4">
        <f>Training!I72</f>
        <v>1</v>
      </c>
      <c r="E73" s="4">
        <f t="shared" si="7"/>
        <v>0</v>
      </c>
      <c r="F73" s="4">
        <f t="shared" si="8"/>
        <v>-1.556428266310756</v>
      </c>
      <c r="G73" s="4">
        <f t="shared" si="9"/>
        <v>4.7418543216792131</v>
      </c>
      <c r="H73" s="4">
        <f t="shared" si="10"/>
        <v>0.17415976511705519</v>
      </c>
      <c r="I73" s="4">
        <f t="shared" si="11"/>
        <v>0.82584023488294478</v>
      </c>
      <c r="J73" s="4">
        <f t="shared" si="12"/>
        <v>-1.7477822107185874</v>
      </c>
      <c r="K73" s="4">
        <f t="shared" si="13"/>
        <v>0</v>
      </c>
      <c r="L73" s="10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x14ac:dyDescent="0.45">
      <c r="A74" s="14">
        <f>Training!L73</f>
        <v>65</v>
      </c>
      <c r="B74" s="14">
        <f>Training!H73</f>
        <v>0</v>
      </c>
      <c r="C74" s="14">
        <f>Training!O73</f>
        <v>47.1</v>
      </c>
      <c r="D74" s="4">
        <f>Training!I73</f>
        <v>1</v>
      </c>
      <c r="E74" s="4">
        <f t="shared" si="7"/>
        <v>0</v>
      </c>
      <c r="F74" s="4">
        <f t="shared" si="8"/>
        <v>-1.2815481916664764</v>
      </c>
      <c r="G74" s="4">
        <f t="shared" si="9"/>
        <v>3.6022123258332912</v>
      </c>
      <c r="H74" s="4">
        <f t="shared" si="10"/>
        <v>0.21728680234650777</v>
      </c>
      <c r="I74" s="4">
        <f t="shared" si="11"/>
        <v>0.78271319765349223</v>
      </c>
      <c r="J74" s="4">
        <f t="shared" si="12"/>
        <v>-1.5265371282788249</v>
      </c>
      <c r="K74" s="4">
        <f t="shared" si="13"/>
        <v>0</v>
      </c>
      <c r="L74" s="10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x14ac:dyDescent="0.45">
      <c r="A75" s="14">
        <f>Training!L74</f>
        <v>64</v>
      </c>
      <c r="B75" s="14">
        <f>Training!H74</f>
        <v>1</v>
      </c>
      <c r="C75" s="14">
        <f>Training!O74</f>
        <v>36.200000000000003</v>
      </c>
      <c r="D75" s="4">
        <f>Training!I74</f>
        <v>1</v>
      </c>
      <c r="E75" s="4">
        <f t="shared" si="7"/>
        <v>0</v>
      </c>
      <c r="F75" s="4">
        <f t="shared" si="8"/>
        <v>9.420345186861967E-2</v>
      </c>
      <c r="G75" s="4">
        <f t="shared" si="9"/>
        <v>0.91009758235005289</v>
      </c>
      <c r="H75" s="4">
        <f t="shared" si="10"/>
        <v>0.52353346197615125</v>
      </c>
      <c r="I75" s="4">
        <f t="shared" si="11"/>
        <v>0.47646653802384875</v>
      </c>
      <c r="J75" s="4">
        <f t="shared" si="12"/>
        <v>-0.6471543309891068</v>
      </c>
      <c r="K75" s="4">
        <f t="shared" si="13"/>
        <v>1</v>
      </c>
      <c r="L75" s="10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x14ac:dyDescent="0.45">
      <c r="A76" s="14">
        <f>Training!L75</f>
        <v>65</v>
      </c>
      <c r="B76" s="14">
        <f>Training!H75</f>
        <v>1</v>
      </c>
      <c r="C76" s="14">
        <f>Training!O75</f>
        <v>60.4</v>
      </c>
      <c r="D76" s="4">
        <f>Training!I75</f>
        <v>0</v>
      </c>
      <c r="E76" s="4">
        <f t="shared" si="7"/>
        <v>1</v>
      </c>
      <c r="F76" s="4">
        <f t="shared" si="8"/>
        <v>-1.8608338448740755</v>
      </c>
      <c r="G76" s="4">
        <f t="shared" si="9"/>
        <v>6.4290954052325784</v>
      </c>
      <c r="H76" s="4">
        <f t="shared" si="10"/>
        <v>0.13460589014588023</v>
      </c>
      <c r="I76" s="4">
        <f t="shared" si="11"/>
        <v>0.8653941098541198</v>
      </c>
      <c r="J76" s="4">
        <f t="shared" si="12"/>
        <v>-0.14457025748430993</v>
      </c>
      <c r="K76" s="4">
        <f t="shared" si="13"/>
        <v>0</v>
      </c>
      <c r="L76" s="10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x14ac:dyDescent="0.45">
      <c r="A77" s="14">
        <f>Training!L76</f>
        <v>66</v>
      </c>
      <c r="B77" s="14">
        <f>Training!H76</f>
        <v>0</v>
      </c>
      <c r="C77" s="14">
        <f>Training!O76</f>
        <v>44.1</v>
      </c>
      <c r="D77" s="4">
        <f>Training!I76</f>
        <v>0</v>
      </c>
      <c r="E77" s="4">
        <f t="shared" si="7"/>
        <v>1</v>
      </c>
      <c r="F77" s="4">
        <f t="shared" si="8"/>
        <v>-0.91514571155604951</v>
      </c>
      <c r="G77" s="4">
        <f t="shared" si="9"/>
        <v>2.4971390874188248</v>
      </c>
      <c r="H77" s="4">
        <f t="shared" si="10"/>
        <v>0.28594802065424341</v>
      </c>
      <c r="I77" s="4">
        <f t="shared" si="11"/>
        <v>0.71405197934575659</v>
      </c>
      <c r="J77" s="4">
        <f t="shared" si="12"/>
        <v>-0.33679951908821804</v>
      </c>
      <c r="K77" s="4">
        <f t="shared" si="13"/>
        <v>0</v>
      </c>
      <c r="L77" s="10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x14ac:dyDescent="0.45">
      <c r="A78" s="14">
        <f>Training!L77</f>
        <v>76</v>
      </c>
      <c r="B78" s="14">
        <f>Training!H77</f>
        <v>0</v>
      </c>
      <c r="C78" s="14">
        <f>Training!O77</f>
        <v>51.9</v>
      </c>
      <c r="D78" s="4">
        <f>Training!I77</f>
        <v>0</v>
      </c>
      <c r="E78" s="4">
        <f t="shared" si="7"/>
        <v>1</v>
      </c>
      <c r="F78" s="4">
        <f t="shared" si="8"/>
        <v>-0.47723942387265872</v>
      </c>
      <c r="G78" s="4">
        <f t="shared" si="9"/>
        <v>1.6116192579898638</v>
      </c>
      <c r="H78" s="4">
        <f t="shared" si="10"/>
        <v>0.38290420662990882</v>
      </c>
      <c r="I78" s="4">
        <f t="shared" si="11"/>
        <v>0.61709579337009113</v>
      </c>
      <c r="J78" s="4">
        <f t="shared" si="12"/>
        <v>-0.48273101045020056</v>
      </c>
      <c r="K78" s="4">
        <f t="shared" si="13"/>
        <v>0</v>
      </c>
      <c r="L78" s="10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x14ac:dyDescent="0.45">
      <c r="A79" s="14">
        <f>Training!L78</f>
        <v>96</v>
      </c>
      <c r="B79" s="14">
        <f>Training!H78</f>
        <v>1</v>
      </c>
      <c r="C79" s="14">
        <f>Training!O78</f>
        <v>63.8</v>
      </c>
      <c r="D79" s="4">
        <f>Training!I78</f>
        <v>1</v>
      </c>
      <c r="E79" s="4">
        <f t="shared" si="7"/>
        <v>0</v>
      </c>
      <c r="F79" s="4">
        <f t="shared" si="8"/>
        <v>1.2701873588197241</v>
      </c>
      <c r="G79" s="4">
        <f t="shared" si="9"/>
        <v>0.2807790104259365</v>
      </c>
      <c r="H79" s="4">
        <f t="shared" si="10"/>
        <v>0.78077481896540413</v>
      </c>
      <c r="I79" s="4">
        <f t="shared" si="11"/>
        <v>0.21922518103459587</v>
      </c>
      <c r="J79" s="4">
        <f t="shared" si="12"/>
        <v>-0.24746849470376223</v>
      </c>
      <c r="K79" s="4">
        <f t="shared" si="13"/>
        <v>1</v>
      </c>
      <c r="L79" s="10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x14ac:dyDescent="0.45">
      <c r="A80" s="14">
        <f>Training!L79</f>
        <v>57</v>
      </c>
      <c r="B80" s="14">
        <f>Training!H79</f>
        <v>0</v>
      </c>
      <c r="C80" s="14">
        <f>Training!O79</f>
        <v>42.1</v>
      </c>
      <c r="D80" s="4">
        <f>Training!I79</f>
        <v>0</v>
      </c>
      <c r="E80" s="4">
        <f t="shared" si="7"/>
        <v>1</v>
      </c>
      <c r="F80" s="4">
        <f t="shared" si="8"/>
        <v>-1.7377035645814924</v>
      </c>
      <c r="G80" s="4">
        <f t="shared" si="9"/>
        <v>5.6842748527514004</v>
      </c>
      <c r="H80" s="4">
        <f t="shared" si="10"/>
        <v>0.14960485946929264</v>
      </c>
      <c r="I80" s="4">
        <f t="shared" si="11"/>
        <v>0.85039514053070731</v>
      </c>
      <c r="J80" s="4">
        <f t="shared" si="12"/>
        <v>-0.16205416630432487</v>
      </c>
      <c r="K80" s="4">
        <f t="shared" si="13"/>
        <v>0</v>
      </c>
      <c r="L80" s="10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x14ac:dyDescent="0.45">
      <c r="A81" s="14">
        <f>Training!L80</f>
        <v>60</v>
      </c>
      <c r="B81" s="14">
        <f>Training!H80</f>
        <v>0</v>
      </c>
      <c r="C81" s="14">
        <f>Training!O80</f>
        <v>44.1</v>
      </c>
      <c r="D81" s="4">
        <f>Training!I80</f>
        <v>0</v>
      </c>
      <c r="E81" s="4">
        <f t="shared" si="7"/>
        <v>1</v>
      </c>
      <c r="F81" s="4">
        <f t="shared" si="8"/>
        <v>-1.5773136810658119</v>
      </c>
      <c r="G81" s="4">
        <f t="shared" si="9"/>
        <v>4.8419313532734538</v>
      </c>
      <c r="H81" s="4">
        <f t="shared" si="10"/>
        <v>0.17117626680766496</v>
      </c>
      <c r="I81" s="4">
        <f t="shared" si="11"/>
        <v>0.82882373319233504</v>
      </c>
      <c r="J81" s="4">
        <f t="shared" si="12"/>
        <v>-0.18774777227839728</v>
      </c>
      <c r="K81" s="4">
        <f t="shared" si="13"/>
        <v>0</v>
      </c>
      <c r="L81" s="10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x14ac:dyDescent="0.45">
      <c r="A82" s="14">
        <f>Training!L81</f>
        <v>52</v>
      </c>
      <c r="B82" s="14">
        <f>Training!H81</f>
        <v>1</v>
      </c>
      <c r="C82" s="14">
        <f>Training!O81</f>
        <v>49</v>
      </c>
      <c r="D82" s="4">
        <f>Training!I81</f>
        <v>0</v>
      </c>
      <c r="E82" s="4">
        <f t="shared" si="7"/>
        <v>1</v>
      </c>
      <c r="F82" s="4">
        <f t="shared" si="8"/>
        <v>-2.3225747350817865</v>
      </c>
      <c r="G82" s="4">
        <f t="shared" si="9"/>
        <v>10.201907729255158</v>
      </c>
      <c r="H82" s="4">
        <f t="shared" si="10"/>
        <v>8.9270508574925786E-2</v>
      </c>
      <c r="I82" s="4">
        <f t="shared" si="11"/>
        <v>0.9107294914250742</v>
      </c>
      <c r="J82" s="4">
        <f t="shared" si="12"/>
        <v>-9.3509361683459774E-2</v>
      </c>
      <c r="K82" s="4">
        <f t="shared" si="13"/>
        <v>0</v>
      </c>
      <c r="L82" s="10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x14ac:dyDescent="0.45">
      <c r="A83" s="14">
        <f>Training!L82</f>
        <v>72</v>
      </c>
      <c r="B83" s="14">
        <f>Training!H82</f>
        <v>1</v>
      </c>
      <c r="C83" s="14">
        <f>Training!O82</f>
        <v>33.9</v>
      </c>
      <c r="D83" s="4">
        <f>Training!I82</f>
        <v>1</v>
      </c>
      <c r="E83" s="4">
        <f t="shared" si="7"/>
        <v>0</v>
      </c>
      <c r="F83" s="4">
        <f t="shared" si="8"/>
        <v>1.1733922943067157</v>
      </c>
      <c r="G83" s="4">
        <f t="shared" si="9"/>
        <v>0.30931586903875102</v>
      </c>
      <c r="H83" s="4">
        <f t="shared" si="10"/>
        <v>0.76375764141174074</v>
      </c>
      <c r="I83" s="4">
        <f t="shared" si="11"/>
        <v>0.23624235858825926</v>
      </c>
      <c r="J83" s="4">
        <f t="shared" si="12"/>
        <v>-0.26950476342462742</v>
      </c>
      <c r="K83" s="4">
        <f t="shared" si="13"/>
        <v>1</v>
      </c>
      <c r="L83" s="10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x14ac:dyDescent="0.45">
      <c r="A84" s="14">
        <f>Training!L83</f>
        <v>52</v>
      </c>
      <c r="B84" s="14">
        <f>Training!H83</f>
        <v>0</v>
      </c>
      <c r="C84" s="14">
        <f>Training!O83</f>
        <v>30.8</v>
      </c>
      <c r="D84" s="4">
        <f>Training!I83</f>
        <v>0</v>
      </c>
      <c r="E84" s="4">
        <f t="shared" si="7"/>
        <v>1</v>
      </c>
      <c r="F84" s="4">
        <f t="shared" si="8"/>
        <v>-1.3250885338381466</v>
      </c>
      <c r="G84" s="4">
        <f t="shared" si="9"/>
        <v>3.7625184504540994</v>
      </c>
      <c r="H84" s="4">
        <f t="shared" si="10"/>
        <v>0.20997293982234369</v>
      </c>
      <c r="I84" s="4">
        <f t="shared" si="11"/>
        <v>0.79002706017765634</v>
      </c>
      <c r="J84" s="4">
        <f t="shared" si="12"/>
        <v>-0.23568808071826541</v>
      </c>
      <c r="K84" s="4">
        <f t="shared" si="13"/>
        <v>0</v>
      </c>
      <c r="L84" s="10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x14ac:dyDescent="0.45">
      <c r="A85" s="14">
        <f>Training!L84</f>
        <v>68</v>
      </c>
      <c r="B85" s="14">
        <f>Training!H84</f>
        <v>0</v>
      </c>
      <c r="C85" s="14">
        <f>Training!O84</f>
        <v>48.1</v>
      </c>
      <c r="D85" s="4">
        <f>Training!I84</f>
        <v>1</v>
      </c>
      <c r="E85" s="4">
        <f t="shared" si="7"/>
        <v>0</v>
      </c>
      <c r="F85" s="4">
        <f t="shared" si="8"/>
        <v>-1.0358112575311953</v>
      </c>
      <c r="G85" s="4">
        <f t="shared" si="9"/>
        <v>2.8173909383746811</v>
      </c>
      <c r="H85" s="4">
        <f t="shared" si="10"/>
        <v>0.26195902283609623</v>
      </c>
      <c r="I85" s="4">
        <f t="shared" si="11"/>
        <v>0.73804097716390382</v>
      </c>
      <c r="J85" s="4">
        <f t="shared" si="12"/>
        <v>-1.3395671888419585</v>
      </c>
      <c r="K85" s="4">
        <f t="shared" si="13"/>
        <v>0</v>
      </c>
      <c r="L85" s="10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x14ac:dyDescent="0.45">
      <c r="A86" s="14">
        <f>Training!L85</f>
        <v>72</v>
      </c>
      <c r="B86" s="14">
        <f>Training!H85</f>
        <v>1</v>
      </c>
      <c r="C86" s="14">
        <f>Training!O85</f>
        <v>51.2</v>
      </c>
      <c r="D86" s="4">
        <f>Training!I85</f>
        <v>1</v>
      </c>
      <c r="E86" s="4">
        <f t="shared" si="7"/>
        <v>0</v>
      </c>
      <c r="F86" s="4">
        <f t="shared" si="8"/>
        <v>-0.303111681412366</v>
      </c>
      <c r="G86" s="4">
        <f t="shared" si="9"/>
        <v>1.3540656799657245</v>
      </c>
      <c r="H86" s="4">
        <f t="shared" si="10"/>
        <v>0.42479698358057716</v>
      </c>
      <c r="I86" s="4">
        <f t="shared" si="11"/>
        <v>0.57520301641942284</v>
      </c>
      <c r="J86" s="4">
        <f t="shared" si="12"/>
        <v>-0.85614390987863676</v>
      </c>
      <c r="K86" s="4">
        <f t="shared" si="13"/>
        <v>0</v>
      </c>
      <c r="L86" s="10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x14ac:dyDescent="0.45">
      <c r="A87" s="14">
        <f>Training!L86</f>
        <v>65</v>
      </c>
      <c r="B87" s="14">
        <f>Training!H86</f>
        <v>1</v>
      </c>
      <c r="C87" s="14">
        <f>Training!O86</f>
        <v>37.5</v>
      </c>
      <c r="D87" s="4">
        <f>Training!I86</f>
        <v>1</v>
      </c>
      <c r="E87" s="4">
        <f t="shared" si="7"/>
        <v>0</v>
      </c>
      <c r="F87" s="4">
        <f t="shared" si="8"/>
        <v>9.3613614314766558E-2</v>
      </c>
      <c r="G87" s="4">
        <f t="shared" si="9"/>
        <v>0.91063455042819486</v>
      </c>
      <c r="H87" s="4">
        <f t="shared" si="10"/>
        <v>0.52338632721568268</v>
      </c>
      <c r="I87" s="4">
        <f t="shared" si="11"/>
        <v>0.47661367278431732</v>
      </c>
      <c r="J87" s="4">
        <f t="shared" si="12"/>
        <v>-0.64743541223899104</v>
      </c>
      <c r="K87" s="4">
        <f t="shared" si="13"/>
        <v>1</v>
      </c>
      <c r="L87" s="10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x14ac:dyDescent="0.45">
      <c r="A88" s="14">
        <f>Training!L87</f>
        <v>54</v>
      </c>
      <c r="B88" s="14">
        <f>Training!H87</f>
        <v>1</v>
      </c>
      <c r="C88" s="14">
        <f>Training!O87</f>
        <v>39.700000000000003</v>
      </c>
      <c r="D88" s="4">
        <f>Training!I87</f>
        <v>0</v>
      </c>
      <c r="E88" s="4">
        <f t="shared" si="7"/>
        <v>1</v>
      </c>
      <c r="F88" s="4">
        <f t="shared" si="8"/>
        <v>-1.308124507816252</v>
      </c>
      <c r="G88" s="4">
        <f t="shared" si="9"/>
        <v>3.6992293264874641</v>
      </c>
      <c r="H88" s="4">
        <f t="shared" si="10"/>
        <v>0.21280085105943761</v>
      </c>
      <c r="I88" s="4">
        <f t="shared" si="11"/>
        <v>0.78719914894056242</v>
      </c>
      <c r="J88" s="4">
        <f t="shared" si="12"/>
        <v>-0.23927401436693083</v>
      </c>
      <c r="K88" s="4">
        <f t="shared" si="13"/>
        <v>0</v>
      </c>
      <c r="L88" s="10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x14ac:dyDescent="0.45">
      <c r="A89" s="14">
        <f>Training!L88</f>
        <v>77</v>
      </c>
      <c r="B89" s="14">
        <f>Training!H88</f>
        <v>1</v>
      </c>
      <c r="C89" s="14">
        <f>Training!O88</f>
        <v>45.5</v>
      </c>
      <c r="D89" s="4">
        <f>Training!I88</f>
        <v>0</v>
      </c>
      <c r="E89" s="4">
        <f t="shared" si="7"/>
        <v>1</v>
      </c>
      <c r="F89" s="4">
        <f t="shared" si="8"/>
        <v>0.7351731483774917</v>
      </c>
      <c r="G89" s="4">
        <f t="shared" si="9"/>
        <v>0.47942244057013261</v>
      </c>
      <c r="H89" s="4">
        <f t="shared" si="10"/>
        <v>0.67593945622091878</v>
      </c>
      <c r="I89" s="4">
        <f t="shared" si="11"/>
        <v>0.32406054377908122</v>
      </c>
      <c r="J89" s="4">
        <f t="shared" si="12"/>
        <v>-1.126824917130937</v>
      </c>
      <c r="K89" s="4">
        <f t="shared" si="13"/>
        <v>1</v>
      </c>
      <c r="L89" s="10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x14ac:dyDescent="0.45">
      <c r="A90" s="14">
        <f>Training!L89</f>
        <v>88</v>
      </c>
      <c r="B90" s="14">
        <f>Training!H89</f>
        <v>1</v>
      </c>
      <c r="C90" s="14">
        <f>Training!O89</f>
        <v>44.8</v>
      </c>
      <c r="D90" s="4">
        <f>Training!I89</f>
        <v>1</v>
      </c>
      <c r="E90" s="4">
        <f t="shared" si="7"/>
        <v>0</v>
      </c>
      <c r="F90" s="4">
        <f t="shared" si="8"/>
        <v>2.0088906945791094</v>
      </c>
      <c r="G90" s="4">
        <f t="shared" si="9"/>
        <v>0.13413739150289775</v>
      </c>
      <c r="H90" s="4">
        <f t="shared" si="10"/>
        <v>0.88172738813844576</v>
      </c>
      <c r="I90" s="4">
        <f t="shared" si="11"/>
        <v>0.11827261186155424</v>
      </c>
      <c r="J90" s="4">
        <f t="shared" si="12"/>
        <v>-0.12587235449482953</v>
      </c>
      <c r="K90" s="4">
        <f t="shared" si="13"/>
        <v>1</v>
      </c>
      <c r="L90" s="10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x14ac:dyDescent="0.45">
      <c r="A91" s="14">
        <f>Training!L90</f>
        <v>72</v>
      </c>
      <c r="B91" s="14">
        <f>Training!H90</f>
        <v>1</v>
      </c>
      <c r="C91" s="14">
        <f>Training!O90</f>
        <v>59.6</v>
      </c>
      <c r="D91" s="4">
        <f>Training!I90</f>
        <v>0</v>
      </c>
      <c r="E91" s="4">
        <f t="shared" si="7"/>
        <v>1</v>
      </c>
      <c r="F91" s="4">
        <f t="shared" si="8"/>
        <v>-1.0200269066170069</v>
      </c>
      <c r="G91" s="4">
        <f t="shared" si="9"/>
        <v>2.7732693822575558</v>
      </c>
      <c r="H91" s="4">
        <f t="shared" si="10"/>
        <v>0.26502215948379959</v>
      </c>
      <c r="I91" s="4">
        <f t="shared" si="11"/>
        <v>0.73497784051620041</v>
      </c>
      <c r="J91" s="4">
        <f t="shared" si="12"/>
        <v>-0.30791492918133978</v>
      </c>
      <c r="K91" s="4">
        <f t="shared" si="13"/>
        <v>0</v>
      </c>
      <c r="L91" s="10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x14ac:dyDescent="0.45">
      <c r="A92" s="14">
        <f>Training!L91</f>
        <v>92</v>
      </c>
      <c r="B92" s="14">
        <f>Training!H91</f>
        <v>1</v>
      </c>
      <c r="C92" s="14">
        <f>Training!O91</f>
        <v>44.6</v>
      </c>
      <c r="D92" s="4">
        <f>Training!I91</f>
        <v>1</v>
      </c>
      <c r="E92" s="4">
        <f t="shared" si="7"/>
        <v>0</v>
      </c>
      <c r="F92" s="4">
        <f t="shared" si="8"/>
        <v>2.4674054177095366</v>
      </c>
      <c r="G92" s="4">
        <f t="shared" si="9"/>
        <v>8.480460633176154E-2</v>
      </c>
      <c r="H92" s="4">
        <f t="shared" si="10"/>
        <v>0.92182499425539299</v>
      </c>
      <c r="I92" s="4">
        <f t="shared" si="11"/>
        <v>7.8175005744607007E-2</v>
      </c>
      <c r="J92" s="4">
        <f t="shared" si="12"/>
        <v>-8.1399884444759013E-2</v>
      </c>
      <c r="K92" s="4">
        <f t="shared" si="13"/>
        <v>1</v>
      </c>
      <c r="L92" s="10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x14ac:dyDescent="0.45">
      <c r="A93" s="14">
        <f>Training!L92</f>
        <v>84</v>
      </c>
      <c r="B93" s="14">
        <f>Training!H92</f>
        <v>1</v>
      </c>
      <c r="C93" s="14">
        <f>Training!O92</f>
        <v>51.5</v>
      </c>
      <c r="D93" s="4">
        <f>Training!I92</f>
        <v>0</v>
      </c>
      <c r="E93" s="4">
        <f t="shared" si="7"/>
        <v>1</v>
      </c>
      <c r="F93" s="4">
        <f t="shared" si="8"/>
        <v>0.99562014242128072</v>
      </c>
      <c r="G93" s="4">
        <f t="shared" si="9"/>
        <v>0.36949423443075824</v>
      </c>
      <c r="H93" s="4">
        <f t="shared" si="10"/>
        <v>0.73019657539168703</v>
      </c>
      <c r="I93" s="4">
        <f t="shared" si="11"/>
        <v>0.26980342460831297</v>
      </c>
      <c r="J93" s="4">
        <f t="shared" si="12"/>
        <v>-1.3100616421522226</v>
      </c>
      <c r="K93" s="4">
        <f t="shared" si="13"/>
        <v>1</v>
      </c>
      <c r="L93" s="10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x14ac:dyDescent="0.45">
      <c r="A94" s="14">
        <f>Training!L93</f>
        <v>92</v>
      </c>
      <c r="B94" s="14">
        <f>Training!H93</f>
        <v>1</v>
      </c>
      <c r="C94" s="14">
        <f>Training!O93</f>
        <v>50</v>
      </c>
      <c r="D94" s="4">
        <f>Training!I93</f>
        <v>1</v>
      </c>
      <c r="E94" s="4">
        <f t="shared" si="7"/>
        <v>0</v>
      </c>
      <c r="F94" s="4">
        <f t="shared" si="8"/>
        <v>2.0065313443636965</v>
      </c>
      <c r="G94" s="4">
        <f t="shared" si="9"/>
        <v>0.13445424222035929</v>
      </c>
      <c r="H94" s="4">
        <f t="shared" si="10"/>
        <v>0.88148112350727814</v>
      </c>
      <c r="I94" s="4">
        <f t="shared" si="11"/>
        <v>0.11851887649272186</v>
      </c>
      <c r="J94" s="4">
        <f t="shared" si="12"/>
        <v>-0.1261516914321712</v>
      </c>
      <c r="K94" s="4">
        <f t="shared" si="13"/>
        <v>1</v>
      </c>
      <c r="L94" s="10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x14ac:dyDescent="0.45">
      <c r="A95" s="14">
        <f>Training!L94</f>
        <v>63</v>
      </c>
      <c r="B95" s="14">
        <f>Training!H94</f>
        <v>0</v>
      </c>
      <c r="C95" s="14">
        <f>Training!O94</f>
        <v>38.6</v>
      </c>
      <c r="D95" s="4">
        <f>Training!I94</f>
        <v>0</v>
      </c>
      <c r="E95" s="4">
        <f t="shared" si="7"/>
        <v>1</v>
      </c>
      <c r="F95" s="4">
        <f t="shared" si="8"/>
        <v>-0.77682091790312935</v>
      </c>
      <c r="G95" s="4">
        <f t="shared" si="9"/>
        <v>2.1745481979951968</v>
      </c>
      <c r="H95" s="4">
        <f t="shared" si="10"/>
        <v>0.31500545514839684</v>
      </c>
      <c r="I95" s="4">
        <f t="shared" si="11"/>
        <v>0.68499454485160316</v>
      </c>
      <c r="J95" s="4">
        <f t="shared" si="12"/>
        <v>-0.3783444044719097</v>
      </c>
      <c r="K95" s="4">
        <f t="shared" si="13"/>
        <v>0</v>
      </c>
      <c r="L95" s="10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x14ac:dyDescent="0.45">
      <c r="A96" s="14">
        <f>Training!L95</f>
        <v>85</v>
      </c>
      <c r="B96" s="14">
        <f>Training!H95</f>
        <v>1</v>
      </c>
      <c r="C96" s="14">
        <f>Training!O95</f>
        <v>46.2</v>
      </c>
      <c r="D96" s="4">
        <f>Training!I95</f>
        <v>1</v>
      </c>
      <c r="E96" s="4">
        <f t="shared" si="7"/>
        <v>0</v>
      </c>
      <c r="F96" s="4">
        <f t="shared" si="8"/>
        <v>1.5583208389567869</v>
      </c>
      <c r="G96" s="4">
        <f t="shared" si="9"/>
        <v>0.21048921991910644</v>
      </c>
      <c r="H96" s="4">
        <f t="shared" si="10"/>
        <v>0.82611227224875838</v>
      </c>
      <c r="I96" s="4">
        <f t="shared" si="11"/>
        <v>0.17388772775124162</v>
      </c>
      <c r="J96" s="4">
        <f t="shared" si="12"/>
        <v>-0.19102459187850834</v>
      </c>
      <c r="K96" s="4">
        <f t="shared" si="13"/>
        <v>1</v>
      </c>
      <c r="L96" s="10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x14ac:dyDescent="0.45">
      <c r="A97" s="14">
        <f>Training!L96</f>
        <v>73</v>
      </c>
      <c r="B97" s="14">
        <f>Training!H96</f>
        <v>0</v>
      </c>
      <c r="C97" s="14">
        <f>Training!O96</f>
        <v>47.8</v>
      </c>
      <c r="D97" s="4">
        <f>Training!I96</f>
        <v>1</v>
      </c>
      <c r="E97" s="4">
        <f t="shared" si="7"/>
        <v>0</v>
      </c>
      <c r="F97" s="4">
        <f t="shared" si="8"/>
        <v>-0.45840050108717989</v>
      </c>
      <c r="G97" s="4">
        <f t="shared" si="9"/>
        <v>1.5815422856425945</v>
      </c>
      <c r="H97" s="4">
        <f t="shared" si="10"/>
        <v>0.38736533798480122</v>
      </c>
      <c r="I97" s="4">
        <f t="shared" si="11"/>
        <v>0.61263466201519878</v>
      </c>
      <c r="J97" s="4">
        <f t="shared" si="12"/>
        <v>-0.94838700546395593</v>
      </c>
      <c r="K97" s="4">
        <f t="shared" si="13"/>
        <v>0</v>
      </c>
      <c r="L97" s="10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x14ac:dyDescent="0.45">
      <c r="A98" s="14">
        <f>Training!L97</f>
        <v>70</v>
      </c>
      <c r="B98" s="14">
        <f>Training!H97</f>
        <v>1</v>
      </c>
      <c r="C98" s="14">
        <f>Training!O97</f>
        <v>54.9</v>
      </c>
      <c r="D98" s="4">
        <f>Training!I97</f>
        <v>0</v>
      </c>
      <c r="E98" s="4">
        <f t="shared" si="7"/>
        <v>1</v>
      </c>
      <c r="F98" s="4">
        <f t="shared" si="8"/>
        <v>-0.83961842520814001</v>
      </c>
      <c r="G98" s="4">
        <f t="shared" si="9"/>
        <v>2.315483278143339</v>
      </c>
      <c r="H98" s="4">
        <f t="shared" si="10"/>
        <v>0.30161515414428425</v>
      </c>
      <c r="I98" s="4">
        <f t="shared" si="11"/>
        <v>0.69838484585571581</v>
      </c>
      <c r="J98" s="4">
        <f t="shared" si="12"/>
        <v>-0.35898497306598959</v>
      </c>
      <c r="K98" s="4">
        <f t="shared" si="13"/>
        <v>0</v>
      </c>
      <c r="L98" s="10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x14ac:dyDescent="0.45">
      <c r="A99" s="14">
        <f>Training!L98</f>
        <v>95</v>
      </c>
      <c r="B99" s="14">
        <f>Training!H98</f>
        <v>1</v>
      </c>
      <c r="C99" s="14">
        <f>Training!O98</f>
        <v>44.1</v>
      </c>
      <c r="D99" s="4">
        <f>Training!I98</f>
        <v>1</v>
      </c>
      <c r="E99" s="4">
        <f t="shared" si="7"/>
        <v>0</v>
      </c>
      <c r="F99" s="4">
        <f t="shared" si="8"/>
        <v>2.8411629277742181</v>
      </c>
      <c r="G99" s="4">
        <f t="shared" si="9"/>
        <v>5.8357760626977964E-2</v>
      </c>
      <c r="H99" s="4">
        <f t="shared" si="10"/>
        <v>0.94486008153574974</v>
      </c>
      <c r="I99" s="4">
        <f t="shared" si="11"/>
        <v>5.5139918464250259E-2</v>
      </c>
      <c r="J99" s="4">
        <f t="shared" si="12"/>
        <v>-5.6718424317566081E-2</v>
      </c>
      <c r="K99" s="4">
        <f t="shared" si="13"/>
        <v>1</v>
      </c>
      <c r="L99" s="10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x14ac:dyDescent="0.45">
      <c r="A100" s="14">
        <f>Training!L99</f>
        <v>73</v>
      </c>
      <c r="B100" s="14">
        <f>Training!H99</f>
        <v>1</v>
      </c>
      <c r="C100" s="14">
        <f>Training!O99</f>
        <v>55.8</v>
      </c>
      <c r="D100" s="4">
        <f>Training!I99</f>
        <v>1</v>
      </c>
      <c r="E100" s="4">
        <f t="shared" si="7"/>
        <v>0</v>
      </c>
      <c r="F100" s="4">
        <f t="shared" si="8"/>
        <v>-0.58534678601089851</v>
      </c>
      <c r="G100" s="4">
        <f t="shared" si="9"/>
        <v>1.7956135713491768</v>
      </c>
      <c r="H100" s="4">
        <f t="shared" si="10"/>
        <v>0.35770322846064706</v>
      </c>
      <c r="I100" s="4">
        <f t="shared" si="11"/>
        <v>0.64229677153935294</v>
      </c>
      <c r="J100" s="4">
        <f t="shared" si="12"/>
        <v>-1.0280516071480352</v>
      </c>
      <c r="K100" s="4">
        <f t="shared" si="13"/>
        <v>0</v>
      </c>
      <c r="L100" s="10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x14ac:dyDescent="0.45">
      <c r="A101" s="14">
        <f>Training!L100</f>
        <v>76</v>
      </c>
      <c r="B101" s="14">
        <f>Training!H100</f>
        <v>0</v>
      </c>
      <c r="C101" s="14">
        <f>Training!O100</f>
        <v>46.7</v>
      </c>
      <c r="D101" s="4">
        <f>Training!I100</f>
        <v>1</v>
      </c>
      <c r="E101" s="4">
        <f t="shared" si="7"/>
        <v>0</v>
      </c>
      <c r="F101" s="4">
        <f t="shared" si="8"/>
        <v>-3.3434760650738582E-2</v>
      </c>
      <c r="G101" s="4">
        <f t="shared" si="9"/>
        <v>1.0339999840396943</v>
      </c>
      <c r="H101" s="4">
        <f t="shared" si="10"/>
        <v>0.49164208842023505</v>
      </c>
      <c r="I101" s="4">
        <f t="shared" si="11"/>
        <v>0.50835791157976495</v>
      </c>
      <c r="J101" s="4">
        <f t="shared" si="12"/>
        <v>-0.71000428977961016</v>
      </c>
      <c r="K101" s="4">
        <f t="shared" si="13"/>
        <v>0</v>
      </c>
      <c r="L101" s="10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x14ac:dyDescent="0.45">
      <c r="A102" s="14">
        <f>Training!L101</f>
        <v>62</v>
      </c>
      <c r="B102" s="14">
        <f>Training!H101</f>
        <v>0</v>
      </c>
      <c r="C102" s="14">
        <f>Training!O101</f>
        <v>41.7</v>
      </c>
      <c r="D102" s="4">
        <f>Training!I101</f>
        <v>0</v>
      </c>
      <c r="E102" s="4">
        <f t="shared" si="7"/>
        <v>1</v>
      </c>
      <c r="F102" s="4">
        <f t="shared" si="8"/>
        <v>-1.1517581030755171</v>
      </c>
      <c r="G102" s="4">
        <f t="shared" si="9"/>
        <v>3.1637502220899436</v>
      </c>
      <c r="H102" s="4">
        <f t="shared" si="10"/>
        <v>0.24016810487206947</v>
      </c>
      <c r="I102" s="4">
        <f t="shared" si="11"/>
        <v>0.75983189512793059</v>
      </c>
      <c r="J102" s="4">
        <f t="shared" si="12"/>
        <v>-0.27465806078915755</v>
      </c>
      <c r="K102" s="4">
        <f t="shared" si="13"/>
        <v>0</v>
      </c>
      <c r="L102" s="10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x14ac:dyDescent="0.45">
      <c r="A103" s="14">
        <f>Training!L102</f>
        <v>59</v>
      </c>
      <c r="B103" s="14">
        <f>Training!H102</f>
        <v>1</v>
      </c>
      <c r="C103" s="14">
        <f>Training!O102</f>
        <v>41.5</v>
      </c>
      <c r="D103" s="4">
        <f>Training!I102</f>
        <v>1</v>
      </c>
      <c r="E103" s="4">
        <f t="shared" si="7"/>
        <v>0</v>
      </c>
      <c r="F103" s="4">
        <f t="shared" si="8"/>
        <v>-0.90994255767339638</v>
      </c>
      <c r="G103" s="4">
        <f t="shared" si="9"/>
        <v>2.4841798322170479</v>
      </c>
      <c r="H103" s="4">
        <f t="shared" si="10"/>
        <v>0.28701159186828812</v>
      </c>
      <c r="I103" s="4">
        <f t="shared" si="11"/>
        <v>0.71298840813171194</v>
      </c>
      <c r="J103" s="4">
        <f t="shared" si="12"/>
        <v>-1.2482326742531853</v>
      </c>
      <c r="K103" s="4">
        <f t="shared" si="13"/>
        <v>0</v>
      </c>
      <c r="L103" s="10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x14ac:dyDescent="0.45">
      <c r="A104" s="14">
        <f>Training!L103</f>
        <v>71</v>
      </c>
      <c r="B104" s="14">
        <f>Training!H103</f>
        <v>1</v>
      </c>
      <c r="C104" s="14">
        <f>Training!O103</f>
        <v>34.5</v>
      </c>
      <c r="D104" s="4">
        <f>Training!I103</f>
        <v>1</v>
      </c>
      <c r="E104" s="4">
        <f t="shared" si="7"/>
        <v>0</v>
      </c>
      <c r="F104" s="4">
        <f t="shared" si="8"/>
        <v>1.0118227356833294</v>
      </c>
      <c r="G104" s="4">
        <f t="shared" si="9"/>
        <v>0.36355570930773673</v>
      </c>
      <c r="H104" s="4">
        <f t="shared" si="10"/>
        <v>0.73337671000452898</v>
      </c>
      <c r="I104" s="4">
        <f t="shared" si="11"/>
        <v>0.26662328999547102</v>
      </c>
      <c r="J104" s="4">
        <f t="shared" si="12"/>
        <v>-0.31009578004695626</v>
      </c>
      <c r="K104" s="4">
        <f t="shared" si="13"/>
        <v>1</v>
      </c>
      <c r="L104" s="10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x14ac:dyDescent="0.45">
      <c r="A105" s="14">
        <f>Training!L104</f>
        <v>56</v>
      </c>
      <c r="B105" s="14">
        <f>Training!H104</f>
        <v>0</v>
      </c>
      <c r="C105" s="14">
        <f>Training!O104</f>
        <v>30.2</v>
      </c>
      <c r="D105" s="4">
        <f>Training!I104</f>
        <v>0</v>
      </c>
      <c r="E105" s="4">
        <f t="shared" si="7"/>
        <v>1</v>
      </c>
      <c r="F105" s="4">
        <f t="shared" si="8"/>
        <v>-0.83243499045987779</v>
      </c>
      <c r="G105" s="4">
        <f t="shared" si="9"/>
        <v>2.2989097537879712</v>
      </c>
      <c r="H105" s="4">
        <f t="shared" si="10"/>
        <v>0.30313045055317156</v>
      </c>
      <c r="I105" s="4">
        <f t="shared" si="11"/>
        <v>0.69686954944682844</v>
      </c>
      <c r="J105" s="4">
        <f t="shared" si="12"/>
        <v>-0.36115704578583241</v>
      </c>
      <c r="K105" s="4">
        <f t="shared" si="13"/>
        <v>0</v>
      </c>
      <c r="L105" s="10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x14ac:dyDescent="0.45">
      <c r="A106" s="14">
        <f>Training!L105</f>
        <v>67</v>
      </c>
      <c r="B106" s="14">
        <f>Training!H105</f>
        <v>0</v>
      </c>
      <c r="C106" s="14">
        <f>Training!O105</f>
        <v>43.1</v>
      </c>
      <c r="D106" s="4">
        <f>Training!I105</f>
        <v>0</v>
      </c>
      <c r="E106" s="4">
        <f t="shared" si="7"/>
        <v>1</v>
      </c>
      <c r="F106" s="4">
        <f t="shared" si="8"/>
        <v>-0.71943733268482246</v>
      </c>
      <c r="G106" s="4">
        <f t="shared" si="9"/>
        <v>2.0532775733751918</v>
      </c>
      <c r="H106" s="4">
        <f t="shared" si="10"/>
        <v>0.32751689814253199</v>
      </c>
      <c r="I106" s="4">
        <f t="shared" si="11"/>
        <v>0.67248310185746796</v>
      </c>
      <c r="J106" s="4">
        <f t="shared" si="12"/>
        <v>-0.39677829517133006</v>
      </c>
      <c r="K106" s="4">
        <f t="shared" si="13"/>
        <v>0</v>
      </c>
      <c r="L106" s="10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x14ac:dyDescent="0.45">
      <c r="A107" s="14">
        <f>Training!L106</f>
        <v>80</v>
      </c>
      <c r="B107" s="14">
        <f>Training!H106</f>
        <v>1</v>
      </c>
      <c r="C107" s="14">
        <f>Training!O106</f>
        <v>42.9</v>
      </c>
      <c r="D107" s="4">
        <f>Training!I106</f>
        <v>1</v>
      </c>
      <c r="E107" s="4">
        <f t="shared" si="7"/>
        <v>0</v>
      </c>
      <c r="F107" s="4">
        <f t="shared" si="8"/>
        <v>1.2881594647433321</v>
      </c>
      <c r="G107" s="4">
        <f t="shared" si="9"/>
        <v>0.27577789520686846</v>
      </c>
      <c r="H107" s="4">
        <f t="shared" si="10"/>
        <v>0.78383549656803642</v>
      </c>
      <c r="I107" s="4">
        <f t="shared" si="11"/>
        <v>0.21616450343196358</v>
      </c>
      <c r="J107" s="4">
        <f t="shared" si="12"/>
        <v>-0.24355610645431947</v>
      </c>
      <c r="K107" s="4">
        <f t="shared" si="13"/>
        <v>1</v>
      </c>
      <c r="L107" s="10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x14ac:dyDescent="0.45">
      <c r="A108" s="14">
        <f>Training!L107</f>
        <v>87</v>
      </c>
      <c r="B108" s="14">
        <f>Training!H107</f>
        <v>1</v>
      </c>
      <c r="C108" s="14">
        <f>Training!O107</f>
        <v>49.1</v>
      </c>
      <c r="D108" s="4">
        <f>Training!I107</f>
        <v>1</v>
      </c>
      <c r="E108" s="4">
        <f t="shared" si="7"/>
        <v>0</v>
      </c>
      <c r="F108" s="4">
        <f t="shared" si="8"/>
        <v>1.5315370486632007</v>
      </c>
      <c r="G108" s="4">
        <f t="shared" si="9"/>
        <v>0.21620309711179289</v>
      </c>
      <c r="H108" s="4">
        <f t="shared" si="10"/>
        <v>0.82223109148034046</v>
      </c>
      <c r="I108" s="4">
        <f t="shared" si="11"/>
        <v>0.17776890851965954</v>
      </c>
      <c r="J108" s="4">
        <f t="shared" si="12"/>
        <v>-0.19573379024872467</v>
      </c>
      <c r="K108" s="4">
        <f t="shared" si="13"/>
        <v>1</v>
      </c>
      <c r="L108" s="10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x14ac:dyDescent="0.45">
      <c r="A109" s="14">
        <f>Training!L108</f>
        <v>67</v>
      </c>
      <c r="B109" s="14">
        <f>Training!H108</f>
        <v>0</v>
      </c>
      <c r="C109" s="14">
        <f>Training!O108</f>
        <v>43.9</v>
      </c>
      <c r="D109" s="4">
        <f>Training!I108</f>
        <v>0</v>
      </c>
      <c r="E109" s="4">
        <f t="shared" si="7"/>
        <v>1</v>
      </c>
      <c r="F109" s="4">
        <f t="shared" si="8"/>
        <v>-0.78771497318050221</v>
      </c>
      <c r="G109" s="4">
        <f t="shared" si="9"/>
        <v>2.1983673542983171</v>
      </c>
      <c r="H109" s="4">
        <f t="shared" si="10"/>
        <v>0.31265951944390946</v>
      </c>
      <c r="I109" s="4">
        <f t="shared" si="11"/>
        <v>0.68734048055609054</v>
      </c>
      <c r="J109" s="4">
        <f t="shared" si="12"/>
        <v>-0.37492550464618729</v>
      </c>
      <c r="K109" s="4">
        <f t="shared" si="13"/>
        <v>0</v>
      </c>
      <c r="L109" s="10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x14ac:dyDescent="0.45">
      <c r="A110" s="14">
        <f>Training!L109</f>
        <v>69</v>
      </c>
      <c r="B110" s="14">
        <f>Training!H109</f>
        <v>0</v>
      </c>
      <c r="C110" s="14">
        <f>Training!O109</f>
        <v>43.8</v>
      </c>
      <c r="D110" s="4">
        <f>Training!I109</f>
        <v>0</v>
      </c>
      <c r="E110" s="4">
        <f t="shared" si="7"/>
        <v>1</v>
      </c>
      <c r="F110" s="4">
        <f t="shared" si="8"/>
        <v>-0.55845761161528751</v>
      </c>
      <c r="G110" s="4">
        <f t="shared" si="9"/>
        <v>1.7479743646876171</v>
      </c>
      <c r="H110" s="4">
        <f t="shared" si="10"/>
        <v>0.36390441368388732</v>
      </c>
      <c r="I110" s="4">
        <f t="shared" si="11"/>
        <v>0.63609558631611263</v>
      </c>
      <c r="J110" s="4">
        <f t="shared" si="12"/>
        <v>-0.45240643398500618</v>
      </c>
      <c r="K110" s="4">
        <f t="shared" si="13"/>
        <v>0</v>
      </c>
      <c r="L110" s="10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x14ac:dyDescent="0.45">
      <c r="A111" s="14">
        <f>Training!L110</f>
        <v>65</v>
      </c>
      <c r="B111" s="14">
        <f>Training!H110</f>
        <v>0</v>
      </c>
      <c r="C111" s="14">
        <f>Training!O110</f>
        <v>32.299999999999997</v>
      </c>
      <c r="D111" s="4">
        <f>Training!I110</f>
        <v>0</v>
      </c>
      <c r="E111" s="4">
        <f t="shared" si="7"/>
        <v>1</v>
      </c>
      <c r="F111" s="4">
        <f t="shared" si="8"/>
        <v>-1.8411842496394826E-2</v>
      </c>
      <c r="G111" s="4">
        <f t="shared" si="9"/>
        <v>1.0185823855310527</v>
      </c>
      <c r="H111" s="4">
        <f t="shared" si="10"/>
        <v>0.49539716940357525</v>
      </c>
      <c r="I111" s="4">
        <f t="shared" si="11"/>
        <v>0.50460283059642475</v>
      </c>
      <c r="J111" s="4">
        <f t="shared" si="12"/>
        <v>-0.68398363320624278</v>
      </c>
      <c r="K111" s="4">
        <f t="shared" si="13"/>
        <v>0</v>
      </c>
      <c r="L111" s="10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x14ac:dyDescent="0.45">
      <c r="A112" s="14">
        <f>Training!L111</f>
        <v>59</v>
      </c>
      <c r="B112" s="14">
        <f>Training!H111</f>
        <v>1</v>
      </c>
      <c r="C112" s="14">
        <f>Training!O111</f>
        <v>42.9</v>
      </c>
      <c r="D112" s="4">
        <f>Training!I111</f>
        <v>0</v>
      </c>
      <c r="E112" s="4">
        <f t="shared" si="7"/>
        <v>1</v>
      </c>
      <c r="F112" s="4">
        <f t="shared" si="8"/>
        <v>-1.0294284285408364</v>
      </c>
      <c r="G112" s="4">
        <f t="shared" si="9"/>
        <v>2.7994652828711728</v>
      </c>
      <c r="H112" s="4">
        <f t="shared" si="10"/>
        <v>0.26319493022037088</v>
      </c>
      <c r="I112" s="4">
        <f t="shared" si="11"/>
        <v>0.73680506977962912</v>
      </c>
      <c r="J112" s="4">
        <f t="shared" si="12"/>
        <v>-0.30543191325631264</v>
      </c>
      <c r="K112" s="4">
        <f t="shared" si="13"/>
        <v>0</v>
      </c>
      <c r="L112" s="10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x14ac:dyDescent="0.45">
      <c r="A113" s="14">
        <f>Training!L112</f>
        <v>72</v>
      </c>
      <c r="B113" s="14">
        <f>Training!H112</f>
        <v>1</v>
      </c>
      <c r="C113" s="14">
        <f>Training!O112</f>
        <v>31.1</v>
      </c>
      <c r="D113" s="4">
        <f>Training!I112</f>
        <v>1</v>
      </c>
      <c r="E113" s="4">
        <f t="shared" si="7"/>
        <v>0</v>
      </c>
      <c r="F113" s="4">
        <f t="shared" si="8"/>
        <v>1.4123640360415961</v>
      </c>
      <c r="G113" s="4">
        <f t="shared" si="9"/>
        <v>0.243566801313153</v>
      </c>
      <c r="H113" s="4">
        <f t="shared" si="10"/>
        <v>0.80413854643276339</v>
      </c>
      <c r="I113" s="4">
        <f t="shared" si="11"/>
        <v>0.19586145356723661</v>
      </c>
      <c r="J113" s="4">
        <f t="shared" si="12"/>
        <v>-0.2179837032150182</v>
      </c>
      <c r="K113" s="4">
        <f t="shared" si="13"/>
        <v>1</v>
      </c>
      <c r="L113" s="10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x14ac:dyDescent="0.45">
      <c r="A114" s="14">
        <f>Training!L113</f>
        <v>82</v>
      </c>
      <c r="B114" s="14">
        <f>Training!H113</f>
        <v>1</v>
      </c>
      <c r="C114" s="14">
        <f>Training!O113</f>
        <v>54.2</v>
      </c>
      <c r="D114" s="4">
        <f>Training!I113</f>
        <v>0</v>
      </c>
      <c r="E114" s="4">
        <f t="shared" si="7"/>
        <v>1</v>
      </c>
      <c r="F114" s="4">
        <f t="shared" si="8"/>
        <v>0.54446044924510417</v>
      </c>
      <c r="G114" s="4">
        <f t="shared" si="9"/>
        <v>0.58015472182727434</v>
      </c>
      <c r="H114" s="4">
        <f t="shared" si="10"/>
        <v>0.63284942049447568</v>
      </c>
      <c r="I114" s="4">
        <f t="shared" si="11"/>
        <v>0.36715057950552432</v>
      </c>
      <c r="J114" s="4">
        <f t="shared" si="12"/>
        <v>-1.0019832166967551</v>
      </c>
      <c r="K114" s="4">
        <f t="shared" si="13"/>
        <v>1</v>
      </c>
      <c r="L114" s="10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x14ac:dyDescent="0.45">
      <c r="A115" s="14">
        <f>Training!L114</f>
        <v>82</v>
      </c>
      <c r="B115" s="14">
        <f>Training!H114</f>
        <v>1</v>
      </c>
      <c r="C115" s="14">
        <f>Training!O114</f>
        <v>40.299999999999997</v>
      </c>
      <c r="D115" s="4">
        <f>Training!I114</f>
        <v>1</v>
      </c>
      <c r="E115" s="4">
        <f t="shared" si="7"/>
        <v>0</v>
      </c>
      <c r="F115" s="4">
        <f t="shared" si="8"/>
        <v>1.7307844528575465</v>
      </c>
      <c r="G115" s="4">
        <f t="shared" si="9"/>
        <v>0.17714539324104245</v>
      </c>
      <c r="H115" s="4">
        <f t="shared" si="10"/>
        <v>0.84951273287209927</v>
      </c>
      <c r="I115" s="4">
        <f t="shared" si="11"/>
        <v>0.15048726712790073</v>
      </c>
      <c r="J115" s="4">
        <f t="shared" si="12"/>
        <v>-0.16309234931608813</v>
      </c>
      <c r="K115" s="4">
        <f t="shared" si="13"/>
        <v>1</v>
      </c>
      <c r="L115" s="10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x14ac:dyDescent="0.45">
      <c r="A116" s="14">
        <f>Training!L115</f>
        <v>61</v>
      </c>
      <c r="B116" s="14">
        <f>Training!H115</f>
        <v>1</v>
      </c>
      <c r="C116" s="14">
        <f>Training!O115</f>
        <v>37</v>
      </c>
      <c r="D116" s="4">
        <f>Training!I115</f>
        <v>0</v>
      </c>
      <c r="E116" s="4">
        <f t="shared" si="7"/>
        <v>1</v>
      </c>
      <c r="F116" s="4">
        <f t="shared" si="8"/>
        <v>-0.30515817338194129</v>
      </c>
      <c r="G116" s="4">
        <f t="shared" si="9"/>
        <v>1.356839601942448</v>
      </c>
      <c r="H116" s="4">
        <f t="shared" si="10"/>
        <v>0.42429701163194355</v>
      </c>
      <c r="I116" s="4">
        <f t="shared" si="11"/>
        <v>0.57570298836805645</v>
      </c>
      <c r="J116" s="4">
        <f t="shared" si="12"/>
        <v>-0.55216339647129475</v>
      </c>
      <c r="K116" s="4">
        <f t="shared" si="13"/>
        <v>0</v>
      </c>
      <c r="L116" s="10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x14ac:dyDescent="0.45">
      <c r="A117" s="14">
        <f>Training!L116</f>
        <v>76</v>
      </c>
      <c r="B117" s="14">
        <f>Training!H116</f>
        <v>1</v>
      </c>
      <c r="C117" s="14">
        <f>Training!O116</f>
        <v>43.3</v>
      </c>
      <c r="D117" s="4">
        <f>Training!I116</f>
        <v>1</v>
      </c>
      <c r="E117" s="4">
        <f t="shared" si="7"/>
        <v>0</v>
      </c>
      <c r="F117" s="4">
        <f t="shared" si="8"/>
        <v>0.81257533148898453</v>
      </c>
      <c r="G117" s="4">
        <f t="shared" si="9"/>
        <v>0.44371388319454297</v>
      </c>
      <c r="H117" s="4">
        <f t="shared" si="10"/>
        <v>0.69265802015235467</v>
      </c>
      <c r="I117" s="4">
        <f t="shared" si="11"/>
        <v>0.30734197984764533</v>
      </c>
      <c r="J117" s="4">
        <f t="shared" si="12"/>
        <v>-0.36721887900591438</v>
      </c>
      <c r="K117" s="4">
        <f t="shared" si="13"/>
        <v>1</v>
      </c>
      <c r="L117" s="10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x14ac:dyDescent="0.45">
      <c r="A118" s="14">
        <f>Training!L117</f>
        <v>78</v>
      </c>
      <c r="B118" s="14">
        <f>Training!H117</f>
        <v>1</v>
      </c>
      <c r="C118" s="14">
        <f>Training!O117</f>
        <v>30.6</v>
      </c>
      <c r="D118" s="4">
        <f>Training!I117</f>
        <v>1</v>
      </c>
      <c r="E118" s="4">
        <f t="shared" si="7"/>
        <v>0</v>
      </c>
      <c r="F118" s="4">
        <f t="shared" si="8"/>
        <v>2.1172055308611593</v>
      </c>
      <c r="G118" s="4">
        <f t="shared" si="9"/>
        <v>0.12036752229684092</v>
      </c>
      <c r="H118" s="4">
        <f t="shared" si="10"/>
        <v>0.89256425244273574</v>
      </c>
      <c r="I118" s="4">
        <f t="shared" si="11"/>
        <v>0.10743574755726426</v>
      </c>
      <c r="J118" s="4">
        <f t="shared" si="12"/>
        <v>-0.1136567763871319</v>
      </c>
      <c r="K118" s="4">
        <f t="shared" si="13"/>
        <v>1</v>
      </c>
      <c r="L118" s="10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x14ac:dyDescent="0.45">
      <c r="A119" s="14">
        <f>Training!L118</f>
        <v>80</v>
      </c>
      <c r="B119" s="14">
        <f>Training!H118</f>
        <v>1</v>
      </c>
      <c r="C119" s="14">
        <f>Training!O118</f>
        <v>41.8</v>
      </c>
      <c r="D119" s="4">
        <f>Training!I118</f>
        <v>1</v>
      </c>
      <c r="E119" s="4">
        <f t="shared" si="7"/>
        <v>0</v>
      </c>
      <c r="F119" s="4">
        <f t="shared" si="8"/>
        <v>1.3820412204248922</v>
      </c>
      <c r="G119" s="4">
        <f t="shared" si="9"/>
        <v>0.25106554953354654</v>
      </c>
      <c r="H119" s="4">
        <f t="shared" si="10"/>
        <v>0.79931862912606377</v>
      </c>
      <c r="I119" s="4">
        <f t="shared" si="11"/>
        <v>0.20068137087393623</v>
      </c>
      <c r="J119" s="4">
        <f t="shared" si="12"/>
        <v>-0.22399562782073235</v>
      </c>
      <c r="K119" s="4">
        <f t="shared" si="13"/>
        <v>1</v>
      </c>
      <c r="L119" s="10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x14ac:dyDescent="0.45">
      <c r="A120" s="14">
        <f>Training!L119</f>
        <v>68</v>
      </c>
      <c r="B120" s="14">
        <f>Training!H119</f>
        <v>1</v>
      </c>
      <c r="C120" s="14">
        <f>Training!O119</f>
        <v>42.3</v>
      </c>
      <c r="D120" s="4">
        <f>Training!I119</f>
        <v>1</v>
      </c>
      <c r="E120" s="4">
        <f t="shared" si="7"/>
        <v>0</v>
      </c>
      <c r="F120" s="4">
        <f t="shared" si="8"/>
        <v>1.503175609556795E-2</v>
      </c>
      <c r="G120" s="4">
        <f t="shared" si="9"/>
        <v>0.98508065679087609</v>
      </c>
      <c r="H120" s="4">
        <f t="shared" si="10"/>
        <v>0.50375786826547464</v>
      </c>
      <c r="I120" s="4">
        <f t="shared" si="11"/>
        <v>0.49624213173452536</v>
      </c>
      <c r="J120" s="4">
        <f t="shared" si="12"/>
        <v>-0.68565954645766802</v>
      </c>
      <c r="K120" s="4">
        <f t="shared" si="13"/>
        <v>1</v>
      </c>
      <c r="L120" s="10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x14ac:dyDescent="0.45">
      <c r="A121" s="14">
        <f>Training!L120</f>
        <v>49</v>
      </c>
      <c r="B121" s="14">
        <f>Training!H120</f>
        <v>1</v>
      </c>
      <c r="C121" s="14">
        <f>Training!O120</f>
        <v>20.399999999999999</v>
      </c>
      <c r="D121" s="4">
        <f>Training!I120</f>
        <v>1</v>
      </c>
      <c r="E121" s="4">
        <f t="shared" si="7"/>
        <v>0</v>
      </c>
      <c r="F121" s="4">
        <f t="shared" si="8"/>
        <v>-0.21273307211610426</v>
      </c>
      <c r="G121" s="4">
        <f t="shared" si="9"/>
        <v>1.2370544028552919</v>
      </c>
      <c r="H121" s="4">
        <f t="shared" si="10"/>
        <v>0.44701639742137594</v>
      </c>
      <c r="I121" s="4">
        <f t="shared" si="11"/>
        <v>0.55298360257862411</v>
      </c>
      <c r="J121" s="4">
        <f t="shared" si="12"/>
        <v>-0.80516000177208547</v>
      </c>
      <c r="K121" s="4">
        <f t="shared" si="13"/>
        <v>0</v>
      </c>
      <c r="L121" s="10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x14ac:dyDescent="0.45">
      <c r="A122" s="14">
        <f>Training!L121</f>
        <v>81</v>
      </c>
      <c r="B122" s="14">
        <f>Training!H121</f>
        <v>1</v>
      </c>
      <c r="C122" s="14">
        <f>Training!O121</f>
        <v>36.799999999999997</v>
      </c>
      <c r="D122" s="4">
        <f>Training!I121</f>
        <v>1</v>
      </c>
      <c r="E122" s="4">
        <f t="shared" si="7"/>
        <v>0</v>
      </c>
      <c r="F122" s="4">
        <f t="shared" si="8"/>
        <v>1.9191378017745206</v>
      </c>
      <c r="G122" s="4">
        <f t="shared" si="9"/>
        <v>0.14673342090137187</v>
      </c>
      <c r="H122" s="4">
        <f t="shared" si="10"/>
        <v>0.87204225652895484</v>
      </c>
      <c r="I122" s="4">
        <f t="shared" si="11"/>
        <v>0.12795774347104516</v>
      </c>
      <c r="J122" s="4">
        <f t="shared" si="12"/>
        <v>-0.13691739692507654</v>
      </c>
      <c r="K122" s="4">
        <f t="shared" si="13"/>
        <v>1</v>
      </c>
      <c r="L122" s="10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x14ac:dyDescent="0.45">
      <c r="A123" s="14">
        <f>Training!L122</f>
        <v>86</v>
      </c>
      <c r="B123" s="14">
        <f>Training!H122</f>
        <v>1</v>
      </c>
      <c r="C123" s="14">
        <f>Training!O122</f>
        <v>23.3</v>
      </c>
      <c r="D123" s="4">
        <f>Training!I122</f>
        <v>1</v>
      </c>
      <c r="E123" s="4">
        <f t="shared" si="7"/>
        <v>0</v>
      </c>
      <c r="F123" s="4">
        <f t="shared" si="8"/>
        <v>3.6231296263972572</v>
      </c>
      <c r="G123" s="4">
        <f t="shared" si="9"/>
        <v>2.6698987746859457E-2</v>
      </c>
      <c r="H123" s="4">
        <f t="shared" si="10"/>
        <v>0.97399531112283289</v>
      </c>
      <c r="I123" s="4">
        <f t="shared" si="11"/>
        <v>2.6004688877167115E-2</v>
      </c>
      <c r="J123" s="4">
        <f t="shared" si="12"/>
        <v>-2.6348789393455523E-2</v>
      </c>
      <c r="K123" s="4">
        <f t="shared" si="13"/>
        <v>1</v>
      </c>
      <c r="L123" s="10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x14ac:dyDescent="0.45">
      <c r="A124" s="14">
        <f>Training!L123</f>
        <v>69</v>
      </c>
      <c r="B124" s="14">
        <f>Training!H123</f>
        <v>1</v>
      </c>
      <c r="C124" s="14">
        <f>Training!O123</f>
        <v>42.2</v>
      </c>
      <c r="D124" s="4">
        <f>Training!I123</f>
        <v>1</v>
      </c>
      <c r="E124" s="4">
        <f t="shared" si="7"/>
        <v>0</v>
      </c>
      <c r="F124" s="4">
        <f t="shared" si="8"/>
        <v>0.1339277894091544</v>
      </c>
      <c r="G124" s="4">
        <f t="shared" si="9"/>
        <v>0.87465322154891945</v>
      </c>
      <c r="H124" s="4">
        <f t="shared" si="10"/>
        <v>0.53343199078374437</v>
      </c>
      <c r="I124" s="4">
        <f t="shared" si="11"/>
        <v>0.46656800921625563</v>
      </c>
      <c r="J124" s="4">
        <f t="shared" si="12"/>
        <v>-0.62842369381004703</v>
      </c>
      <c r="K124" s="4">
        <f t="shared" si="13"/>
        <v>1</v>
      </c>
      <c r="L124" s="10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x14ac:dyDescent="0.45">
      <c r="A125" s="14">
        <f>Training!L124</f>
        <v>66</v>
      </c>
      <c r="B125" s="14">
        <f>Training!H124</f>
        <v>1</v>
      </c>
      <c r="C125" s="14">
        <f>Training!O124</f>
        <v>31.7</v>
      </c>
      <c r="D125" s="4">
        <f>Training!I124</f>
        <v>1</v>
      </c>
      <c r="E125" s="4">
        <f t="shared" si="7"/>
        <v>0</v>
      </c>
      <c r="F125" s="4">
        <f t="shared" si="8"/>
        <v>0.69898783616007387</v>
      </c>
      <c r="G125" s="4">
        <f t="shared" si="9"/>
        <v>0.49708818393496212</v>
      </c>
      <c r="H125" s="4">
        <f t="shared" si="10"/>
        <v>0.66796332422555738</v>
      </c>
      <c r="I125" s="4">
        <f t="shared" si="11"/>
        <v>0.33203667577444262</v>
      </c>
      <c r="J125" s="4">
        <f t="shared" si="12"/>
        <v>-0.40352201080671912</v>
      </c>
      <c r="K125" s="4">
        <f t="shared" si="13"/>
        <v>1</v>
      </c>
      <c r="L125" s="10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x14ac:dyDescent="0.45">
      <c r="A126" s="14">
        <f>Training!L125</f>
        <v>57</v>
      </c>
      <c r="B126" s="14">
        <f>Training!H125</f>
        <v>1</v>
      </c>
      <c r="C126" s="14">
        <f>Training!O125</f>
        <v>37.1</v>
      </c>
      <c r="D126" s="4">
        <f>Training!I125</f>
        <v>0</v>
      </c>
      <c r="E126" s="4">
        <f t="shared" si="7"/>
        <v>1</v>
      </c>
      <c r="F126" s="4">
        <f t="shared" si="8"/>
        <v>-0.75513819145040983</v>
      </c>
      <c r="G126" s="4">
        <f t="shared" si="9"/>
        <v>2.1279055613939226</v>
      </c>
      <c r="H126" s="4">
        <f t="shared" si="10"/>
        <v>0.31970274689315081</v>
      </c>
      <c r="I126" s="4">
        <f t="shared" si="11"/>
        <v>0.68029725310684919</v>
      </c>
      <c r="J126" s="4">
        <f t="shared" si="12"/>
        <v>-0.38522543940665699</v>
      </c>
      <c r="K126" s="4">
        <f t="shared" si="13"/>
        <v>0</v>
      </c>
      <c r="L126" s="10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x14ac:dyDescent="0.45">
      <c r="A127" s="14">
        <f>Training!L126</f>
        <v>75</v>
      </c>
      <c r="B127" s="14">
        <f>Training!H126</f>
        <v>0</v>
      </c>
      <c r="C127" s="14">
        <f>Training!O126</f>
        <v>45.2</v>
      </c>
      <c r="D127" s="4">
        <f>Training!I126</f>
        <v>0</v>
      </c>
      <c r="E127" s="4">
        <f t="shared" si="7"/>
        <v>1</v>
      </c>
      <c r="F127" s="4">
        <f t="shared" si="8"/>
        <v>-1.5775512972966421E-2</v>
      </c>
      <c r="G127" s="4">
        <f t="shared" si="9"/>
        <v>1.0159006033001192</v>
      </c>
      <c r="H127" s="4">
        <f t="shared" si="10"/>
        <v>0.49605620354642249</v>
      </c>
      <c r="I127" s="4">
        <f t="shared" si="11"/>
        <v>0.50394379645357756</v>
      </c>
      <c r="J127" s="4">
        <f t="shared" si="12"/>
        <v>-0.68529053210208568</v>
      </c>
      <c r="K127" s="4">
        <f t="shared" si="13"/>
        <v>0</v>
      </c>
      <c r="L127" s="10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x14ac:dyDescent="0.45">
      <c r="A128" s="14">
        <f>Training!L127</f>
        <v>77</v>
      </c>
      <c r="B128" s="14">
        <f>Training!H127</f>
        <v>1</v>
      </c>
      <c r="C128" s="14">
        <f>Training!O127</f>
        <v>45.9</v>
      </c>
      <c r="D128" s="4">
        <f>Training!I127</f>
        <v>0</v>
      </c>
      <c r="E128" s="4">
        <f t="shared" si="7"/>
        <v>1</v>
      </c>
      <c r="F128" s="4">
        <f t="shared" si="8"/>
        <v>0.70103432812965183</v>
      </c>
      <c r="G128" s="4">
        <f t="shared" si="9"/>
        <v>0.49607193718345621</v>
      </c>
      <c r="H128" s="4">
        <f t="shared" si="10"/>
        <v>0.66841705612273283</v>
      </c>
      <c r="I128" s="4">
        <f t="shared" si="11"/>
        <v>0.33158294387726717</v>
      </c>
      <c r="J128" s="4">
        <f t="shared" si="12"/>
        <v>-1.1038772928784031</v>
      </c>
      <c r="K128" s="4">
        <f t="shared" si="13"/>
        <v>1</v>
      </c>
      <c r="L128" s="10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x14ac:dyDescent="0.45">
      <c r="A129" s="14">
        <f>Training!L128</f>
        <v>56</v>
      </c>
      <c r="B129" s="14">
        <f>Training!H128</f>
        <v>1</v>
      </c>
      <c r="C129" s="14">
        <f>Training!O128</f>
        <v>31.9</v>
      </c>
      <c r="D129" s="4">
        <f>Training!I128</f>
        <v>1</v>
      </c>
      <c r="E129" s="4">
        <f t="shared" si="7"/>
        <v>0</v>
      </c>
      <c r="F129" s="4">
        <f t="shared" si="8"/>
        <v>-0.42169485648011618</v>
      </c>
      <c r="G129" s="4">
        <f t="shared" si="9"/>
        <v>1.5245432492057134</v>
      </c>
      <c r="H129" s="4">
        <f t="shared" si="10"/>
        <v>0.39611125708170214</v>
      </c>
      <c r="I129" s="4">
        <f t="shared" si="11"/>
        <v>0.60388874291829786</v>
      </c>
      <c r="J129" s="4">
        <f t="shared" si="12"/>
        <v>-0.92606015496082206</v>
      </c>
      <c r="K129" s="4">
        <f t="shared" si="13"/>
        <v>0</v>
      </c>
      <c r="L129" s="10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x14ac:dyDescent="0.45">
      <c r="A130" s="14">
        <f>Training!L129</f>
        <v>85</v>
      </c>
      <c r="B130" s="14">
        <f>Training!H129</f>
        <v>1</v>
      </c>
      <c r="C130" s="14">
        <f>Training!O129</f>
        <v>41.7</v>
      </c>
      <c r="D130" s="4">
        <f>Training!I129</f>
        <v>1</v>
      </c>
      <c r="E130" s="4">
        <f t="shared" si="7"/>
        <v>0</v>
      </c>
      <c r="F130" s="4">
        <f t="shared" si="8"/>
        <v>1.9423825667449872</v>
      </c>
      <c r="G130" s="4">
        <f t="shared" si="9"/>
        <v>0.14336197307876722</v>
      </c>
      <c r="H130" s="4">
        <f t="shared" si="10"/>
        <v>0.87461366001815521</v>
      </c>
      <c r="I130" s="4">
        <f t="shared" si="11"/>
        <v>0.12538633998184479</v>
      </c>
      <c r="J130" s="4">
        <f t="shared" si="12"/>
        <v>-0.13397302153603896</v>
      </c>
      <c r="K130" s="4">
        <f t="shared" si="13"/>
        <v>1</v>
      </c>
      <c r="L130" s="10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x14ac:dyDescent="0.45">
      <c r="A131" s="14">
        <f>Training!L130</f>
        <v>52</v>
      </c>
      <c r="B131" s="14">
        <f>Training!H130</f>
        <v>0</v>
      </c>
      <c r="C131" s="14">
        <f>Training!O130</f>
        <v>36</v>
      </c>
      <c r="D131" s="4">
        <f>Training!I130</f>
        <v>1</v>
      </c>
      <c r="E131" s="4">
        <f t="shared" si="7"/>
        <v>0</v>
      </c>
      <c r="F131" s="4">
        <f t="shared" si="8"/>
        <v>-1.7688931970600672</v>
      </c>
      <c r="G131" s="4">
        <f t="shared" si="9"/>
        <v>5.8643590782311161</v>
      </c>
      <c r="H131" s="4">
        <f t="shared" si="10"/>
        <v>0.14568002469033001</v>
      </c>
      <c r="I131" s="4">
        <f t="shared" si="11"/>
        <v>0.85431997530966997</v>
      </c>
      <c r="J131" s="4">
        <f t="shared" si="12"/>
        <v>-1.9263426740794793</v>
      </c>
      <c r="K131" s="4">
        <f t="shared" si="13"/>
        <v>0</v>
      </c>
      <c r="L131" s="10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x14ac:dyDescent="0.45">
      <c r="A132" s="14">
        <f>Training!L131</f>
        <v>74</v>
      </c>
      <c r="B132" s="14">
        <f>Training!H131</f>
        <v>1</v>
      </c>
      <c r="C132" s="14">
        <f>Training!O131</f>
        <v>52.8</v>
      </c>
      <c r="D132" s="4">
        <f>Training!I131</f>
        <v>0</v>
      </c>
      <c r="E132" s="4">
        <f t="shared" ref="E132:E195" si="14">IF(D132=1,0,1)</f>
        <v>1</v>
      </c>
      <c r="F132" s="4">
        <f t="shared" ref="F132:F195" si="15">$O$2+$O$3*A132+$O$4*B132+$O$5*C132</f>
        <v>-0.21894430590046987</v>
      </c>
      <c r="G132" s="4">
        <f t="shared" ref="G132:G195" si="16">EXP(-1*F132)</f>
        <v>1.2447619488611026</v>
      </c>
      <c r="H132" s="4">
        <f t="shared" ref="H132:H195" si="17">1/(1+G132)</f>
        <v>0.44548153558436687</v>
      </c>
      <c r="I132" s="4">
        <f t="shared" ref="I132:I195" si="18">1-H132</f>
        <v>0.55451846441563313</v>
      </c>
      <c r="J132" s="4">
        <f t="shared" ref="J132:J195" si="19">D132*LN(H132)+E132*LN(I132)</f>
        <v>-0.58965517352947072</v>
      </c>
      <c r="K132" s="4">
        <f t="shared" ref="K132:K195" si="20">ROUND(H132,0)</f>
        <v>0</v>
      </c>
      <c r="L132" s="10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x14ac:dyDescent="0.45">
      <c r="A133" s="14">
        <f>Training!L132</f>
        <v>88</v>
      </c>
      <c r="B133" s="14">
        <f>Training!H132</f>
        <v>1</v>
      </c>
      <c r="C133" s="14">
        <f>Training!O132</f>
        <v>60</v>
      </c>
      <c r="D133" s="4">
        <f>Training!I132</f>
        <v>0</v>
      </c>
      <c r="E133" s="4">
        <f t="shared" si="14"/>
        <v>1</v>
      </c>
      <c r="F133" s="4">
        <f t="shared" si="15"/>
        <v>0.71161552516118753</v>
      </c>
      <c r="G133" s="4">
        <f t="shared" si="16"/>
        <v>0.49085057512065233</v>
      </c>
      <c r="H133" s="4">
        <f t="shared" si="17"/>
        <v>0.67075803349310936</v>
      </c>
      <c r="I133" s="4">
        <f t="shared" si="18"/>
        <v>0.32924196650689064</v>
      </c>
      <c r="J133" s="4">
        <f t="shared" si="19"/>
        <v>-1.1109623380280467</v>
      </c>
      <c r="K133" s="4">
        <f t="shared" si="20"/>
        <v>1</v>
      </c>
      <c r="L133" s="10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x14ac:dyDescent="0.45">
      <c r="A134" s="14">
        <f>Training!L133</f>
        <v>74</v>
      </c>
      <c r="B134" s="14">
        <f>Training!H133</f>
        <v>0</v>
      </c>
      <c r="C134" s="14">
        <f>Training!O133</f>
        <v>56.6</v>
      </c>
      <c r="D134" s="4">
        <f>Training!I133</f>
        <v>0</v>
      </c>
      <c r="E134" s="4">
        <f t="shared" si="14"/>
        <v>1</v>
      </c>
      <c r="F134" s="4">
        <f t="shared" si="15"/>
        <v>-1.0990932182880337</v>
      </c>
      <c r="G134" s="4">
        <f t="shared" si="16"/>
        <v>3.0014431358553457</v>
      </c>
      <c r="H134" s="4">
        <f t="shared" si="17"/>
        <v>0.24990983653857191</v>
      </c>
      <c r="I134" s="4">
        <f t="shared" si="18"/>
        <v>0.75009016346142809</v>
      </c>
      <c r="J134" s="4">
        <f t="shared" si="19"/>
        <v>-0.2875618617288086</v>
      </c>
      <c r="K134" s="4">
        <f t="shared" si="20"/>
        <v>0</v>
      </c>
      <c r="L134" s="10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x14ac:dyDescent="0.45">
      <c r="A135" s="14">
        <f>Training!L134</f>
        <v>62</v>
      </c>
      <c r="B135" s="14">
        <f>Training!H134</f>
        <v>1</v>
      </c>
      <c r="C135" s="14">
        <f>Training!O134</f>
        <v>52.5</v>
      </c>
      <c r="D135" s="4">
        <f>Training!I134</f>
        <v>0</v>
      </c>
      <c r="E135" s="4">
        <f t="shared" si="14"/>
        <v>1</v>
      </c>
      <c r="F135" s="4">
        <f t="shared" si="15"/>
        <v>-1.5176761297341161</v>
      </c>
      <c r="G135" s="4">
        <f t="shared" si="16"/>
        <v>4.5616122732651796</v>
      </c>
      <c r="H135" s="4">
        <f t="shared" si="17"/>
        <v>0.17980397605331588</v>
      </c>
      <c r="I135" s="4">
        <f t="shared" si="18"/>
        <v>0.82019602394668412</v>
      </c>
      <c r="J135" s="4">
        <f t="shared" si="19"/>
        <v>-0.19821191369907845</v>
      </c>
      <c r="K135" s="4">
        <f t="shared" si="20"/>
        <v>0</v>
      </c>
      <c r="L135" s="10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x14ac:dyDescent="0.45">
      <c r="A136" s="14">
        <f>Training!L135</f>
        <v>68</v>
      </c>
      <c r="B136" s="14">
        <f>Training!H135</f>
        <v>1</v>
      </c>
      <c r="C136" s="14">
        <f>Training!O135</f>
        <v>49.1</v>
      </c>
      <c r="D136" s="4">
        <f>Training!I135</f>
        <v>0</v>
      </c>
      <c r="E136" s="4">
        <f t="shared" si="14"/>
        <v>1</v>
      </c>
      <c r="F136" s="4">
        <f t="shared" si="15"/>
        <v>-0.56532818811771302</v>
      </c>
      <c r="G136" s="4">
        <f t="shared" si="16"/>
        <v>1.7600253073410161</v>
      </c>
      <c r="H136" s="4">
        <f t="shared" si="17"/>
        <v>0.36231551839044224</v>
      </c>
      <c r="I136" s="4">
        <f t="shared" si="18"/>
        <v>0.63768448160955771</v>
      </c>
      <c r="J136" s="4">
        <f t="shared" si="19"/>
        <v>-0.44991166089576273</v>
      </c>
      <c r="K136" s="4">
        <f t="shared" si="20"/>
        <v>0</v>
      </c>
      <c r="L136" s="10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x14ac:dyDescent="0.45">
      <c r="A137" s="14">
        <f>Training!L136</f>
        <v>87</v>
      </c>
      <c r="B137" s="14">
        <f>Training!H136</f>
        <v>0</v>
      </c>
      <c r="C137" s="14">
        <f>Training!O136</f>
        <v>50</v>
      </c>
      <c r="D137" s="4">
        <f>Training!I136</f>
        <v>1</v>
      </c>
      <c r="E137" s="4">
        <f t="shared" si="14"/>
        <v>0</v>
      </c>
      <c r="F137" s="4">
        <f t="shared" si="15"/>
        <v>0.8988945830724786</v>
      </c>
      <c r="G137" s="4">
        <f t="shared" si="16"/>
        <v>0.40701933721945138</v>
      </c>
      <c r="H137" s="4">
        <f t="shared" si="17"/>
        <v>0.71072228614583066</v>
      </c>
      <c r="I137" s="4">
        <f t="shared" si="18"/>
        <v>0.28927771385416934</v>
      </c>
      <c r="J137" s="4">
        <f t="shared" si="19"/>
        <v>-0.34147352161950956</v>
      </c>
      <c r="K137" s="4">
        <f t="shared" si="20"/>
        <v>1</v>
      </c>
      <c r="L137" s="10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x14ac:dyDescent="0.45">
      <c r="A138" s="14">
        <f>Training!L137</f>
        <v>55</v>
      </c>
      <c r="B138" s="14">
        <f>Training!H137</f>
        <v>0</v>
      </c>
      <c r="C138" s="14">
        <f>Training!O137</f>
        <v>29.7</v>
      </c>
      <c r="D138" s="4">
        <f>Training!I137</f>
        <v>0</v>
      </c>
      <c r="E138" s="4">
        <f t="shared" si="14"/>
        <v>1</v>
      </c>
      <c r="F138" s="4">
        <f t="shared" si="15"/>
        <v>-0.90012279340170487</v>
      </c>
      <c r="G138" s="4">
        <f t="shared" si="16"/>
        <v>2.4599051527337892</v>
      </c>
      <c r="H138" s="4">
        <f t="shared" si="17"/>
        <v>0.28902526394686451</v>
      </c>
      <c r="I138" s="4">
        <f t="shared" si="18"/>
        <v>0.71097473605313555</v>
      </c>
      <c r="J138" s="4">
        <f t="shared" si="19"/>
        <v>-0.34111838278751322</v>
      </c>
      <c r="K138" s="4">
        <f t="shared" si="20"/>
        <v>0</v>
      </c>
      <c r="L138" s="10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x14ac:dyDescent="0.45">
      <c r="A139" s="14">
        <f>Training!L138</f>
        <v>47</v>
      </c>
      <c r="B139" s="14">
        <f>Training!H138</f>
        <v>1</v>
      </c>
      <c r="C139" s="14">
        <f>Training!O138</f>
        <v>44.6</v>
      </c>
      <c r="D139" s="4">
        <f>Training!I138</f>
        <v>0</v>
      </c>
      <c r="E139" s="4">
        <f t="shared" si="14"/>
        <v>1</v>
      </c>
      <c r="F139" s="4">
        <f t="shared" si="15"/>
        <v>-2.4988543536136816</v>
      </c>
      <c r="G139" s="4">
        <f t="shared" si="16"/>
        <v>12.168545122264883</v>
      </c>
      <c r="H139" s="4">
        <f t="shared" si="17"/>
        <v>7.593853312688563E-2</v>
      </c>
      <c r="I139" s="4">
        <f t="shared" si="18"/>
        <v>0.92406146687311441</v>
      </c>
      <c r="J139" s="4">
        <f t="shared" si="19"/>
        <v>-7.8976686963031589E-2</v>
      </c>
      <c r="K139" s="4">
        <f t="shared" si="20"/>
        <v>0</v>
      </c>
      <c r="L139" s="10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x14ac:dyDescent="0.45">
      <c r="A140" s="14">
        <f>Training!L139</f>
        <v>77</v>
      </c>
      <c r="B140" s="14">
        <f>Training!H139</f>
        <v>1</v>
      </c>
      <c r="C140" s="14">
        <f>Training!O139</f>
        <v>52</v>
      </c>
      <c r="D140" s="4">
        <f>Training!I139</f>
        <v>1</v>
      </c>
      <c r="E140" s="4">
        <f t="shared" si="14"/>
        <v>0</v>
      </c>
      <c r="F140" s="4">
        <f t="shared" si="15"/>
        <v>0.18041731935009153</v>
      </c>
      <c r="G140" s="4">
        <f t="shared" si="16"/>
        <v>0.83492170971280399</v>
      </c>
      <c r="H140" s="4">
        <f t="shared" si="17"/>
        <v>0.54498237974224895</v>
      </c>
      <c r="I140" s="4">
        <f t="shared" si="18"/>
        <v>0.45501762025775105</v>
      </c>
      <c r="J140" s="4">
        <f t="shared" si="19"/>
        <v>-0.60700181558971</v>
      </c>
      <c r="K140" s="4">
        <f t="shared" si="20"/>
        <v>1</v>
      </c>
      <c r="L140" s="10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x14ac:dyDescent="0.45">
      <c r="A141" s="14">
        <f>Training!L140</f>
        <v>69</v>
      </c>
      <c r="B141" s="14">
        <f>Training!H140</f>
        <v>1</v>
      </c>
      <c r="C141" s="14">
        <f>Training!O140</f>
        <v>52.8</v>
      </c>
      <c r="D141" s="4">
        <f>Training!I140</f>
        <v>0</v>
      </c>
      <c r="E141" s="4">
        <f t="shared" si="14"/>
        <v>1</v>
      </c>
      <c r="F141" s="4">
        <f t="shared" si="15"/>
        <v>-0.77075094715860581</v>
      </c>
      <c r="G141" s="4">
        <f t="shared" si="16"/>
        <v>2.1613887332383692</v>
      </c>
      <c r="H141" s="4">
        <f t="shared" si="17"/>
        <v>0.31631668370490135</v>
      </c>
      <c r="I141" s="4">
        <f t="shared" si="18"/>
        <v>0.6836833162950986</v>
      </c>
      <c r="J141" s="4">
        <f t="shared" si="19"/>
        <v>-0.38026045644422773</v>
      </c>
      <c r="K141" s="4">
        <f t="shared" si="20"/>
        <v>0</v>
      </c>
      <c r="L141" s="10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x14ac:dyDescent="0.45">
      <c r="A142" s="14">
        <f>Training!L141</f>
        <v>107</v>
      </c>
      <c r="B142" s="14">
        <f>Training!H141</f>
        <v>1</v>
      </c>
      <c r="C142" s="14">
        <f>Training!O141</f>
        <v>49.3</v>
      </c>
      <c r="D142" s="4">
        <f>Training!I141</f>
        <v>1</v>
      </c>
      <c r="E142" s="4">
        <f t="shared" si="14"/>
        <v>0</v>
      </c>
      <c r="F142" s="4">
        <f t="shared" si="15"/>
        <v>3.7216942035718228</v>
      </c>
      <c r="G142" s="4">
        <f t="shared" si="16"/>
        <v>2.4192945330865412E-2</v>
      </c>
      <c r="H142" s="4">
        <f t="shared" si="17"/>
        <v>0.97637852765813593</v>
      </c>
      <c r="I142" s="4">
        <f t="shared" si="18"/>
        <v>2.3621472341864069E-2</v>
      </c>
      <c r="J142" s="4">
        <f t="shared" si="19"/>
        <v>-2.3904932042572408E-2</v>
      </c>
      <c r="K142" s="4">
        <f t="shared" si="20"/>
        <v>1</v>
      </c>
      <c r="L142" s="10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x14ac:dyDescent="0.45">
      <c r="A143" s="14">
        <f>Training!L142</f>
        <v>78</v>
      </c>
      <c r="B143" s="14">
        <f>Training!H142</f>
        <v>0</v>
      </c>
      <c r="C143" s="14">
        <f>Training!O142</f>
        <v>38.200000000000003</v>
      </c>
      <c r="D143" s="4">
        <f>Training!I142</f>
        <v>0</v>
      </c>
      <c r="E143" s="4">
        <f t="shared" si="14"/>
        <v>1</v>
      </c>
      <c r="F143" s="4">
        <f t="shared" si="15"/>
        <v>0.91273782611911614</v>
      </c>
      <c r="G143" s="4">
        <f t="shared" si="16"/>
        <v>0.40142368992245564</v>
      </c>
      <c r="H143" s="4">
        <f t="shared" si="17"/>
        <v>0.7135600797895264</v>
      </c>
      <c r="I143" s="4">
        <f t="shared" si="18"/>
        <v>0.2864399202104736</v>
      </c>
      <c r="J143" s="4">
        <f t="shared" si="19"/>
        <v>-1.2502264673992474</v>
      </c>
      <c r="K143" s="4">
        <f t="shared" si="20"/>
        <v>1</v>
      </c>
      <c r="L143" s="10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x14ac:dyDescent="0.45">
      <c r="A144" s="14">
        <f>Training!L143</f>
        <v>100</v>
      </c>
      <c r="B144" s="14">
        <f>Training!H143</f>
        <v>1</v>
      </c>
      <c r="C144" s="14">
        <f>Training!O143</f>
        <v>31.2</v>
      </c>
      <c r="D144" s="4">
        <f>Training!I143</f>
        <v>1</v>
      </c>
      <c r="E144" s="4">
        <f t="shared" si="14"/>
        <v>0</v>
      </c>
      <c r="F144" s="4">
        <f t="shared" si="15"/>
        <v>4.4939465220251957</v>
      </c>
      <c r="G144" s="4">
        <f t="shared" si="16"/>
        <v>1.1176448557786862E-2</v>
      </c>
      <c r="H144" s="4">
        <f t="shared" si="17"/>
        <v>0.98894708379162966</v>
      </c>
      <c r="I144" s="4">
        <f t="shared" si="18"/>
        <v>1.1052916208370345E-2</v>
      </c>
      <c r="J144" s="4">
        <f t="shared" si="19"/>
        <v>-1.1114453551594176E-2</v>
      </c>
      <c r="K144" s="4">
        <f t="shared" si="20"/>
        <v>1</v>
      </c>
      <c r="L144" s="10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x14ac:dyDescent="0.45">
      <c r="A145" s="14">
        <f>Training!L144</f>
        <v>104</v>
      </c>
      <c r="B145" s="14">
        <f>Training!H144</f>
        <v>1</v>
      </c>
      <c r="C145" s="14">
        <f>Training!O144</f>
        <v>32.799999999999997</v>
      </c>
      <c r="D145" s="4">
        <f>Training!I144</f>
        <v>1</v>
      </c>
      <c r="E145" s="4">
        <f t="shared" si="14"/>
        <v>0</v>
      </c>
      <c r="F145" s="4">
        <f t="shared" si="15"/>
        <v>4.798836554040343</v>
      </c>
      <c r="G145" s="4">
        <f t="shared" si="16"/>
        <v>8.2393274870534924E-3</v>
      </c>
      <c r="H145" s="4">
        <f t="shared" si="17"/>
        <v>0.9918280042620542</v>
      </c>
      <c r="I145" s="4">
        <f t="shared" si="18"/>
        <v>8.171995737945803E-3</v>
      </c>
      <c r="J145" s="4">
        <f t="shared" si="19"/>
        <v>-8.2055695301481938E-3</v>
      </c>
      <c r="K145" s="4">
        <f t="shared" si="20"/>
        <v>1</v>
      </c>
      <c r="L145" s="10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x14ac:dyDescent="0.45">
      <c r="A146" s="14">
        <f>Training!L145</f>
        <v>64</v>
      </c>
      <c r="B146" s="14">
        <f>Training!H145</f>
        <v>1</v>
      </c>
      <c r="C146" s="14">
        <f>Training!O145</f>
        <v>25.7</v>
      </c>
      <c r="D146" s="4">
        <f>Training!I145</f>
        <v>0</v>
      </c>
      <c r="E146" s="4">
        <f t="shared" si="14"/>
        <v>1</v>
      </c>
      <c r="F146" s="4">
        <f t="shared" si="15"/>
        <v>0.9903474833744208</v>
      </c>
      <c r="G146" s="4">
        <f t="shared" si="16"/>
        <v>0.37144759672995231</v>
      </c>
      <c r="H146" s="4">
        <f t="shared" si="17"/>
        <v>0.72915655135812452</v>
      </c>
      <c r="I146" s="4">
        <f t="shared" si="18"/>
        <v>0.27084344864187548</v>
      </c>
      <c r="J146" s="4">
        <f t="shared" si="19"/>
        <v>-1.3062143053122641</v>
      </c>
      <c r="K146" s="4">
        <f t="shared" si="20"/>
        <v>1</v>
      </c>
      <c r="L146" s="1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x14ac:dyDescent="0.45">
      <c r="A147" s="14">
        <f>Training!L146</f>
        <v>71</v>
      </c>
      <c r="B147" s="14">
        <f>Training!H146</f>
        <v>1</v>
      </c>
      <c r="C147" s="14">
        <f>Training!O146</f>
        <v>40.6</v>
      </c>
      <c r="D147" s="4">
        <f>Training!I146</f>
        <v>1</v>
      </c>
      <c r="E147" s="4">
        <f t="shared" si="14"/>
        <v>0</v>
      </c>
      <c r="F147" s="4">
        <f t="shared" si="15"/>
        <v>0.49120572690376862</v>
      </c>
      <c r="G147" s="4">
        <f t="shared" si="16"/>
        <v>0.61188817919126148</v>
      </c>
      <c r="H147" s="4">
        <f t="shared" si="17"/>
        <v>0.62039042962752766</v>
      </c>
      <c r="I147" s="4">
        <f t="shared" si="18"/>
        <v>0.37960957037247234</v>
      </c>
      <c r="J147" s="4">
        <f t="shared" si="19"/>
        <v>-0.47740627393102669</v>
      </c>
      <c r="K147" s="4">
        <f t="shared" si="20"/>
        <v>1</v>
      </c>
      <c r="L147" s="1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x14ac:dyDescent="0.45">
      <c r="A148" s="14">
        <f>Training!L147</f>
        <v>92</v>
      </c>
      <c r="B148" s="14">
        <f>Training!H147</f>
        <v>1</v>
      </c>
      <c r="C148" s="14">
        <f>Training!O147</f>
        <v>32.299999999999997</v>
      </c>
      <c r="D148" s="4">
        <f>Training!I147</f>
        <v>1</v>
      </c>
      <c r="E148" s="4">
        <f t="shared" si="14"/>
        <v>0</v>
      </c>
      <c r="F148" s="4">
        <f t="shared" si="15"/>
        <v>3.517174140330618</v>
      </c>
      <c r="G148" s="4">
        <f t="shared" si="16"/>
        <v>2.9683197312262141E-2</v>
      </c>
      <c r="H148" s="4">
        <f t="shared" si="17"/>
        <v>0.97117249520071514</v>
      </c>
      <c r="I148" s="4">
        <f t="shared" si="18"/>
        <v>2.8827504799284864E-2</v>
      </c>
      <c r="J148" s="4">
        <f t="shared" si="19"/>
        <v>-2.9251179505533853E-2</v>
      </c>
      <c r="K148" s="4">
        <f t="shared" si="20"/>
        <v>1</v>
      </c>
      <c r="L148" s="10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x14ac:dyDescent="0.45">
      <c r="A149" s="14">
        <f>Training!L148</f>
        <v>83</v>
      </c>
      <c r="B149" s="14">
        <f>Training!H148</f>
        <v>1</v>
      </c>
      <c r="C149" s="14">
        <f>Training!O148</f>
        <v>48.1</v>
      </c>
      <c r="D149" s="4">
        <f>Training!I148</f>
        <v>0</v>
      </c>
      <c r="E149" s="4">
        <f t="shared" si="14"/>
        <v>1</v>
      </c>
      <c r="F149" s="4">
        <f t="shared" si="15"/>
        <v>1.1754387862762927</v>
      </c>
      <c r="G149" s="4">
        <f t="shared" si="16"/>
        <v>0.30868350388250976</v>
      </c>
      <c r="H149" s="4">
        <f t="shared" si="17"/>
        <v>0.76412669452413107</v>
      </c>
      <c r="I149" s="4">
        <f t="shared" si="18"/>
        <v>0.23587330547586893</v>
      </c>
      <c r="J149" s="4">
        <f t="shared" si="19"/>
        <v>-1.4444604593113044</v>
      </c>
      <c r="K149" s="4">
        <f t="shared" si="20"/>
        <v>1</v>
      </c>
      <c r="L149" s="10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x14ac:dyDescent="0.45">
      <c r="A150" s="14">
        <f>Training!L149</f>
        <v>87</v>
      </c>
      <c r="B150" s="14">
        <f>Training!H149</f>
        <v>1</v>
      </c>
      <c r="C150" s="14">
        <f>Training!O149</f>
        <v>47</v>
      </c>
      <c r="D150" s="4">
        <f>Training!I149</f>
        <v>1</v>
      </c>
      <c r="E150" s="4">
        <f t="shared" si="14"/>
        <v>0</v>
      </c>
      <c r="F150" s="4">
        <f t="shared" si="15"/>
        <v>1.710765854964361</v>
      </c>
      <c r="G150" s="4">
        <f t="shared" si="16"/>
        <v>0.18072732868037766</v>
      </c>
      <c r="H150" s="4">
        <f t="shared" si="17"/>
        <v>0.8469355927567418</v>
      </c>
      <c r="I150" s="4">
        <f t="shared" si="18"/>
        <v>0.1530644072432582</v>
      </c>
      <c r="J150" s="4">
        <f t="shared" si="19"/>
        <v>-0.16613062883090624</v>
      </c>
      <c r="K150" s="4">
        <f t="shared" si="20"/>
        <v>1</v>
      </c>
      <c r="L150" s="10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x14ac:dyDescent="0.45">
      <c r="A151" s="14">
        <f>Training!L150</f>
        <v>99</v>
      </c>
      <c r="B151" s="14">
        <f>Training!H150</f>
        <v>0</v>
      </c>
      <c r="C151" s="14">
        <f>Training!O150</f>
        <v>46.6</v>
      </c>
      <c r="D151" s="4">
        <f>Training!I150</f>
        <v>1</v>
      </c>
      <c r="E151" s="4">
        <f t="shared" si="14"/>
        <v>0</v>
      </c>
      <c r="F151" s="4">
        <f t="shared" si="15"/>
        <v>2.5134104941986433</v>
      </c>
      <c r="G151" s="4">
        <f t="shared" si="16"/>
        <v>8.0991546480149598E-2</v>
      </c>
      <c r="H151" s="4">
        <f t="shared" si="17"/>
        <v>0.92507661438808775</v>
      </c>
      <c r="I151" s="4">
        <f t="shared" si="18"/>
        <v>7.4923385611912252E-2</v>
      </c>
      <c r="J151" s="4">
        <f t="shared" si="19"/>
        <v>-7.7878718534125604E-2</v>
      </c>
      <c r="K151" s="4">
        <f t="shared" si="20"/>
        <v>1</v>
      </c>
      <c r="L151" s="10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x14ac:dyDescent="0.45">
      <c r="A152" s="14">
        <f>Training!L151</f>
        <v>67</v>
      </c>
      <c r="B152" s="14">
        <f>Training!H151</f>
        <v>0</v>
      </c>
      <c r="C152" s="14">
        <f>Training!O151</f>
        <v>40.9</v>
      </c>
      <c r="D152" s="4">
        <f>Training!I151</f>
        <v>0</v>
      </c>
      <c r="E152" s="4">
        <f t="shared" si="14"/>
        <v>1</v>
      </c>
      <c r="F152" s="4">
        <f t="shared" si="15"/>
        <v>-0.53167382132170182</v>
      </c>
      <c r="G152" s="4">
        <f t="shared" si="16"/>
        <v>1.7017783989997406</v>
      </c>
      <c r="H152" s="4">
        <f t="shared" si="17"/>
        <v>0.37012658046648922</v>
      </c>
      <c r="I152" s="4">
        <f t="shared" si="18"/>
        <v>0.62987341953351073</v>
      </c>
      <c r="J152" s="4">
        <f t="shared" si="19"/>
        <v>-0.46223640115934211</v>
      </c>
      <c r="K152" s="4">
        <f t="shared" si="20"/>
        <v>0</v>
      </c>
      <c r="L152" s="1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x14ac:dyDescent="0.45">
      <c r="A153" s="14">
        <f>Training!L152</f>
        <v>89</v>
      </c>
      <c r="B153" s="14">
        <f>Training!H152</f>
        <v>0</v>
      </c>
      <c r="C153" s="14">
        <f>Training!O152</f>
        <v>52.3</v>
      </c>
      <c r="D153" s="4">
        <f>Training!I152</f>
        <v>1</v>
      </c>
      <c r="E153" s="4">
        <f t="shared" si="14"/>
        <v>0</v>
      </c>
      <c r="F153" s="4">
        <f t="shared" si="15"/>
        <v>0.92331902315065228</v>
      </c>
      <c r="G153" s="4">
        <f t="shared" si="16"/>
        <v>0.39719853976062175</v>
      </c>
      <c r="H153" s="4">
        <f t="shared" si="17"/>
        <v>0.71571789659279728</v>
      </c>
      <c r="I153" s="4">
        <f t="shared" si="18"/>
        <v>0.28428210340720272</v>
      </c>
      <c r="J153" s="4">
        <f t="shared" si="19"/>
        <v>-0.33446918883162963</v>
      </c>
      <c r="K153" s="4">
        <f t="shared" si="20"/>
        <v>1</v>
      </c>
      <c r="L153" s="10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x14ac:dyDescent="0.45">
      <c r="A154" s="14">
        <f>Training!L153</f>
        <v>75</v>
      </c>
      <c r="B154" s="14">
        <f>Training!H153</f>
        <v>1</v>
      </c>
      <c r="C154" s="14">
        <f>Training!O153</f>
        <v>41.4</v>
      </c>
      <c r="D154" s="4">
        <f>Training!I153</f>
        <v>0</v>
      </c>
      <c r="E154" s="4">
        <f t="shared" si="14"/>
        <v>1</v>
      </c>
      <c r="F154" s="4">
        <f t="shared" si="15"/>
        <v>0.86437339941459657</v>
      </c>
      <c r="G154" s="4">
        <f t="shared" si="16"/>
        <v>0.42131546645232609</v>
      </c>
      <c r="H154" s="4">
        <f t="shared" si="17"/>
        <v>0.70357357223168038</v>
      </c>
      <c r="I154" s="4">
        <f t="shared" si="18"/>
        <v>0.29642642776831962</v>
      </c>
      <c r="J154" s="4">
        <f t="shared" si="19"/>
        <v>-1.2159562270237458</v>
      </c>
      <c r="K154" s="4">
        <f t="shared" si="20"/>
        <v>1</v>
      </c>
      <c r="L154" s="10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x14ac:dyDescent="0.45">
      <c r="A155" s="14">
        <f>Training!L154</f>
        <v>86</v>
      </c>
      <c r="B155" s="14">
        <f>Training!H154</f>
        <v>0</v>
      </c>
      <c r="C155" s="14">
        <f>Training!O154</f>
        <v>43.5</v>
      </c>
      <c r="D155" s="4">
        <f>Training!I154</f>
        <v>1</v>
      </c>
      <c r="E155" s="4">
        <f t="shared" si="14"/>
        <v>0</v>
      </c>
      <c r="F155" s="4">
        <f t="shared" si="15"/>
        <v>1.3432890838482527</v>
      </c>
      <c r="G155" s="4">
        <f t="shared" si="16"/>
        <v>0.26098585100224836</v>
      </c>
      <c r="H155" s="4">
        <f t="shared" si="17"/>
        <v>0.7930303097415301</v>
      </c>
      <c r="I155" s="4">
        <f t="shared" si="18"/>
        <v>0.2069696902584699</v>
      </c>
      <c r="J155" s="4">
        <f t="shared" si="19"/>
        <v>-0.23189383646166334</v>
      </c>
      <c r="K155" s="4">
        <f t="shared" si="20"/>
        <v>1</v>
      </c>
      <c r="L155" s="1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x14ac:dyDescent="0.45">
      <c r="A156" s="14">
        <f>Training!L155</f>
        <v>95</v>
      </c>
      <c r="B156" s="14">
        <f>Training!H155</f>
        <v>1</v>
      </c>
      <c r="C156" s="14">
        <f>Training!O155</f>
        <v>40.299999999999997</v>
      </c>
      <c r="D156" s="4">
        <f>Training!I155</f>
        <v>1</v>
      </c>
      <c r="E156" s="4">
        <f t="shared" si="14"/>
        <v>0</v>
      </c>
      <c r="F156" s="4">
        <f t="shared" si="15"/>
        <v>3.1654817201286991</v>
      </c>
      <c r="G156" s="4">
        <f t="shared" si="16"/>
        <v>4.2193811309478649E-2</v>
      </c>
      <c r="H156" s="4">
        <f t="shared" si="17"/>
        <v>0.95951442922457619</v>
      </c>
      <c r="I156" s="4">
        <f t="shared" si="18"/>
        <v>4.0485570775423807E-2</v>
      </c>
      <c r="J156" s="4">
        <f t="shared" si="19"/>
        <v>-4.1327925372754565E-2</v>
      </c>
      <c r="K156" s="4">
        <f t="shared" si="20"/>
        <v>1</v>
      </c>
      <c r="L156" s="10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x14ac:dyDescent="0.45">
      <c r="A157" s="14">
        <f>Training!L156</f>
        <v>80</v>
      </c>
      <c r="B157" s="14">
        <f>Training!H156</f>
        <v>0</v>
      </c>
      <c r="C157" s="14">
        <f>Training!O156</f>
        <v>39.1</v>
      </c>
      <c r="D157" s="4">
        <f>Training!I156</f>
        <v>0</v>
      </c>
      <c r="E157" s="4">
        <f t="shared" si="14"/>
        <v>1</v>
      </c>
      <c r="F157" s="4">
        <f t="shared" si="15"/>
        <v>1.0566481370647298</v>
      </c>
      <c r="G157" s="4">
        <f t="shared" si="16"/>
        <v>0.34761903110865461</v>
      </c>
      <c r="H157" s="4">
        <f t="shared" si="17"/>
        <v>0.74204947905590457</v>
      </c>
      <c r="I157" s="4">
        <f t="shared" si="18"/>
        <v>0.25795052094409543</v>
      </c>
      <c r="J157" s="4">
        <f t="shared" si="19"/>
        <v>-1.3549874917389704</v>
      </c>
      <c r="K157" s="4">
        <f t="shared" si="20"/>
        <v>1</v>
      </c>
      <c r="L157" s="10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x14ac:dyDescent="0.45">
      <c r="A158" s="14">
        <f>Training!L157</f>
        <v>75</v>
      </c>
      <c r="B158" s="14">
        <f>Training!H157</f>
        <v>1</v>
      </c>
      <c r="C158" s="14">
        <f>Training!O157</f>
        <v>39.299999999999997</v>
      </c>
      <c r="D158" s="4">
        <f>Training!I157</f>
        <v>0</v>
      </c>
      <c r="E158" s="4">
        <f t="shared" si="14"/>
        <v>1</v>
      </c>
      <c r="F158" s="4">
        <f t="shared" si="15"/>
        <v>1.0436022057157572</v>
      </c>
      <c r="G158" s="4">
        <f t="shared" si="16"/>
        <v>0.35218375592595924</v>
      </c>
      <c r="H158" s="4">
        <f t="shared" si="17"/>
        <v>0.73954445586074358</v>
      </c>
      <c r="I158" s="4">
        <f t="shared" si="18"/>
        <v>0.26045554413925642</v>
      </c>
      <c r="J158" s="4">
        <f t="shared" si="19"/>
        <v>-1.3453230882474585</v>
      </c>
      <c r="K158" s="4">
        <f t="shared" si="20"/>
        <v>1</v>
      </c>
      <c r="L158" s="10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x14ac:dyDescent="0.45">
      <c r="A159" s="14">
        <f>Training!L158</f>
        <v>64</v>
      </c>
      <c r="B159" s="14">
        <f>Training!H158</f>
        <v>1</v>
      </c>
      <c r="C159" s="14">
        <f>Training!O158</f>
        <v>32.700000000000003</v>
      </c>
      <c r="D159" s="4">
        <f>Training!I158</f>
        <v>1</v>
      </c>
      <c r="E159" s="4">
        <f t="shared" si="14"/>
        <v>0</v>
      </c>
      <c r="F159" s="4">
        <f t="shared" si="15"/>
        <v>0.3929181290372199</v>
      </c>
      <c r="G159" s="4">
        <f t="shared" si="16"/>
        <v>0.6750840151019738</v>
      </c>
      <c r="H159" s="4">
        <f t="shared" si="17"/>
        <v>0.59698498163933766</v>
      </c>
      <c r="I159" s="4">
        <f t="shared" si="18"/>
        <v>0.40301501836066234</v>
      </c>
      <c r="J159" s="4">
        <f t="shared" si="19"/>
        <v>-0.51586332228898102</v>
      </c>
      <c r="K159" s="4">
        <f t="shared" si="20"/>
        <v>1</v>
      </c>
      <c r="L159" s="10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x14ac:dyDescent="0.45">
      <c r="A160" s="14">
        <f>Training!L159</f>
        <v>81</v>
      </c>
      <c r="B160" s="14">
        <f>Training!H159</f>
        <v>0</v>
      </c>
      <c r="C160" s="14">
        <f>Training!O159</f>
        <v>56.6</v>
      </c>
      <c r="D160" s="4">
        <f>Training!I159</f>
        <v>0</v>
      </c>
      <c r="E160" s="4">
        <f t="shared" si="14"/>
        <v>1</v>
      </c>
      <c r="F160" s="4">
        <f t="shared" si="15"/>
        <v>-0.3265639205266444</v>
      </c>
      <c r="G160" s="4">
        <f t="shared" si="16"/>
        <v>1.3861968533640838</v>
      </c>
      <c r="H160" s="4">
        <f t="shared" si="17"/>
        <v>0.41907690834064681</v>
      </c>
      <c r="I160" s="4">
        <f t="shared" si="18"/>
        <v>0.58092309165935319</v>
      </c>
      <c r="J160" s="4">
        <f t="shared" si="19"/>
        <v>-0.54313690325133657</v>
      </c>
      <c r="K160" s="4">
        <f t="shared" si="20"/>
        <v>0</v>
      </c>
      <c r="L160" s="10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x14ac:dyDescent="0.45">
      <c r="A161" s="14">
        <f>Training!L160</f>
        <v>73</v>
      </c>
      <c r="B161" s="14">
        <f>Training!H160</f>
        <v>0</v>
      </c>
      <c r="C161" s="14">
        <f>Training!O160</f>
        <v>39.299999999999997</v>
      </c>
      <c r="D161" s="4">
        <f>Training!I160</f>
        <v>0</v>
      </c>
      <c r="E161" s="4">
        <f t="shared" si="14"/>
        <v>1</v>
      </c>
      <c r="F161" s="4">
        <f t="shared" si="15"/>
        <v>0.26704942917942098</v>
      </c>
      <c r="G161" s="4">
        <f t="shared" si="16"/>
        <v>0.76563522580909427</v>
      </c>
      <c r="H161" s="4">
        <f t="shared" si="17"/>
        <v>0.56636840123177457</v>
      </c>
      <c r="I161" s="4">
        <f t="shared" si="18"/>
        <v>0.43363159876822543</v>
      </c>
      <c r="J161" s="4">
        <f t="shared" si="19"/>
        <v>-0.83555995612400891</v>
      </c>
      <c r="K161" s="4">
        <f t="shared" si="20"/>
        <v>1</v>
      </c>
      <c r="L161" s="1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x14ac:dyDescent="0.45">
      <c r="A162" s="14">
        <f>Training!L161</f>
        <v>99</v>
      </c>
      <c r="B162" s="14">
        <f>Training!H161</f>
        <v>1</v>
      </c>
      <c r="C162" s="14">
        <f>Training!O161</f>
        <v>46.6</v>
      </c>
      <c r="D162" s="4">
        <f>Training!I161</f>
        <v>1</v>
      </c>
      <c r="E162" s="4">
        <f t="shared" si="14"/>
        <v>0</v>
      </c>
      <c r="F162" s="4">
        <f t="shared" si="15"/>
        <v>3.0692406142317257</v>
      </c>
      <c r="G162" s="4">
        <f t="shared" si="16"/>
        <v>4.6456419809933702E-2</v>
      </c>
      <c r="H162" s="4">
        <f t="shared" si="17"/>
        <v>0.95560596797870323</v>
      </c>
      <c r="I162" s="4">
        <f t="shared" si="18"/>
        <v>4.439403202129677E-2</v>
      </c>
      <c r="J162" s="4">
        <f t="shared" si="19"/>
        <v>-4.5409618281353772E-2</v>
      </c>
      <c r="K162" s="4">
        <f t="shared" si="20"/>
        <v>1</v>
      </c>
      <c r="L162" s="1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x14ac:dyDescent="0.45">
      <c r="A163" s="14">
        <f>Training!L162</f>
        <v>77</v>
      </c>
      <c r="B163" s="14">
        <f>Training!H162</f>
        <v>1</v>
      </c>
      <c r="C163" s="14">
        <f>Training!O162</f>
        <v>41.4</v>
      </c>
      <c r="D163" s="4">
        <f>Training!I162</f>
        <v>0</v>
      </c>
      <c r="E163" s="4">
        <f t="shared" si="14"/>
        <v>1</v>
      </c>
      <c r="F163" s="4">
        <f t="shared" si="15"/>
        <v>1.0850960559178522</v>
      </c>
      <c r="G163" s="4">
        <f t="shared" si="16"/>
        <v>0.33786932998734098</v>
      </c>
      <c r="H163" s="4">
        <f t="shared" si="17"/>
        <v>0.74745715264244983</v>
      </c>
      <c r="I163" s="4">
        <f t="shared" si="18"/>
        <v>0.25254284735755017</v>
      </c>
      <c r="J163" s="4">
        <f t="shared" si="19"/>
        <v>-1.3761743521577179</v>
      </c>
      <c r="K163" s="4">
        <f t="shared" si="20"/>
        <v>1</v>
      </c>
      <c r="L163" s="10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x14ac:dyDescent="0.45">
      <c r="A164" s="14">
        <f>Training!L163</f>
        <v>104</v>
      </c>
      <c r="B164" s="14">
        <f>Training!H163</f>
        <v>1</v>
      </c>
      <c r="C164" s="14">
        <f>Training!O163</f>
        <v>50.9</v>
      </c>
      <c r="D164" s="4">
        <f>Training!I163</f>
        <v>1</v>
      </c>
      <c r="E164" s="4">
        <f t="shared" si="14"/>
        <v>0</v>
      </c>
      <c r="F164" s="4">
        <f t="shared" si="15"/>
        <v>3.2540549378255808</v>
      </c>
      <c r="G164" s="4">
        <f t="shared" si="16"/>
        <v>3.8617299172155416E-2</v>
      </c>
      <c r="H164" s="4">
        <f t="shared" si="17"/>
        <v>0.96281854808028344</v>
      </c>
      <c r="I164" s="4">
        <f t="shared" si="18"/>
        <v>3.7181451919716557E-2</v>
      </c>
      <c r="J164" s="4">
        <f t="shared" si="19"/>
        <v>-3.789030853061124E-2</v>
      </c>
      <c r="K164" s="4">
        <f t="shared" si="20"/>
        <v>1</v>
      </c>
      <c r="L164" s="10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x14ac:dyDescent="0.45">
      <c r="A165" s="14">
        <f>Training!L164</f>
        <v>92</v>
      </c>
      <c r="B165" s="14">
        <f>Training!H164</f>
        <v>1</v>
      </c>
      <c r="C165" s="14">
        <f>Training!O164</f>
        <v>30.8</v>
      </c>
      <c r="D165" s="4">
        <f>Training!I164</f>
        <v>1</v>
      </c>
      <c r="E165" s="4">
        <f t="shared" si="14"/>
        <v>0</v>
      </c>
      <c r="F165" s="4">
        <f t="shared" si="15"/>
        <v>3.645194716260018</v>
      </c>
      <c r="G165" s="4">
        <f t="shared" si="16"/>
        <v>2.6116324085842021E-2</v>
      </c>
      <c r="H165" s="4">
        <f t="shared" si="17"/>
        <v>0.97454837870442346</v>
      </c>
      <c r="I165" s="4">
        <f t="shared" si="18"/>
        <v>2.5451621295576543E-2</v>
      </c>
      <c r="J165" s="4">
        <f t="shared" si="19"/>
        <v>-2.5781116623960803E-2</v>
      </c>
      <c r="K165" s="4">
        <f t="shared" si="20"/>
        <v>1</v>
      </c>
      <c r="L165" s="10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x14ac:dyDescent="0.45">
      <c r="A166" s="14">
        <f>Training!L165</f>
        <v>94</v>
      </c>
      <c r="B166" s="14">
        <f>Training!H165</f>
        <v>1</v>
      </c>
      <c r="C166" s="14">
        <f>Training!O165</f>
        <v>52.8</v>
      </c>
      <c r="D166" s="4">
        <f>Training!I165</f>
        <v>1</v>
      </c>
      <c r="E166" s="4">
        <f t="shared" si="14"/>
        <v>0</v>
      </c>
      <c r="F166" s="4">
        <f t="shared" si="15"/>
        <v>1.9882822591320704</v>
      </c>
      <c r="G166" s="4">
        <f t="shared" si="16"/>
        <v>0.13693043454885576</v>
      </c>
      <c r="H166" s="4">
        <f t="shared" si="17"/>
        <v>0.87956129030604147</v>
      </c>
      <c r="I166" s="4">
        <f t="shared" si="18"/>
        <v>0.12043870969395853</v>
      </c>
      <c r="J166" s="4">
        <f t="shared" si="19"/>
        <v>-0.12833202956228273</v>
      </c>
      <c r="K166" s="4">
        <f t="shared" si="20"/>
        <v>1</v>
      </c>
      <c r="L166" s="10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x14ac:dyDescent="0.45">
      <c r="A167" s="14">
        <f>Training!L166</f>
        <v>71</v>
      </c>
      <c r="B167" s="14">
        <f>Training!H166</f>
        <v>0</v>
      </c>
      <c r="C167" s="14">
        <f>Training!O166</f>
        <v>30.4</v>
      </c>
      <c r="D167" s="4">
        <f>Training!I166</f>
        <v>0</v>
      </c>
      <c r="E167" s="4">
        <f t="shared" si="14"/>
        <v>1</v>
      </c>
      <c r="F167" s="4">
        <f t="shared" si="15"/>
        <v>0.80591552319060789</v>
      </c>
      <c r="G167" s="4">
        <f t="shared" si="16"/>
        <v>0.4466787945078684</v>
      </c>
      <c r="H167" s="4">
        <f t="shared" si="17"/>
        <v>0.69123844477182672</v>
      </c>
      <c r="I167" s="4">
        <f t="shared" si="18"/>
        <v>0.30876155522817328</v>
      </c>
      <c r="J167" s="4">
        <f t="shared" si="19"/>
        <v>-1.1751859659000421</v>
      </c>
      <c r="K167" s="4">
        <f t="shared" si="20"/>
        <v>1</v>
      </c>
      <c r="L167" s="10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x14ac:dyDescent="0.45">
      <c r="A168" s="14">
        <f>Training!L167</f>
        <v>85</v>
      </c>
      <c r="B168" s="14">
        <f>Training!H167</f>
        <v>1</v>
      </c>
      <c r="C168" s="14">
        <f>Training!O167</f>
        <v>45.3</v>
      </c>
      <c r="D168" s="4">
        <f>Training!I167</f>
        <v>0</v>
      </c>
      <c r="E168" s="4">
        <f t="shared" si="14"/>
        <v>1</v>
      </c>
      <c r="F168" s="4">
        <f t="shared" si="15"/>
        <v>1.6351331845144275</v>
      </c>
      <c r="G168" s="4">
        <f t="shared" si="16"/>
        <v>0.19492640839124156</v>
      </c>
      <c r="H168" s="4">
        <f t="shared" si="17"/>
        <v>0.83687162069363263</v>
      </c>
      <c r="I168" s="4">
        <f t="shared" si="18"/>
        <v>0.16312837930636737</v>
      </c>
      <c r="J168" s="4">
        <f t="shared" si="19"/>
        <v>-1.8132177850653943</v>
      </c>
      <c r="K168" s="4">
        <f t="shared" si="20"/>
        <v>1</v>
      </c>
      <c r="L168" s="10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x14ac:dyDescent="0.45">
      <c r="A169" s="14">
        <f>Training!L168</f>
        <v>92</v>
      </c>
      <c r="B169" s="14">
        <f>Training!H168</f>
        <v>1</v>
      </c>
      <c r="C169" s="14">
        <f>Training!O168</f>
        <v>50</v>
      </c>
      <c r="D169" s="4">
        <f>Training!I168</f>
        <v>1</v>
      </c>
      <c r="E169" s="4">
        <f t="shared" si="14"/>
        <v>0</v>
      </c>
      <c r="F169" s="4">
        <f t="shared" si="15"/>
        <v>2.0065313443636965</v>
      </c>
      <c r="G169" s="4">
        <f t="shared" si="16"/>
        <v>0.13445424222035929</v>
      </c>
      <c r="H169" s="4">
        <f t="shared" si="17"/>
        <v>0.88148112350727814</v>
      </c>
      <c r="I169" s="4">
        <f t="shared" si="18"/>
        <v>0.11851887649272186</v>
      </c>
      <c r="J169" s="4">
        <f t="shared" si="19"/>
        <v>-0.1261516914321712</v>
      </c>
      <c r="K169" s="4">
        <f t="shared" si="20"/>
        <v>1</v>
      </c>
      <c r="L169" s="10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x14ac:dyDescent="0.45">
      <c r="A170" s="14">
        <f>Training!L169</f>
        <v>77</v>
      </c>
      <c r="B170" s="14">
        <f>Training!H169</f>
        <v>1</v>
      </c>
      <c r="C170" s="14">
        <f>Training!O169</f>
        <v>32.299999999999997</v>
      </c>
      <c r="D170" s="4">
        <f>Training!I169</f>
        <v>1</v>
      </c>
      <c r="E170" s="4">
        <f t="shared" si="14"/>
        <v>0</v>
      </c>
      <c r="F170" s="4">
        <f t="shared" si="15"/>
        <v>1.8617542165562133</v>
      </c>
      <c r="G170" s="4">
        <f t="shared" si="16"/>
        <v>0.15539978624626236</v>
      </c>
      <c r="H170" s="4">
        <f t="shared" si="17"/>
        <v>0.86550128527274939</v>
      </c>
      <c r="I170" s="4">
        <f t="shared" si="18"/>
        <v>0.13449871472725061</v>
      </c>
      <c r="J170" s="4">
        <f t="shared" si="19"/>
        <v>-0.14444641936091057</v>
      </c>
      <c r="K170" s="4">
        <f t="shared" si="20"/>
        <v>1</v>
      </c>
      <c r="L170" s="10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x14ac:dyDescent="0.45">
      <c r="A171" s="14">
        <f>Training!L170</f>
        <v>94</v>
      </c>
      <c r="B171" s="14">
        <f>Training!H170</f>
        <v>0</v>
      </c>
      <c r="C171" s="14">
        <f>Training!O170</f>
        <v>54.4</v>
      </c>
      <c r="D171" s="4">
        <f>Training!I170</f>
        <v>1</v>
      </c>
      <c r="E171" s="4">
        <f t="shared" si="14"/>
        <v>0</v>
      </c>
      <c r="F171" s="4">
        <f t="shared" si="15"/>
        <v>1.2958968581076276</v>
      </c>
      <c r="G171" s="4">
        <f t="shared" si="16"/>
        <v>0.27365232693371921</v>
      </c>
      <c r="H171" s="4">
        <f t="shared" si="17"/>
        <v>0.78514362110692393</v>
      </c>
      <c r="I171" s="4">
        <f t="shared" si="18"/>
        <v>0.21485637889307607</v>
      </c>
      <c r="J171" s="4">
        <f t="shared" si="19"/>
        <v>-0.24188862111018034</v>
      </c>
      <c r="K171" s="4">
        <f t="shared" si="20"/>
        <v>1</v>
      </c>
      <c r="L171" s="10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x14ac:dyDescent="0.45">
      <c r="A172" s="14">
        <f>Training!L171</f>
        <v>74</v>
      </c>
      <c r="B172" s="14">
        <f>Training!H171</f>
        <v>1</v>
      </c>
      <c r="C172" s="14">
        <f>Training!O171</f>
        <v>49.2</v>
      </c>
      <c r="D172" s="4">
        <f>Training!I171</f>
        <v>0</v>
      </c>
      <c r="E172" s="4">
        <f t="shared" si="14"/>
        <v>1</v>
      </c>
      <c r="F172" s="4">
        <f t="shared" si="15"/>
        <v>8.8305076330089882E-2</v>
      </c>
      <c r="G172" s="4">
        <f t="shared" si="16"/>
        <v>0.91548154236713164</v>
      </c>
      <c r="H172" s="4">
        <f t="shared" si="17"/>
        <v>0.52206193475725726</v>
      </c>
      <c r="I172" s="4">
        <f t="shared" si="18"/>
        <v>0.47793806524274274</v>
      </c>
      <c r="J172" s="4">
        <f t="shared" si="19"/>
        <v>-0.73827412550755644</v>
      </c>
      <c r="K172" s="4">
        <f t="shared" si="20"/>
        <v>1</v>
      </c>
      <c r="L172" s="10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x14ac:dyDescent="0.45">
      <c r="A173" s="14">
        <f>Training!L172</f>
        <v>61</v>
      </c>
      <c r="B173" s="14">
        <f>Training!H172</f>
        <v>1</v>
      </c>
      <c r="C173" s="14">
        <f>Training!O172</f>
        <v>51.7</v>
      </c>
      <c r="D173" s="4">
        <f>Training!I172</f>
        <v>0</v>
      </c>
      <c r="E173" s="4">
        <f t="shared" si="14"/>
        <v>1</v>
      </c>
      <c r="F173" s="4">
        <f t="shared" si="15"/>
        <v>-1.5597598174900633</v>
      </c>
      <c r="G173" s="4">
        <f t="shared" si="16"/>
        <v>4.7576783967584468</v>
      </c>
      <c r="H173" s="4">
        <f t="shared" si="17"/>
        <v>0.17368111434688616</v>
      </c>
      <c r="I173" s="4">
        <f t="shared" si="18"/>
        <v>0.82631888565311384</v>
      </c>
      <c r="J173" s="4">
        <f t="shared" si="19"/>
        <v>-0.19077451985046145</v>
      </c>
      <c r="K173" s="4">
        <f t="shared" si="20"/>
        <v>0</v>
      </c>
      <c r="L173" s="10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x14ac:dyDescent="0.45">
      <c r="A174" s="14">
        <f>Training!L173</f>
        <v>69</v>
      </c>
      <c r="B174" s="14">
        <f>Training!H173</f>
        <v>0</v>
      </c>
      <c r="C174" s="14">
        <f>Training!O173</f>
        <v>38.5</v>
      </c>
      <c r="D174" s="4">
        <f>Training!I173</f>
        <v>0</v>
      </c>
      <c r="E174" s="4">
        <f t="shared" si="14"/>
        <v>1</v>
      </c>
      <c r="F174" s="4">
        <f t="shared" si="15"/>
        <v>-0.10611824333140696</v>
      </c>
      <c r="G174" s="4">
        <f t="shared" si="16"/>
        <v>1.1119533498019072</v>
      </c>
      <c r="H174" s="4">
        <f t="shared" si="17"/>
        <v>0.47349530712588705</v>
      </c>
      <c r="I174" s="4">
        <f t="shared" si="18"/>
        <v>0.52650469287411295</v>
      </c>
      <c r="J174" s="4">
        <f t="shared" si="19"/>
        <v>-0.64149503410668529</v>
      </c>
      <c r="K174" s="4">
        <f t="shared" si="20"/>
        <v>0</v>
      </c>
      <c r="L174" s="10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x14ac:dyDescent="0.45">
      <c r="A175" s="14">
        <f>Training!L174</f>
        <v>75</v>
      </c>
      <c r="B175" s="14">
        <f>Training!H174</f>
        <v>0</v>
      </c>
      <c r="C175" s="14">
        <f>Training!O174</f>
        <v>40.299999999999997</v>
      </c>
      <c r="D175" s="4">
        <f>Training!I174</f>
        <v>0</v>
      </c>
      <c r="E175" s="4">
        <f t="shared" si="14"/>
        <v>1</v>
      </c>
      <c r="F175" s="4">
        <f t="shared" si="15"/>
        <v>0.4024250350630747</v>
      </c>
      <c r="G175" s="4">
        <f t="shared" si="16"/>
        <v>0.66869646583563913</v>
      </c>
      <c r="H175" s="4">
        <f t="shared" si="17"/>
        <v>0.59927016115493859</v>
      </c>
      <c r="I175" s="4">
        <f t="shared" si="18"/>
        <v>0.40072983884506141</v>
      </c>
      <c r="J175" s="4">
        <f t="shared" si="19"/>
        <v>-0.9144677973167914</v>
      </c>
      <c r="K175" s="4">
        <f t="shared" si="20"/>
        <v>1</v>
      </c>
      <c r="L175" s="10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x14ac:dyDescent="0.45">
      <c r="A176" s="14">
        <f>Training!L175</f>
        <v>66</v>
      </c>
      <c r="B176" s="14">
        <f>Training!H175</f>
        <v>0</v>
      </c>
      <c r="C176" s="14">
        <f>Training!O175</f>
        <v>39.1</v>
      </c>
      <c r="D176" s="4">
        <f>Training!I175</f>
        <v>0</v>
      </c>
      <c r="E176" s="4">
        <f t="shared" si="14"/>
        <v>1</v>
      </c>
      <c r="F176" s="4">
        <f t="shared" si="15"/>
        <v>-0.48841045845804887</v>
      </c>
      <c r="G176" s="4">
        <f t="shared" si="16"/>
        <v>1.6297236465615896</v>
      </c>
      <c r="H176" s="4">
        <f t="shared" si="17"/>
        <v>0.38026809444692711</v>
      </c>
      <c r="I176" s="4">
        <f t="shared" si="18"/>
        <v>0.61973190555307289</v>
      </c>
      <c r="J176" s="4">
        <f t="shared" si="19"/>
        <v>-0.47846830485760489</v>
      </c>
      <c r="K176" s="4">
        <f t="shared" si="20"/>
        <v>0</v>
      </c>
      <c r="L176" s="10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x14ac:dyDescent="0.45">
      <c r="A177" s="14">
        <f>Training!L176</f>
        <v>66</v>
      </c>
      <c r="B177" s="14">
        <f>Training!H176</f>
        <v>1</v>
      </c>
      <c r="C177" s="14">
        <f>Training!O176</f>
        <v>60.6</v>
      </c>
      <c r="D177" s="4">
        <f>Training!I176</f>
        <v>0</v>
      </c>
      <c r="E177" s="4">
        <f t="shared" si="14"/>
        <v>1</v>
      </c>
      <c r="F177" s="4">
        <f t="shared" si="15"/>
        <v>-1.7675419267463695</v>
      </c>
      <c r="G177" s="4">
        <f t="shared" si="16"/>
        <v>5.8564400954479732</v>
      </c>
      <c r="H177" s="4">
        <f t="shared" si="17"/>
        <v>0.14584828075197584</v>
      </c>
      <c r="I177" s="4">
        <f t="shared" si="18"/>
        <v>0.85415171924802413</v>
      </c>
      <c r="J177" s="4">
        <f t="shared" si="19"/>
        <v>-0.15764644377364706</v>
      </c>
      <c r="K177" s="4">
        <f t="shared" si="20"/>
        <v>0</v>
      </c>
      <c r="L177" s="10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x14ac:dyDescent="0.45">
      <c r="A178" s="14">
        <f>Training!L177</f>
        <v>66</v>
      </c>
      <c r="B178" s="14">
        <f>Training!H177</f>
        <v>0</v>
      </c>
      <c r="C178" s="14">
        <f>Training!O177</f>
        <v>42.9</v>
      </c>
      <c r="D178" s="4">
        <f>Training!I177</f>
        <v>0</v>
      </c>
      <c r="E178" s="4">
        <f t="shared" si="14"/>
        <v>1</v>
      </c>
      <c r="F178" s="4">
        <f t="shared" si="15"/>
        <v>-0.812729250812529</v>
      </c>
      <c r="G178" s="4">
        <f t="shared" si="16"/>
        <v>2.2540514711170792</v>
      </c>
      <c r="H178" s="4">
        <f t="shared" si="17"/>
        <v>0.30730921402933781</v>
      </c>
      <c r="I178" s="4">
        <f t="shared" si="18"/>
        <v>0.69269078597066214</v>
      </c>
      <c r="J178" s="4">
        <f t="shared" si="19"/>
        <v>-0.36717157565795067</v>
      </c>
      <c r="K178" s="4">
        <f t="shared" si="20"/>
        <v>0</v>
      </c>
      <c r="L178" s="10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x14ac:dyDescent="0.45">
      <c r="A179" s="14">
        <f>Training!L178</f>
        <v>61</v>
      </c>
      <c r="B179" s="14">
        <f>Training!H178</f>
        <v>0</v>
      </c>
      <c r="C179" s="14">
        <f>Training!O178</f>
        <v>44.6</v>
      </c>
      <c r="D179" s="4">
        <f>Training!I178</f>
        <v>0</v>
      </c>
      <c r="E179" s="4">
        <f t="shared" si="14"/>
        <v>1</v>
      </c>
      <c r="F179" s="4">
        <f t="shared" si="15"/>
        <v>-1.509625878123984</v>
      </c>
      <c r="G179" s="4">
        <f t="shared" si="16"/>
        <v>4.5250375620546279</v>
      </c>
      <c r="H179" s="4">
        <f t="shared" si="17"/>
        <v>0.18099424461254235</v>
      </c>
      <c r="I179" s="4">
        <f t="shared" si="18"/>
        <v>0.81900575538745768</v>
      </c>
      <c r="J179" s="4">
        <f t="shared" si="19"/>
        <v>-0.19966416781864607</v>
      </c>
      <c r="K179" s="4">
        <f t="shared" si="20"/>
        <v>0</v>
      </c>
      <c r="L179" s="10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x14ac:dyDescent="0.45">
      <c r="A180" s="14">
        <f>Training!L179</f>
        <v>81</v>
      </c>
      <c r="B180" s="14">
        <f>Training!H179</f>
        <v>1</v>
      </c>
      <c r="C180" s="14">
        <f>Training!O179</f>
        <v>44.8</v>
      </c>
      <c r="D180" s="4">
        <f>Training!I179</f>
        <v>0</v>
      </c>
      <c r="E180" s="4">
        <f t="shared" si="14"/>
        <v>1</v>
      </c>
      <c r="F180" s="4">
        <f t="shared" si="15"/>
        <v>1.2363613968177201</v>
      </c>
      <c r="G180" s="4">
        <f t="shared" si="16"/>
        <v>0.29043909024237946</v>
      </c>
      <c r="H180" s="4">
        <f t="shared" si="17"/>
        <v>0.77493002774131159</v>
      </c>
      <c r="I180" s="4">
        <f t="shared" si="18"/>
        <v>0.22506997225868841</v>
      </c>
      <c r="J180" s="4">
        <f t="shared" si="19"/>
        <v>-1.4913439373080117</v>
      </c>
      <c r="K180" s="4">
        <f t="shared" si="20"/>
        <v>1</v>
      </c>
      <c r="L180" s="10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x14ac:dyDescent="0.45">
      <c r="A181" s="14">
        <f>Training!L180</f>
        <v>68</v>
      </c>
      <c r="B181" s="14">
        <f>Training!H180</f>
        <v>1</v>
      </c>
      <c r="C181" s="14">
        <f>Training!O180</f>
        <v>42.6</v>
      </c>
      <c r="D181" s="4">
        <f>Training!I180</f>
        <v>0</v>
      </c>
      <c r="E181" s="4">
        <f t="shared" si="14"/>
        <v>1</v>
      </c>
      <c r="F181" s="4">
        <f t="shared" si="15"/>
        <v>-1.05723590903124E-2</v>
      </c>
      <c r="G181" s="4">
        <f t="shared" si="16"/>
        <v>1.0106284439541953</v>
      </c>
      <c r="H181" s="4">
        <f t="shared" si="17"/>
        <v>0.49735693484637744</v>
      </c>
      <c r="I181" s="4">
        <f t="shared" si="18"/>
        <v>0.50264306515362256</v>
      </c>
      <c r="J181" s="4">
        <f t="shared" si="19"/>
        <v>-0.68787497279681042</v>
      </c>
      <c r="K181" s="4">
        <f t="shared" si="20"/>
        <v>0</v>
      </c>
      <c r="L181" s="10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x14ac:dyDescent="0.45">
      <c r="A182" s="14">
        <f>Training!L181</f>
        <v>71</v>
      </c>
      <c r="B182" s="14">
        <f>Training!H181</f>
        <v>0</v>
      </c>
      <c r="C182" s="14">
        <f>Training!O181</f>
        <v>42.6</v>
      </c>
      <c r="D182" s="4">
        <f>Training!I181</f>
        <v>0</v>
      </c>
      <c r="E182" s="4">
        <f t="shared" si="14"/>
        <v>1</v>
      </c>
      <c r="F182" s="4">
        <f t="shared" si="15"/>
        <v>-0.2353184943685136</v>
      </c>
      <c r="G182" s="4">
        <f t="shared" si="16"/>
        <v>1.2653116992145552</v>
      </c>
      <c r="H182" s="4">
        <f t="shared" si="17"/>
        <v>0.44144035469676296</v>
      </c>
      <c r="I182" s="4">
        <f t="shared" si="18"/>
        <v>0.5585596453032371</v>
      </c>
      <c r="J182" s="4">
        <f t="shared" si="19"/>
        <v>-0.58239387064559789</v>
      </c>
      <c r="K182" s="4">
        <f t="shared" si="20"/>
        <v>0</v>
      </c>
      <c r="L182" s="10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x14ac:dyDescent="0.45">
      <c r="A183" s="14">
        <f>Training!L182</f>
        <v>66</v>
      </c>
      <c r="B183" s="14">
        <f>Training!H182</f>
        <v>0</v>
      </c>
      <c r="C183" s="14">
        <f>Training!O182</f>
        <v>39.4</v>
      </c>
      <c r="D183" s="4">
        <f>Training!I182</f>
        <v>0</v>
      </c>
      <c r="E183" s="4">
        <f t="shared" si="14"/>
        <v>1</v>
      </c>
      <c r="F183" s="4">
        <f t="shared" si="15"/>
        <v>-0.51401457364392877</v>
      </c>
      <c r="G183" s="4">
        <f t="shared" si="16"/>
        <v>1.6719900666464396</v>
      </c>
      <c r="H183" s="4">
        <f t="shared" si="17"/>
        <v>0.37425288831821135</v>
      </c>
      <c r="I183" s="4">
        <f t="shared" si="18"/>
        <v>0.62574711168178865</v>
      </c>
      <c r="J183" s="4">
        <f t="shared" si="19"/>
        <v>-0.46880896445112008</v>
      </c>
      <c r="K183" s="4">
        <f t="shared" si="20"/>
        <v>0</v>
      </c>
      <c r="L183" s="10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x14ac:dyDescent="0.45">
      <c r="A184" s="14">
        <f>Training!L183</f>
        <v>73</v>
      </c>
      <c r="B184" s="14">
        <f>Training!H183</f>
        <v>1</v>
      </c>
      <c r="C184" s="14">
        <f>Training!O183</f>
        <v>53.8</v>
      </c>
      <c r="D184" s="4">
        <f>Training!I183</f>
        <v>0</v>
      </c>
      <c r="E184" s="4">
        <f t="shared" si="14"/>
        <v>1</v>
      </c>
      <c r="F184" s="4">
        <f t="shared" si="15"/>
        <v>-0.41465268477169825</v>
      </c>
      <c r="G184" s="4">
        <f t="shared" si="16"/>
        <v>1.5138448679995946</v>
      </c>
      <c r="H184" s="4">
        <f t="shared" si="17"/>
        <v>0.39779702110089049</v>
      </c>
      <c r="I184" s="4">
        <f t="shared" si="18"/>
        <v>0.60220297889910945</v>
      </c>
      <c r="J184" s="4">
        <f t="shared" si="19"/>
        <v>-0.50716071625276726</v>
      </c>
      <c r="K184" s="4">
        <f t="shared" si="20"/>
        <v>0</v>
      </c>
      <c r="L184" s="10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x14ac:dyDescent="0.45">
      <c r="A185" s="14">
        <f>Training!L184</f>
        <v>77</v>
      </c>
      <c r="B185" s="14">
        <f>Training!H184</f>
        <v>1</v>
      </c>
      <c r="C185" s="14">
        <f>Training!O184</f>
        <v>35.4</v>
      </c>
      <c r="D185" s="4">
        <f>Training!I184</f>
        <v>1</v>
      </c>
      <c r="E185" s="4">
        <f t="shared" si="14"/>
        <v>0</v>
      </c>
      <c r="F185" s="4">
        <f t="shared" si="15"/>
        <v>1.597178359635453</v>
      </c>
      <c r="G185" s="4">
        <f t="shared" si="16"/>
        <v>0.20246700183090091</v>
      </c>
      <c r="H185" s="4">
        <f t="shared" si="17"/>
        <v>0.83162365243901037</v>
      </c>
      <c r="I185" s="4">
        <f t="shared" si="18"/>
        <v>0.16837634756098963</v>
      </c>
      <c r="J185" s="4">
        <f t="shared" si="19"/>
        <v>-0.18437528131639561</v>
      </c>
      <c r="K185" s="4">
        <f t="shared" si="20"/>
        <v>1</v>
      </c>
      <c r="L185" s="10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x14ac:dyDescent="0.45">
      <c r="A186" s="14">
        <f>Training!L185</f>
        <v>86</v>
      </c>
      <c r="B186" s="14">
        <f>Training!H185</f>
        <v>1</v>
      </c>
      <c r="C186" s="14">
        <f>Training!O185</f>
        <v>49.2</v>
      </c>
      <c r="D186" s="4">
        <f>Training!I185</f>
        <v>1</v>
      </c>
      <c r="E186" s="4">
        <f t="shared" si="14"/>
        <v>0</v>
      </c>
      <c r="F186" s="4">
        <f t="shared" si="15"/>
        <v>1.4126410153496147</v>
      </c>
      <c r="G186" s="4">
        <f t="shared" si="16"/>
        <v>0.24349934769112899</v>
      </c>
      <c r="H186" s="4">
        <f t="shared" si="17"/>
        <v>0.80418216692815558</v>
      </c>
      <c r="I186" s="4">
        <f t="shared" si="18"/>
        <v>0.19581783307184442</v>
      </c>
      <c r="J186" s="4">
        <f t="shared" si="19"/>
        <v>-0.21792945968629843</v>
      </c>
      <c r="K186" s="4">
        <f t="shared" si="20"/>
        <v>1</v>
      </c>
      <c r="L186" s="10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x14ac:dyDescent="0.45">
      <c r="A187" s="14">
        <f>Training!L186</f>
        <v>79</v>
      </c>
      <c r="B187" s="14">
        <f>Training!H186</f>
        <v>1</v>
      </c>
      <c r="C187" s="14">
        <f>Training!O186</f>
        <v>40</v>
      </c>
      <c r="D187" s="4">
        <f>Training!I186</f>
        <v>1</v>
      </c>
      <c r="E187" s="4">
        <f t="shared" si="14"/>
        <v>0</v>
      </c>
      <c r="F187" s="4">
        <f t="shared" si="15"/>
        <v>1.425304583288546</v>
      </c>
      <c r="G187" s="4">
        <f t="shared" si="16"/>
        <v>0.24043521950466529</v>
      </c>
      <c r="H187" s="4">
        <f t="shared" si="17"/>
        <v>0.80616866102796025</v>
      </c>
      <c r="I187" s="4">
        <f t="shared" si="18"/>
        <v>0.19383133897203975</v>
      </c>
      <c r="J187" s="4">
        <f t="shared" si="19"/>
        <v>-0.21546230150815984</v>
      </c>
      <c r="K187" s="4">
        <f t="shared" si="20"/>
        <v>1</v>
      </c>
      <c r="L187" s="10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x14ac:dyDescent="0.45">
      <c r="A188" s="14">
        <f>Training!L187</f>
        <v>70</v>
      </c>
      <c r="B188" s="14">
        <f>Training!H187</f>
        <v>1</v>
      </c>
      <c r="C188" s="14">
        <f>Training!O187</f>
        <v>51</v>
      </c>
      <c r="D188" s="4">
        <f>Training!I187</f>
        <v>0</v>
      </c>
      <c r="E188" s="4">
        <f t="shared" si="14"/>
        <v>1</v>
      </c>
      <c r="F188" s="4">
        <f t="shared" si="15"/>
        <v>-0.50676492779169946</v>
      </c>
      <c r="G188" s="4">
        <f t="shared" si="16"/>
        <v>1.6599125625054778</v>
      </c>
      <c r="H188" s="4">
        <f t="shared" si="17"/>
        <v>0.37595220763875786</v>
      </c>
      <c r="I188" s="4">
        <f t="shared" si="18"/>
        <v>0.62404779236124219</v>
      </c>
      <c r="J188" s="4">
        <f t="shared" si="19"/>
        <v>-0.47152832322309485</v>
      </c>
      <c r="K188" s="4">
        <f t="shared" si="20"/>
        <v>0</v>
      </c>
      <c r="L188" s="10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x14ac:dyDescent="0.45">
      <c r="A189" s="14">
        <f>Training!L188</f>
        <v>79</v>
      </c>
      <c r="B189" s="14">
        <f>Training!H188</f>
        <v>1</v>
      </c>
      <c r="C189" s="14">
        <f>Training!O188</f>
        <v>60</v>
      </c>
      <c r="D189" s="4">
        <f>Training!I188</f>
        <v>0</v>
      </c>
      <c r="E189" s="4">
        <f t="shared" si="14"/>
        <v>1</v>
      </c>
      <c r="F189" s="4">
        <f t="shared" si="15"/>
        <v>-0.28163642910345565</v>
      </c>
      <c r="G189" s="4">
        <f t="shared" si="16"/>
        <v>1.3252967930415613</v>
      </c>
      <c r="H189" s="4">
        <f t="shared" si="17"/>
        <v>0.43005262940734917</v>
      </c>
      <c r="I189" s="4">
        <f t="shared" si="18"/>
        <v>0.56994737059265077</v>
      </c>
      <c r="J189" s="4">
        <f t="shared" si="19"/>
        <v>-0.56221125471002498</v>
      </c>
      <c r="K189" s="4">
        <f t="shared" si="20"/>
        <v>0</v>
      </c>
      <c r="L189" s="1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x14ac:dyDescent="0.45">
      <c r="A190" s="14">
        <f>Training!L189</f>
        <v>89</v>
      </c>
      <c r="B190" s="14">
        <f>Training!H189</f>
        <v>1</v>
      </c>
      <c r="C190" s="14">
        <f>Training!O189</f>
        <v>48.3</v>
      </c>
      <c r="D190" s="4">
        <f>Training!I189</f>
        <v>1</v>
      </c>
      <c r="E190" s="4">
        <f t="shared" si="14"/>
        <v>0</v>
      </c>
      <c r="F190" s="4">
        <f t="shared" si="15"/>
        <v>1.8205373456621352</v>
      </c>
      <c r="G190" s="4">
        <f t="shared" si="16"/>
        <v>0.16193871048695987</v>
      </c>
      <c r="H190" s="4">
        <f t="shared" si="17"/>
        <v>0.86063059176409351</v>
      </c>
      <c r="I190" s="4">
        <f t="shared" si="18"/>
        <v>0.13936940823590649</v>
      </c>
      <c r="J190" s="4">
        <f t="shared" si="19"/>
        <v>-0.15008991219095014</v>
      </c>
      <c r="K190" s="4">
        <f t="shared" si="20"/>
        <v>1</v>
      </c>
      <c r="L190" s="10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x14ac:dyDescent="0.45">
      <c r="A191" s="14">
        <f>Training!L190</f>
        <v>77</v>
      </c>
      <c r="B191" s="14">
        <f>Training!H190</f>
        <v>1</v>
      </c>
      <c r="C191" s="14">
        <f>Training!O190</f>
        <v>45.5</v>
      </c>
      <c r="D191" s="4">
        <f>Training!I190</f>
        <v>1</v>
      </c>
      <c r="E191" s="4">
        <f t="shared" si="14"/>
        <v>0</v>
      </c>
      <c r="F191" s="4">
        <f t="shared" si="15"/>
        <v>0.7351731483774917</v>
      </c>
      <c r="G191" s="4">
        <f t="shared" si="16"/>
        <v>0.47942244057013261</v>
      </c>
      <c r="H191" s="4">
        <f t="shared" si="17"/>
        <v>0.67593945622091878</v>
      </c>
      <c r="I191" s="4">
        <f t="shared" si="18"/>
        <v>0.32406054377908122</v>
      </c>
      <c r="J191" s="4">
        <f t="shared" si="19"/>
        <v>-0.39165176875344537</v>
      </c>
      <c r="K191" s="4">
        <f t="shared" si="20"/>
        <v>1</v>
      </c>
      <c r="L191" s="10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x14ac:dyDescent="0.45">
      <c r="A192" s="14">
        <f>Training!L191</f>
        <v>85</v>
      </c>
      <c r="B192" s="14">
        <f>Training!H191</f>
        <v>1</v>
      </c>
      <c r="C192" s="14">
        <f>Training!O191</f>
        <v>48.3</v>
      </c>
      <c r="D192" s="4">
        <f>Training!I191</f>
        <v>1</v>
      </c>
      <c r="E192" s="4">
        <f t="shared" si="14"/>
        <v>0</v>
      </c>
      <c r="F192" s="4">
        <f t="shared" si="15"/>
        <v>1.3790920326556275</v>
      </c>
      <c r="G192" s="4">
        <f t="shared" si="16"/>
        <v>0.25180708190314277</v>
      </c>
      <c r="H192" s="4">
        <f t="shared" si="17"/>
        <v>0.79884513712742666</v>
      </c>
      <c r="I192" s="4">
        <f t="shared" si="18"/>
        <v>0.20115486287257334</v>
      </c>
      <c r="J192" s="4">
        <f t="shared" si="19"/>
        <v>-0.22458817286835417</v>
      </c>
      <c r="K192" s="4">
        <f t="shared" si="20"/>
        <v>1</v>
      </c>
      <c r="L192" s="10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x14ac:dyDescent="0.45">
      <c r="A193" s="14">
        <f>Training!L192</f>
        <v>86</v>
      </c>
      <c r="B193" s="14">
        <f>Training!H192</f>
        <v>1</v>
      </c>
      <c r="C193" s="14">
        <f>Training!O192</f>
        <v>41.2</v>
      </c>
      <c r="D193" s="4">
        <f>Training!I192</f>
        <v>1</v>
      </c>
      <c r="E193" s="4">
        <f t="shared" si="14"/>
        <v>0</v>
      </c>
      <c r="F193" s="4">
        <f t="shared" si="15"/>
        <v>2.0954174203064153</v>
      </c>
      <c r="G193" s="4">
        <f t="shared" si="16"/>
        <v>0.12301888235552132</v>
      </c>
      <c r="H193" s="4">
        <f t="shared" si="17"/>
        <v>0.89045697780478061</v>
      </c>
      <c r="I193" s="4">
        <f t="shared" si="18"/>
        <v>0.10954302219521939</v>
      </c>
      <c r="J193" s="4">
        <f t="shared" si="19"/>
        <v>-0.11602048982289312</v>
      </c>
      <c r="K193" s="4">
        <f t="shared" si="20"/>
        <v>1</v>
      </c>
      <c r="L193" s="10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x14ac:dyDescent="0.45">
      <c r="A194" s="14">
        <f>Training!L193</f>
        <v>74</v>
      </c>
      <c r="B194" s="14">
        <f>Training!H193</f>
        <v>0</v>
      </c>
      <c r="C194" s="14">
        <f>Training!O193</f>
        <v>48.3</v>
      </c>
      <c r="D194" s="4">
        <f>Training!I193</f>
        <v>1</v>
      </c>
      <c r="E194" s="4">
        <f t="shared" si="14"/>
        <v>0</v>
      </c>
      <c r="F194" s="4">
        <f t="shared" si="15"/>
        <v>-0.39071269814535192</v>
      </c>
      <c r="G194" s="4">
        <f t="shared" si="16"/>
        <v>1.4780338105521045</v>
      </c>
      <c r="H194" s="4">
        <f t="shared" si="17"/>
        <v>0.40354574491346451</v>
      </c>
      <c r="I194" s="4">
        <f t="shared" si="18"/>
        <v>0.59645425508653549</v>
      </c>
      <c r="J194" s="4">
        <f t="shared" si="19"/>
        <v>-0.90746542740446734</v>
      </c>
      <c r="K194" s="4">
        <f t="shared" si="20"/>
        <v>0</v>
      </c>
      <c r="L194" s="10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x14ac:dyDescent="0.45">
      <c r="A195" s="14">
        <f>Training!L194</f>
        <v>80</v>
      </c>
      <c r="B195" s="14">
        <f>Training!H194</f>
        <v>1</v>
      </c>
      <c r="C195" s="14">
        <f>Training!O194</f>
        <v>45.8</v>
      </c>
      <c r="D195" s="4">
        <f>Training!I194</f>
        <v>1</v>
      </c>
      <c r="E195" s="4">
        <f t="shared" si="14"/>
        <v>0</v>
      </c>
      <c r="F195" s="4">
        <f t="shared" si="15"/>
        <v>1.0406530179464921</v>
      </c>
      <c r="G195" s="4">
        <f t="shared" si="16"/>
        <v>0.35322394505405874</v>
      </c>
      <c r="H195" s="4">
        <f t="shared" si="17"/>
        <v>0.73897598668345454</v>
      </c>
      <c r="I195" s="4">
        <f t="shared" si="18"/>
        <v>0.26102401331654546</v>
      </c>
      <c r="J195" s="4">
        <f t="shared" si="19"/>
        <v>-0.30248985290092084</v>
      </c>
      <c r="K195" s="4">
        <f t="shared" si="20"/>
        <v>1</v>
      </c>
      <c r="L195" s="10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x14ac:dyDescent="0.45">
      <c r="A196" s="14">
        <f>Training!L195</f>
        <v>66</v>
      </c>
      <c r="B196" s="14">
        <f>Training!H195</f>
        <v>1</v>
      </c>
      <c r="C196" s="14">
        <f>Training!O195</f>
        <v>40.299999999999997</v>
      </c>
      <c r="D196" s="4">
        <f>Training!I195</f>
        <v>1</v>
      </c>
      <c r="E196" s="4">
        <f t="shared" ref="E196:E259" si="21">IF(D196=1,0,1)</f>
        <v>0</v>
      </c>
      <c r="F196" s="4">
        <f t="shared" ref="F196:F259" si="22">$O$2+$O$3*A196+$O$4*B196+$O$5*C196</f>
        <v>-3.4996799168486525E-2</v>
      </c>
      <c r="G196" s="4">
        <f t="shared" ref="G196:G259" si="23">EXP(-1*F196)</f>
        <v>1.0356163939607286</v>
      </c>
      <c r="H196" s="4">
        <f t="shared" ref="H196:H259" si="24">1/(1+G196)</f>
        <v>0.49125169308264677</v>
      </c>
      <c r="I196" s="4">
        <f t="shared" ref="I196:I259" si="25">1-H196</f>
        <v>0.50874830691735329</v>
      </c>
      <c r="J196" s="4">
        <f t="shared" ref="J196:J259" si="26">D196*LN(H196)+E196*LN(I196)</f>
        <v>-0.71079866932593494</v>
      </c>
      <c r="K196" s="4">
        <f t="shared" ref="K196:K259" si="27">ROUND(H196,0)</f>
        <v>0</v>
      </c>
      <c r="L196" s="10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x14ac:dyDescent="0.45">
      <c r="A197" s="14">
        <f>Training!L196</f>
        <v>88</v>
      </c>
      <c r="B197" s="14">
        <f>Training!H196</f>
        <v>0</v>
      </c>
      <c r="C197" s="14">
        <f>Training!O196</f>
        <v>67.3</v>
      </c>
      <c r="D197" s="4">
        <f>Training!I196</f>
        <v>1</v>
      </c>
      <c r="E197" s="4">
        <f t="shared" si="21"/>
        <v>0</v>
      </c>
      <c r="F197" s="4">
        <f t="shared" si="22"/>
        <v>-0.46724806439497524</v>
      </c>
      <c r="G197" s="4">
        <f t="shared" si="23"/>
        <v>1.5955971651731737</v>
      </c>
      <c r="H197" s="4">
        <f t="shared" si="24"/>
        <v>0.38526779633513808</v>
      </c>
      <c r="I197" s="4">
        <f t="shared" si="25"/>
        <v>0.61473220366486192</v>
      </c>
      <c r="J197" s="4">
        <f t="shared" si="26"/>
        <v>-0.95381661159798836</v>
      </c>
      <c r="K197" s="4">
        <f t="shared" si="27"/>
        <v>0</v>
      </c>
      <c r="L197" s="10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x14ac:dyDescent="0.45">
      <c r="A198" s="14">
        <f>Training!L197</f>
        <v>53</v>
      </c>
      <c r="B198" s="14">
        <f>Training!H197</f>
        <v>0</v>
      </c>
      <c r="C198" s="14">
        <f>Training!O197</f>
        <v>27.9</v>
      </c>
      <c r="D198" s="4">
        <f>Training!I197</f>
        <v>0</v>
      </c>
      <c r="E198" s="4">
        <f t="shared" si="21"/>
        <v>1</v>
      </c>
      <c r="F198" s="4">
        <f t="shared" si="22"/>
        <v>-0.96722075878967928</v>
      </c>
      <c r="G198" s="4">
        <f t="shared" si="23"/>
        <v>2.6306231539516127</v>
      </c>
      <c r="H198" s="4">
        <f t="shared" si="24"/>
        <v>0.2754348103882906</v>
      </c>
      <c r="I198" s="4">
        <f t="shared" si="25"/>
        <v>0.72456518961170935</v>
      </c>
      <c r="J198" s="4">
        <f t="shared" si="26"/>
        <v>-0.32218354250912251</v>
      </c>
      <c r="K198" s="4">
        <f t="shared" si="27"/>
        <v>0</v>
      </c>
      <c r="L198" s="10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x14ac:dyDescent="0.45">
      <c r="A199" s="14">
        <f>Training!L198</f>
        <v>70</v>
      </c>
      <c r="B199" s="14">
        <f>Training!H198</f>
        <v>0</v>
      </c>
      <c r="C199" s="14">
        <f>Training!O198</f>
        <v>52.7</v>
      </c>
      <c r="D199" s="4">
        <f>Training!I198</f>
        <v>1</v>
      </c>
      <c r="E199" s="4">
        <f t="shared" si="21"/>
        <v>0</v>
      </c>
      <c r="F199" s="4">
        <f t="shared" si="22"/>
        <v>-1.2076850338781018</v>
      </c>
      <c r="G199" s="4">
        <f t="shared" si="23"/>
        <v>3.3457304280345443</v>
      </c>
      <c r="H199" s="4">
        <f t="shared" si="24"/>
        <v>0.23011091381760485</v>
      </c>
      <c r="I199" s="4">
        <f t="shared" si="25"/>
        <v>0.76988908618239515</v>
      </c>
      <c r="J199" s="4">
        <f t="shared" si="26"/>
        <v>-1.4691938523067982</v>
      </c>
      <c r="K199" s="4">
        <f t="shared" si="27"/>
        <v>0</v>
      </c>
      <c r="L199" s="10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x14ac:dyDescent="0.45">
      <c r="A200" s="14">
        <f>Training!L199</f>
        <v>64</v>
      </c>
      <c r="B200" s="14">
        <f>Training!H199</f>
        <v>1</v>
      </c>
      <c r="C200" s="14">
        <f>Training!O199</f>
        <v>46.6</v>
      </c>
      <c r="D200" s="4">
        <f>Training!I199</f>
        <v>0</v>
      </c>
      <c r="E200" s="4">
        <f t="shared" si="21"/>
        <v>1</v>
      </c>
      <c r="F200" s="4">
        <f t="shared" si="22"/>
        <v>-0.79340587457522149</v>
      </c>
      <c r="G200" s="4">
        <f t="shared" si="23"/>
        <v>2.2109137123233045</v>
      </c>
      <c r="H200" s="4">
        <f t="shared" si="24"/>
        <v>0.31143783034780936</v>
      </c>
      <c r="I200" s="4">
        <f t="shared" si="25"/>
        <v>0.68856216965219064</v>
      </c>
      <c r="J200" s="4">
        <f t="shared" si="26"/>
        <v>-0.37314966764641883</v>
      </c>
      <c r="K200" s="4">
        <f t="shared" si="27"/>
        <v>0</v>
      </c>
      <c r="L200" s="10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x14ac:dyDescent="0.45">
      <c r="A201" s="14">
        <f>Training!L200</f>
        <v>72</v>
      </c>
      <c r="B201" s="14">
        <f>Training!H200</f>
        <v>0</v>
      </c>
      <c r="C201" s="14">
        <f>Training!O200</f>
        <v>42.4</v>
      </c>
      <c r="D201" s="4">
        <f>Training!I200</f>
        <v>1</v>
      </c>
      <c r="E201" s="4">
        <f t="shared" si="21"/>
        <v>0</v>
      </c>
      <c r="F201" s="4">
        <f t="shared" si="22"/>
        <v>-0.10788775599296629</v>
      </c>
      <c r="G201" s="4">
        <f t="shared" si="23"/>
        <v>1.1139227072210223</v>
      </c>
      <c r="H201" s="4">
        <f t="shared" si="24"/>
        <v>0.47305419284445221</v>
      </c>
      <c r="I201" s="4">
        <f t="shared" si="25"/>
        <v>0.52694580715554773</v>
      </c>
      <c r="J201" s="4">
        <f t="shared" si="26"/>
        <v>-0.74854532444330868</v>
      </c>
      <c r="K201" s="4">
        <f t="shared" si="27"/>
        <v>0</v>
      </c>
      <c r="L201" s="10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x14ac:dyDescent="0.45">
      <c r="A202" s="14">
        <f>Training!L201</f>
        <v>80</v>
      </c>
      <c r="B202" s="14">
        <f>Training!H201</f>
        <v>1</v>
      </c>
      <c r="C202" s="14">
        <f>Training!O201</f>
        <v>42.1</v>
      </c>
      <c r="D202" s="4">
        <f>Training!I201</f>
        <v>1</v>
      </c>
      <c r="E202" s="4">
        <f t="shared" si="21"/>
        <v>0</v>
      </c>
      <c r="F202" s="4">
        <f t="shared" si="22"/>
        <v>1.3564371052390118</v>
      </c>
      <c r="G202" s="4">
        <f t="shared" si="23"/>
        <v>0.2575768632816211</v>
      </c>
      <c r="H202" s="4">
        <f t="shared" si="24"/>
        <v>0.79518002374067254</v>
      </c>
      <c r="I202" s="4">
        <f t="shared" si="25"/>
        <v>0.20481997625932746</v>
      </c>
      <c r="J202" s="4">
        <f t="shared" si="26"/>
        <v>-0.22918674500577374</v>
      </c>
      <c r="K202" s="4">
        <f t="shared" si="27"/>
        <v>1</v>
      </c>
      <c r="L202" s="10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x14ac:dyDescent="0.45">
      <c r="A203" s="14">
        <f>Training!L202</f>
        <v>78</v>
      </c>
      <c r="B203" s="14">
        <f>Training!H202</f>
        <v>1</v>
      </c>
      <c r="C203" s="14">
        <f>Training!O202</f>
        <v>50</v>
      </c>
      <c r="D203" s="4">
        <f>Training!I202</f>
        <v>1</v>
      </c>
      <c r="E203" s="4">
        <f t="shared" si="21"/>
        <v>0</v>
      </c>
      <c r="F203" s="4">
        <f t="shared" si="22"/>
        <v>0.46147274884091782</v>
      </c>
      <c r="G203" s="4">
        <f t="shared" si="23"/>
        <v>0.63035460753743444</v>
      </c>
      <c r="H203" s="4">
        <f t="shared" si="24"/>
        <v>0.61336349489663955</v>
      </c>
      <c r="I203" s="4">
        <f t="shared" si="25"/>
        <v>0.38663650510336045</v>
      </c>
      <c r="J203" s="4">
        <f t="shared" si="26"/>
        <v>-0.48879754179442569</v>
      </c>
      <c r="K203" s="4">
        <f t="shared" si="27"/>
        <v>1</v>
      </c>
      <c r="L203" s="10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x14ac:dyDescent="0.45">
      <c r="A204" s="14">
        <f>Training!L203</f>
        <v>94</v>
      </c>
      <c r="B204" s="14">
        <f>Training!H203</f>
        <v>0</v>
      </c>
      <c r="C204" s="14">
        <f>Training!O203</f>
        <v>50</v>
      </c>
      <c r="D204" s="4">
        <f>Training!I203</f>
        <v>0</v>
      </c>
      <c r="E204" s="4">
        <f t="shared" si="21"/>
        <v>1</v>
      </c>
      <c r="F204" s="4">
        <f t="shared" si="22"/>
        <v>1.6714238808338679</v>
      </c>
      <c r="G204" s="4">
        <f t="shared" si="23"/>
        <v>0.18797921498890938</v>
      </c>
      <c r="H204" s="4">
        <f t="shared" si="24"/>
        <v>0.84176556911337508</v>
      </c>
      <c r="I204" s="4">
        <f t="shared" si="25"/>
        <v>0.15823443088662492</v>
      </c>
      <c r="J204" s="4">
        <f t="shared" si="26"/>
        <v>-1.8436776058206858</v>
      </c>
      <c r="K204" s="4">
        <f t="shared" si="27"/>
        <v>1</v>
      </c>
      <c r="L204" s="10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x14ac:dyDescent="0.45">
      <c r="A205" s="14">
        <f>Training!L204</f>
        <v>58</v>
      </c>
      <c r="B205" s="14">
        <f>Training!H204</f>
        <v>1</v>
      </c>
      <c r="C205" s="14">
        <f>Training!O204</f>
        <v>43.4</v>
      </c>
      <c r="D205" s="4">
        <f>Training!I204</f>
        <v>0</v>
      </c>
      <c r="E205" s="4">
        <f t="shared" si="21"/>
        <v>1</v>
      </c>
      <c r="F205" s="4">
        <f t="shared" si="22"/>
        <v>-1.1824632821022631</v>
      </c>
      <c r="G205" s="4">
        <f t="shared" si="23"/>
        <v>3.2624005261083995</v>
      </c>
      <c r="H205" s="4">
        <f t="shared" si="24"/>
        <v>0.23460958065172888</v>
      </c>
      <c r="I205" s="4">
        <f t="shared" si="25"/>
        <v>0.76539041934827112</v>
      </c>
      <c r="J205" s="4">
        <f t="shared" si="26"/>
        <v>-0.26736922325169371</v>
      </c>
      <c r="K205" s="4">
        <f t="shared" si="27"/>
        <v>0</v>
      </c>
      <c r="L205" s="10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x14ac:dyDescent="0.45">
      <c r="A206" s="14">
        <f>Training!L205</f>
        <v>82</v>
      </c>
      <c r="B206" s="14">
        <f>Training!H205</f>
        <v>1</v>
      </c>
      <c r="C206" s="14">
        <f>Training!O205</f>
        <v>40</v>
      </c>
      <c r="D206" s="4">
        <f>Training!I205</f>
        <v>1</v>
      </c>
      <c r="E206" s="4">
        <f t="shared" si="21"/>
        <v>0</v>
      </c>
      <c r="F206" s="4">
        <f t="shared" si="22"/>
        <v>1.7563885680434259</v>
      </c>
      <c r="G206" s="4">
        <f t="shared" si="23"/>
        <v>0.1726673154365258</v>
      </c>
      <c r="H206" s="4">
        <f t="shared" si="24"/>
        <v>0.85275677665472371</v>
      </c>
      <c r="I206" s="4">
        <f t="shared" si="25"/>
        <v>0.14724322334527629</v>
      </c>
      <c r="J206" s="4">
        <f t="shared" si="26"/>
        <v>-0.15928091089030377</v>
      </c>
      <c r="K206" s="4">
        <f t="shared" si="27"/>
        <v>1</v>
      </c>
      <c r="L206" s="10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45">
      <c r="A207" s="14">
        <f>Training!L206</f>
        <v>78</v>
      </c>
      <c r="B207" s="14">
        <f>Training!H206</f>
        <v>0</v>
      </c>
      <c r="C207" s="14">
        <f>Training!O206</f>
        <v>41.7</v>
      </c>
      <c r="D207" s="4">
        <f>Training!I206</f>
        <v>0</v>
      </c>
      <c r="E207" s="4">
        <f t="shared" si="21"/>
        <v>1</v>
      </c>
      <c r="F207" s="4">
        <f t="shared" si="22"/>
        <v>0.61402314895051546</v>
      </c>
      <c r="G207" s="4">
        <f t="shared" si="23"/>
        <v>0.54116927896934319</v>
      </c>
      <c r="H207" s="4">
        <f t="shared" si="24"/>
        <v>0.64885798960951901</v>
      </c>
      <c r="I207" s="4">
        <f t="shared" si="25"/>
        <v>0.35114201039048099</v>
      </c>
      <c r="J207" s="4">
        <f t="shared" si="26"/>
        <v>-1.0465645493328615</v>
      </c>
      <c r="K207" s="4">
        <f t="shared" si="27"/>
        <v>1</v>
      </c>
      <c r="L207" s="10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x14ac:dyDescent="0.45">
      <c r="A208" s="14">
        <f>Training!L207</f>
        <v>68</v>
      </c>
      <c r="B208" s="14">
        <f>Training!H207</f>
        <v>0</v>
      </c>
      <c r="C208" s="14">
        <f>Training!O207</f>
        <v>44.7</v>
      </c>
      <c r="D208" s="4">
        <f>Training!I207</f>
        <v>1</v>
      </c>
      <c r="E208" s="4">
        <f t="shared" si="21"/>
        <v>0</v>
      </c>
      <c r="F208" s="4">
        <f t="shared" si="22"/>
        <v>-0.74563128542455459</v>
      </c>
      <c r="G208" s="4">
        <f t="shared" si="23"/>
        <v>2.1077716205755217</v>
      </c>
      <c r="H208" s="4">
        <f t="shared" si="24"/>
        <v>0.32177396607245295</v>
      </c>
      <c r="I208" s="4">
        <f t="shared" si="25"/>
        <v>0.67822603392754699</v>
      </c>
      <c r="J208" s="4">
        <f t="shared" si="26"/>
        <v>-1.1339059486522216</v>
      </c>
      <c r="K208" s="4">
        <f t="shared" si="27"/>
        <v>0</v>
      </c>
      <c r="L208" s="10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x14ac:dyDescent="0.45">
      <c r="A209" s="14">
        <f>Training!L208</f>
        <v>79</v>
      </c>
      <c r="B209" s="14">
        <f>Training!H208</f>
        <v>1</v>
      </c>
      <c r="C209" s="14">
        <f>Training!O208</f>
        <v>56.9</v>
      </c>
      <c r="D209" s="4">
        <f>Training!I208</f>
        <v>1</v>
      </c>
      <c r="E209" s="4">
        <f t="shared" si="21"/>
        <v>0</v>
      </c>
      <c r="F209" s="4">
        <f t="shared" si="22"/>
        <v>-1.7060572182695743E-2</v>
      </c>
      <c r="G209" s="4">
        <f t="shared" si="23"/>
        <v>1.017206934903518</v>
      </c>
      <c r="H209" s="4">
        <f t="shared" si="24"/>
        <v>0.4957349604034697</v>
      </c>
      <c r="I209" s="4">
        <f t="shared" si="25"/>
        <v>0.50426503959653024</v>
      </c>
      <c r="J209" s="4">
        <f t="shared" si="26"/>
        <v>-0.70171384910046364</v>
      </c>
      <c r="K209" s="4">
        <f t="shared" si="27"/>
        <v>0</v>
      </c>
      <c r="L209" s="10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x14ac:dyDescent="0.45">
      <c r="A210" s="14">
        <f>Training!L209</f>
        <v>64</v>
      </c>
      <c r="B210" s="14">
        <f>Training!H209</f>
        <v>1</v>
      </c>
      <c r="C210" s="14">
        <f>Training!O209</f>
        <v>41.4</v>
      </c>
      <c r="D210" s="4">
        <f>Training!I209</f>
        <v>0</v>
      </c>
      <c r="E210" s="4">
        <f t="shared" si="21"/>
        <v>1</v>
      </c>
      <c r="F210" s="4">
        <f t="shared" si="22"/>
        <v>-0.34960121135330091</v>
      </c>
      <c r="G210" s="4">
        <f t="shared" si="23"/>
        <v>1.4185017533898292</v>
      </c>
      <c r="H210" s="4">
        <f t="shared" si="24"/>
        <v>0.41347912962989436</v>
      </c>
      <c r="I210" s="4">
        <f t="shared" si="25"/>
        <v>0.5865208703701057</v>
      </c>
      <c r="J210" s="4">
        <f t="shared" si="26"/>
        <v>-0.53354702691796307</v>
      </c>
      <c r="K210" s="4">
        <f t="shared" si="27"/>
        <v>0</v>
      </c>
      <c r="L210" s="10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x14ac:dyDescent="0.45">
      <c r="A211" s="14">
        <f>Training!L210</f>
        <v>66</v>
      </c>
      <c r="B211" s="14">
        <f>Training!H210</f>
        <v>1</v>
      </c>
      <c r="C211" s="14">
        <f>Training!O210</f>
        <v>39.299999999999997</v>
      </c>
      <c r="D211" s="4">
        <f>Training!I210</f>
        <v>0</v>
      </c>
      <c r="E211" s="4">
        <f t="shared" si="21"/>
        <v>1</v>
      </c>
      <c r="F211" s="4">
        <f t="shared" si="22"/>
        <v>5.0350251451113603E-2</v>
      </c>
      <c r="G211" s="4">
        <f t="shared" si="23"/>
        <v>0.95089631335417735</v>
      </c>
      <c r="H211" s="4">
        <f t="shared" si="24"/>
        <v>0.51258490425905789</v>
      </c>
      <c r="I211" s="4">
        <f t="shared" si="25"/>
        <v>0.48741509574094211</v>
      </c>
      <c r="J211" s="4">
        <f t="shared" si="26"/>
        <v>-0.71863916629498181</v>
      </c>
      <c r="K211" s="4">
        <f t="shared" si="27"/>
        <v>1</v>
      </c>
      <c r="L211" s="10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x14ac:dyDescent="0.45">
      <c r="A212" s="14">
        <f>Training!L211</f>
        <v>78</v>
      </c>
      <c r="B212" s="14">
        <f>Training!H211</f>
        <v>1</v>
      </c>
      <c r="C212" s="14">
        <f>Training!O211</f>
        <v>49</v>
      </c>
      <c r="D212" s="4">
        <f>Training!I211</f>
        <v>1</v>
      </c>
      <c r="E212" s="4">
        <f t="shared" si="21"/>
        <v>0</v>
      </c>
      <c r="F212" s="4">
        <f t="shared" si="22"/>
        <v>0.54681979946051751</v>
      </c>
      <c r="G212" s="4">
        <f t="shared" si="23"/>
        <v>0.57878754711553537</v>
      </c>
      <c r="H212" s="4">
        <f t="shared" si="24"/>
        <v>0.6333974459242554</v>
      </c>
      <c r="I212" s="4">
        <f t="shared" si="25"/>
        <v>0.3666025540757446</v>
      </c>
      <c r="J212" s="4">
        <f t="shared" si="26"/>
        <v>-0.45665717721244775</v>
      </c>
      <c r="K212" s="4">
        <f t="shared" si="27"/>
        <v>1</v>
      </c>
      <c r="L212" s="10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x14ac:dyDescent="0.45">
      <c r="A213" s="14">
        <f>Training!L212</f>
        <v>59</v>
      </c>
      <c r="B213" s="14">
        <f>Training!H212</f>
        <v>1</v>
      </c>
      <c r="C213" s="14">
        <f>Training!O212</f>
        <v>38.299999999999997</v>
      </c>
      <c r="D213" s="4">
        <f>Training!I212</f>
        <v>0</v>
      </c>
      <c r="E213" s="4">
        <f t="shared" si="21"/>
        <v>1</v>
      </c>
      <c r="F213" s="4">
        <f t="shared" si="22"/>
        <v>-0.63683199569067561</v>
      </c>
      <c r="G213" s="4">
        <f t="shared" si="23"/>
        <v>1.8904823264443325</v>
      </c>
      <c r="H213" s="4">
        <f t="shared" si="24"/>
        <v>0.34596302175980764</v>
      </c>
      <c r="I213" s="4">
        <f t="shared" si="25"/>
        <v>0.65403697824019236</v>
      </c>
      <c r="J213" s="4">
        <f t="shared" si="26"/>
        <v>-0.42459138747168701</v>
      </c>
      <c r="K213" s="4">
        <f t="shared" si="27"/>
        <v>0</v>
      </c>
      <c r="L213" s="10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x14ac:dyDescent="0.45">
      <c r="A214" s="14">
        <f>Training!L213</f>
        <v>73</v>
      </c>
      <c r="B214" s="14">
        <f>Training!H213</f>
        <v>1</v>
      </c>
      <c r="C214" s="14">
        <f>Training!O213</f>
        <v>37.700000000000003</v>
      </c>
      <c r="D214" s="4">
        <f>Training!I213</f>
        <v>1</v>
      </c>
      <c r="E214" s="4">
        <f t="shared" si="21"/>
        <v>0</v>
      </c>
      <c r="F214" s="4">
        <f t="shared" si="22"/>
        <v>0.95943483020386289</v>
      </c>
      <c r="G214" s="4">
        <f t="shared" si="23"/>
        <v>0.38310934663217189</v>
      </c>
      <c r="H214" s="4">
        <f t="shared" si="24"/>
        <v>0.72300863444742725</v>
      </c>
      <c r="I214" s="4">
        <f t="shared" si="25"/>
        <v>0.27699136555257275</v>
      </c>
      <c r="J214" s="4">
        <f t="shared" si="26"/>
        <v>-0.3243341143671219</v>
      </c>
      <c r="K214" s="4">
        <f t="shared" si="27"/>
        <v>1</v>
      </c>
      <c r="L214" s="10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x14ac:dyDescent="0.45">
      <c r="A215" s="14">
        <f>Training!L214</f>
        <v>66</v>
      </c>
      <c r="B215" s="14">
        <f>Training!H214</f>
        <v>0</v>
      </c>
      <c r="C215" s="14">
        <f>Training!O214</f>
        <v>55.6</v>
      </c>
      <c r="D215" s="4">
        <f>Training!I214</f>
        <v>0</v>
      </c>
      <c r="E215" s="4">
        <f t="shared" si="21"/>
        <v>1</v>
      </c>
      <c r="F215" s="4">
        <f t="shared" si="22"/>
        <v>-1.8966367936814503</v>
      </c>
      <c r="G215" s="4">
        <f t="shared" si="23"/>
        <v>6.6634461700909284</v>
      </c>
      <c r="H215" s="4">
        <f t="shared" si="24"/>
        <v>0.13048959669121482</v>
      </c>
      <c r="I215" s="4">
        <f t="shared" si="25"/>
        <v>0.86951040330878515</v>
      </c>
      <c r="J215" s="4">
        <f t="shared" si="26"/>
        <v>-0.13982498055692019</v>
      </c>
      <c r="K215" s="4">
        <f t="shared" si="27"/>
        <v>0</v>
      </c>
      <c r="L215" s="10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x14ac:dyDescent="0.45">
      <c r="A216" s="14">
        <f>Training!L215</f>
        <v>66</v>
      </c>
      <c r="B216" s="14">
        <f>Training!H215</f>
        <v>1</v>
      </c>
      <c r="C216" s="14">
        <f>Training!O215</f>
        <v>47.2</v>
      </c>
      <c r="D216" s="4">
        <f>Training!I215</f>
        <v>1</v>
      </c>
      <c r="E216" s="4">
        <f t="shared" si="21"/>
        <v>0</v>
      </c>
      <c r="F216" s="4">
        <f t="shared" si="22"/>
        <v>-0.62389144844372746</v>
      </c>
      <c r="G216" s="4">
        <f t="shared" si="23"/>
        <v>1.8661760579757156</v>
      </c>
      <c r="H216" s="4">
        <f t="shared" si="24"/>
        <v>0.34889692041676834</v>
      </c>
      <c r="I216" s="4">
        <f t="shared" si="25"/>
        <v>0.65110307958323166</v>
      </c>
      <c r="J216" s="4">
        <f t="shared" si="26"/>
        <v>-1.0529787573781813</v>
      </c>
      <c r="K216" s="4">
        <f t="shared" si="27"/>
        <v>0</v>
      </c>
      <c r="L216" s="10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x14ac:dyDescent="0.45">
      <c r="A217" s="14">
        <f>Training!L216</f>
        <v>82</v>
      </c>
      <c r="B217" s="14">
        <f>Training!H216</f>
        <v>1</v>
      </c>
      <c r="C217" s="14">
        <f>Training!O216</f>
        <v>44.8</v>
      </c>
      <c r="D217" s="4">
        <f>Training!I216</f>
        <v>1</v>
      </c>
      <c r="E217" s="4">
        <f t="shared" si="21"/>
        <v>0</v>
      </c>
      <c r="F217" s="4">
        <f t="shared" si="22"/>
        <v>1.3467227250693461</v>
      </c>
      <c r="G217" s="4">
        <f t="shared" si="23"/>
        <v>0.26009125596425564</v>
      </c>
      <c r="H217" s="4">
        <f t="shared" si="24"/>
        <v>0.79359331736237881</v>
      </c>
      <c r="I217" s="4">
        <f t="shared" si="25"/>
        <v>0.20640668263762119</v>
      </c>
      <c r="J217" s="4">
        <f t="shared" si="26"/>
        <v>-0.23118414370925308</v>
      </c>
      <c r="K217" s="4">
        <f t="shared" si="27"/>
        <v>1</v>
      </c>
      <c r="L217" s="10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x14ac:dyDescent="0.45">
      <c r="A218" s="14">
        <f>Training!L217</f>
        <v>71</v>
      </c>
      <c r="B218" s="14">
        <f>Training!H217</f>
        <v>1</v>
      </c>
      <c r="C218" s="14">
        <f>Training!O217</f>
        <v>40.4</v>
      </c>
      <c r="D218" s="4">
        <f>Training!I217</f>
        <v>1</v>
      </c>
      <c r="E218" s="4">
        <f t="shared" si="21"/>
        <v>0</v>
      </c>
      <c r="F218" s="4">
        <f t="shared" si="22"/>
        <v>0.50827513702768856</v>
      </c>
      <c r="G218" s="4">
        <f t="shared" si="23"/>
        <v>0.6015322451979076</v>
      </c>
      <c r="H218" s="4">
        <f t="shared" si="24"/>
        <v>0.62440203935851835</v>
      </c>
      <c r="I218" s="4">
        <f t="shared" si="25"/>
        <v>0.37559796064148165</v>
      </c>
      <c r="J218" s="4">
        <f t="shared" si="26"/>
        <v>-0.47096082423709967</v>
      </c>
      <c r="K218" s="4">
        <f t="shared" si="27"/>
        <v>1</v>
      </c>
      <c r="L218" s="10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x14ac:dyDescent="0.45">
      <c r="A219" s="14">
        <f>Training!L218</f>
        <v>83</v>
      </c>
      <c r="B219" s="14">
        <f>Training!H218</f>
        <v>1</v>
      </c>
      <c r="C219" s="14">
        <f>Training!O218</f>
        <v>28.8</v>
      </c>
      <c r="D219" s="4">
        <f>Training!I218</f>
        <v>1</v>
      </c>
      <c r="E219" s="4">
        <f t="shared" si="21"/>
        <v>0</v>
      </c>
      <c r="F219" s="4">
        <f t="shared" si="22"/>
        <v>2.8226368632345751</v>
      </c>
      <c r="G219" s="4">
        <f t="shared" si="23"/>
        <v>5.9448977029511692E-2</v>
      </c>
      <c r="H219" s="4">
        <f t="shared" si="24"/>
        <v>0.94388688996029335</v>
      </c>
      <c r="I219" s="4">
        <f t="shared" si="25"/>
        <v>5.6113110039706648E-2</v>
      </c>
      <c r="J219" s="4">
        <f t="shared" si="26"/>
        <v>-5.7748939972937278E-2</v>
      </c>
      <c r="K219" s="4">
        <f t="shared" si="27"/>
        <v>1</v>
      </c>
      <c r="L219" s="10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x14ac:dyDescent="0.45">
      <c r="A220" s="14">
        <f>Training!L219</f>
        <v>70</v>
      </c>
      <c r="B220" s="14">
        <f>Training!H219</f>
        <v>1</v>
      </c>
      <c r="C220" s="14">
        <f>Training!O219</f>
        <v>35</v>
      </c>
      <c r="D220" s="4">
        <f>Training!I219</f>
        <v>1</v>
      </c>
      <c r="E220" s="4">
        <f t="shared" si="21"/>
        <v>0</v>
      </c>
      <c r="F220" s="4">
        <f t="shared" si="22"/>
        <v>0.85878788212190216</v>
      </c>
      <c r="G220" s="4">
        <f t="shared" si="23"/>
        <v>0.42367531562985777</v>
      </c>
      <c r="H220" s="4">
        <f t="shared" si="24"/>
        <v>0.70240734598786192</v>
      </c>
      <c r="I220" s="4">
        <f t="shared" si="25"/>
        <v>0.29759265401213808</v>
      </c>
      <c r="J220" s="4">
        <f t="shared" si="26"/>
        <v>-0.35324177830495379</v>
      </c>
      <c r="K220" s="4">
        <f t="shared" si="27"/>
        <v>1</v>
      </c>
      <c r="L220" s="10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x14ac:dyDescent="0.45">
      <c r="A221" s="14">
        <f>Training!L220</f>
        <v>61</v>
      </c>
      <c r="B221" s="14">
        <f>Training!H220</f>
        <v>1</v>
      </c>
      <c r="C221" s="14">
        <f>Training!O220</f>
        <v>42.9</v>
      </c>
      <c r="D221" s="4">
        <f>Training!I220</f>
        <v>0</v>
      </c>
      <c r="E221" s="4">
        <f t="shared" si="21"/>
        <v>1</v>
      </c>
      <c r="F221" s="4">
        <f t="shared" si="22"/>
        <v>-0.80870577203758165</v>
      </c>
      <c r="G221" s="4">
        <f t="shared" si="23"/>
        <v>2.2450005631434227</v>
      </c>
      <c r="H221" s="4">
        <f t="shared" si="24"/>
        <v>0.30816635638155421</v>
      </c>
      <c r="I221" s="4">
        <f t="shared" si="25"/>
        <v>0.69183364361844579</v>
      </c>
      <c r="J221" s="4">
        <f t="shared" si="26"/>
        <v>-0.36840975166034357</v>
      </c>
      <c r="K221" s="4">
        <f t="shared" si="27"/>
        <v>0</v>
      </c>
      <c r="L221" s="10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x14ac:dyDescent="0.45">
      <c r="A222" s="14">
        <f>Training!L221</f>
        <v>57</v>
      </c>
      <c r="B222" s="14">
        <f>Training!H221</f>
        <v>1</v>
      </c>
      <c r="C222" s="14">
        <f>Training!O221</f>
        <v>26.1</v>
      </c>
      <c r="D222" s="4">
        <f>Training!I221</f>
        <v>1</v>
      </c>
      <c r="E222" s="4">
        <f t="shared" si="21"/>
        <v>0</v>
      </c>
      <c r="F222" s="4">
        <f t="shared" si="22"/>
        <v>0.18367936536519114</v>
      </c>
      <c r="G222" s="4">
        <f t="shared" si="23"/>
        <v>0.83220259402811991</v>
      </c>
      <c r="H222" s="4">
        <f t="shared" si="24"/>
        <v>0.54579117137995514</v>
      </c>
      <c r="I222" s="4">
        <f t="shared" si="25"/>
        <v>0.45420882862004486</v>
      </c>
      <c r="J222" s="4">
        <f t="shared" si="26"/>
        <v>-0.60551884639761966</v>
      </c>
      <c r="K222" s="4">
        <f t="shared" si="27"/>
        <v>1</v>
      </c>
      <c r="L222" s="10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x14ac:dyDescent="0.45">
      <c r="A223" s="14">
        <f>Training!L222</f>
        <v>84</v>
      </c>
      <c r="B223" s="14">
        <f>Training!H222</f>
        <v>1</v>
      </c>
      <c r="C223" s="14">
        <f>Training!O222</f>
        <v>41.9</v>
      </c>
      <c r="D223" s="4">
        <f>Training!I222</f>
        <v>1</v>
      </c>
      <c r="E223" s="4">
        <f t="shared" si="21"/>
        <v>0</v>
      </c>
      <c r="F223" s="4">
        <f t="shared" si="22"/>
        <v>1.8149518283694417</v>
      </c>
      <c r="G223" s="4">
        <f t="shared" si="23"/>
        <v>0.16284575274669702</v>
      </c>
      <c r="H223" s="4">
        <f t="shared" si="24"/>
        <v>0.85995928319637605</v>
      </c>
      <c r="I223" s="4">
        <f t="shared" si="25"/>
        <v>0.14004071680362395</v>
      </c>
      <c r="J223" s="4">
        <f t="shared" si="26"/>
        <v>-0.15087023597589219</v>
      </c>
      <c r="K223" s="4">
        <f t="shared" si="27"/>
        <v>1</v>
      </c>
      <c r="L223" s="10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x14ac:dyDescent="0.45">
      <c r="A224" s="14">
        <f>Training!L223</f>
        <v>85</v>
      </c>
      <c r="B224" s="14">
        <f>Training!H223</f>
        <v>1</v>
      </c>
      <c r="C224" s="14">
        <f>Training!O223</f>
        <v>46.9</v>
      </c>
      <c r="D224" s="4">
        <f>Training!I223</f>
        <v>1</v>
      </c>
      <c r="E224" s="4">
        <f t="shared" si="21"/>
        <v>0</v>
      </c>
      <c r="F224" s="4">
        <f t="shared" si="22"/>
        <v>1.4985779035230671</v>
      </c>
      <c r="G224" s="4">
        <f t="shared" si="23"/>
        <v>0.22344769849464141</v>
      </c>
      <c r="H224" s="4">
        <f t="shared" si="24"/>
        <v>0.81736227975288467</v>
      </c>
      <c r="I224" s="4">
        <f t="shared" si="25"/>
        <v>0.18263772024711533</v>
      </c>
      <c r="J224" s="4">
        <f t="shared" si="26"/>
        <v>-0.20167285553665923</v>
      </c>
      <c r="K224" s="4">
        <f t="shared" si="27"/>
        <v>1</v>
      </c>
      <c r="L224" s="10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x14ac:dyDescent="0.45">
      <c r="A225" s="14">
        <f>Training!L224</f>
        <v>69</v>
      </c>
      <c r="B225" s="14">
        <f>Training!H224</f>
        <v>0</v>
      </c>
      <c r="C225" s="14">
        <f>Training!O224</f>
        <v>41.5</v>
      </c>
      <c r="D225" s="4">
        <f>Training!I224</f>
        <v>1</v>
      </c>
      <c r="E225" s="4">
        <f t="shared" si="21"/>
        <v>0</v>
      </c>
      <c r="F225" s="4">
        <f t="shared" si="22"/>
        <v>-0.36215939519020734</v>
      </c>
      <c r="G225" s="4">
        <f t="shared" si="23"/>
        <v>1.4364278834094795</v>
      </c>
      <c r="H225" s="4">
        <f t="shared" si="24"/>
        <v>0.41043693794893849</v>
      </c>
      <c r="I225" s="4">
        <f t="shared" si="25"/>
        <v>0.58956306205106146</v>
      </c>
      <c r="J225" s="4">
        <f t="shared" si="26"/>
        <v>-0.89053298442688622</v>
      </c>
      <c r="K225" s="4">
        <f t="shared" si="27"/>
        <v>0</v>
      </c>
      <c r="L225" s="10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x14ac:dyDescent="0.45">
      <c r="A226" s="14">
        <f>Training!L225</f>
        <v>80</v>
      </c>
      <c r="B226" s="14">
        <f>Training!H225</f>
        <v>1</v>
      </c>
      <c r="C226" s="14">
        <f>Training!O225</f>
        <v>48</v>
      </c>
      <c r="D226" s="4">
        <f>Training!I225</f>
        <v>1</v>
      </c>
      <c r="E226" s="4">
        <f t="shared" si="21"/>
        <v>0</v>
      </c>
      <c r="F226" s="4">
        <f t="shared" si="22"/>
        <v>0.85288950658337193</v>
      </c>
      <c r="G226" s="4">
        <f t="shared" si="23"/>
        <v>0.42618169626838709</v>
      </c>
      <c r="H226" s="4">
        <f t="shared" si="24"/>
        <v>0.70117293092213007</v>
      </c>
      <c r="I226" s="4">
        <f t="shared" si="25"/>
        <v>0.29882706907786993</v>
      </c>
      <c r="J226" s="4">
        <f t="shared" si="26"/>
        <v>-0.35500073061328041</v>
      </c>
      <c r="K226" s="4">
        <f t="shared" si="27"/>
        <v>1</v>
      </c>
      <c r="L226" s="10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x14ac:dyDescent="0.45">
      <c r="A227" s="14">
        <f>Training!L226</f>
        <v>71</v>
      </c>
      <c r="B227" s="14">
        <f>Training!H226</f>
        <v>1</v>
      </c>
      <c r="C227" s="14">
        <f>Training!O226</f>
        <v>30.5</v>
      </c>
      <c r="D227" s="4">
        <f>Training!I226</f>
        <v>1</v>
      </c>
      <c r="E227" s="4">
        <f t="shared" si="21"/>
        <v>0</v>
      </c>
      <c r="F227" s="4">
        <f t="shared" si="22"/>
        <v>1.3532109381617294</v>
      </c>
      <c r="G227" s="4">
        <f t="shared" si="23"/>
        <v>0.25840919117030969</v>
      </c>
      <c r="H227" s="4">
        <f t="shared" si="24"/>
        <v>0.79465408153130912</v>
      </c>
      <c r="I227" s="4">
        <f t="shared" si="25"/>
        <v>0.20534591846869088</v>
      </c>
      <c r="J227" s="4">
        <f t="shared" si="26"/>
        <v>-0.2298483765896045</v>
      </c>
      <c r="K227" s="4">
        <f t="shared" si="27"/>
        <v>1</v>
      </c>
      <c r="L227" s="10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x14ac:dyDescent="0.45">
      <c r="A228" s="14">
        <f>Training!L227</f>
        <v>61</v>
      </c>
      <c r="B228" s="14">
        <f>Training!H227</f>
        <v>0</v>
      </c>
      <c r="C228" s="14">
        <f>Training!O227</f>
        <v>55</v>
      </c>
      <c r="D228" s="4">
        <f>Training!I227</f>
        <v>1</v>
      </c>
      <c r="E228" s="4">
        <f t="shared" si="21"/>
        <v>0</v>
      </c>
      <c r="F228" s="4">
        <f t="shared" si="22"/>
        <v>-2.3972352045678251</v>
      </c>
      <c r="G228" s="4">
        <f t="shared" si="23"/>
        <v>10.992741645232227</v>
      </c>
      <c r="H228" s="4">
        <f t="shared" si="24"/>
        <v>8.3383769081488951E-2</v>
      </c>
      <c r="I228" s="4">
        <f t="shared" si="25"/>
        <v>0.91661623091851108</v>
      </c>
      <c r="J228" s="4">
        <f t="shared" si="26"/>
        <v>-2.4843016038873253</v>
      </c>
      <c r="K228" s="4">
        <f t="shared" si="27"/>
        <v>0</v>
      </c>
      <c r="L228" s="10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x14ac:dyDescent="0.45">
      <c r="A229" s="14">
        <f>Training!L228</f>
        <v>79</v>
      </c>
      <c r="B229" s="14">
        <f>Training!H228</f>
        <v>0</v>
      </c>
      <c r="C229" s="14">
        <f>Training!O228</f>
        <v>58.3</v>
      </c>
      <c r="D229" s="4">
        <f>Training!I228</f>
        <v>1</v>
      </c>
      <c r="E229" s="4">
        <f t="shared" si="21"/>
        <v>0</v>
      </c>
      <c r="F229" s="4">
        <f t="shared" si="22"/>
        <v>-0.69237656308321771</v>
      </c>
      <c r="G229" s="4">
        <f t="shared" si="23"/>
        <v>1.9984593587453257</v>
      </c>
      <c r="H229" s="4">
        <f t="shared" si="24"/>
        <v>0.33350460365033585</v>
      </c>
      <c r="I229" s="4">
        <f t="shared" si="25"/>
        <v>0.66649539634966415</v>
      </c>
      <c r="J229" s="4">
        <f t="shared" si="26"/>
        <v>-1.0980986096727505</v>
      </c>
      <c r="K229" s="4">
        <f t="shared" si="27"/>
        <v>0</v>
      </c>
      <c r="L229" s="10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x14ac:dyDescent="0.45">
      <c r="A230" s="14">
        <f>Training!L229</f>
        <v>75</v>
      </c>
      <c r="B230" s="14">
        <f>Training!H229</f>
        <v>1</v>
      </c>
      <c r="C230" s="14">
        <f>Training!O229</f>
        <v>40.700000000000003</v>
      </c>
      <c r="D230" s="4">
        <f>Training!I229</f>
        <v>1</v>
      </c>
      <c r="E230" s="4">
        <f t="shared" si="21"/>
        <v>0</v>
      </c>
      <c r="F230" s="4">
        <f t="shared" si="22"/>
        <v>0.92411633484831635</v>
      </c>
      <c r="G230" s="4">
        <f t="shared" si="23"/>
        <v>0.39688197493576466</v>
      </c>
      <c r="H230" s="4">
        <f t="shared" si="24"/>
        <v>0.71588009434081556</v>
      </c>
      <c r="I230" s="4">
        <f t="shared" si="25"/>
        <v>0.28411990565918444</v>
      </c>
      <c r="J230" s="4">
        <f t="shared" si="26"/>
        <v>-0.334242592049936</v>
      </c>
      <c r="K230" s="4">
        <f t="shared" si="27"/>
        <v>1</v>
      </c>
      <c r="L230" s="10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x14ac:dyDescent="0.45">
      <c r="A231" s="14">
        <f>Training!L230</f>
        <v>69</v>
      </c>
      <c r="B231" s="14">
        <f>Training!H230</f>
        <v>1</v>
      </c>
      <c r="C231" s="14">
        <f>Training!O230</f>
        <v>42.6</v>
      </c>
      <c r="D231" s="4">
        <f>Training!I230</f>
        <v>1</v>
      </c>
      <c r="E231" s="4">
        <f t="shared" si="21"/>
        <v>0</v>
      </c>
      <c r="F231" s="4">
        <f t="shared" si="22"/>
        <v>9.9788969161314522E-2</v>
      </c>
      <c r="G231" s="4">
        <f t="shared" si="23"/>
        <v>0.90502838678460062</v>
      </c>
      <c r="H231" s="4">
        <f t="shared" si="24"/>
        <v>0.52492656116681213</v>
      </c>
      <c r="I231" s="4">
        <f t="shared" si="25"/>
        <v>0.47507343883318787</v>
      </c>
      <c r="J231" s="4">
        <f t="shared" si="26"/>
        <v>-0.64449690966690787</v>
      </c>
      <c r="K231" s="4">
        <f t="shared" si="27"/>
        <v>1</v>
      </c>
      <c r="L231" s="10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x14ac:dyDescent="0.45">
      <c r="A232" s="14">
        <f>Training!L231</f>
        <v>67</v>
      </c>
      <c r="B232" s="14">
        <f>Training!H231</f>
        <v>0</v>
      </c>
      <c r="C232" s="14">
        <f>Training!O231</f>
        <v>51</v>
      </c>
      <c r="D232" s="4">
        <f>Training!I231</f>
        <v>1</v>
      </c>
      <c r="E232" s="4">
        <f t="shared" si="21"/>
        <v>0</v>
      </c>
      <c r="F232" s="4">
        <f t="shared" si="22"/>
        <v>-1.3936790325796631</v>
      </c>
      <c r="G232" s="4">
        <f t="shared" si="23"/>
        <v>4.0296480215546353</v>
      </c>
      <c r="H232" s="4">
        <f t="shared" si="24"/>
        <v>0.19882106972783867</v>
      </c>
      <c r="I232" s="4">
        <f t="shared" si="25"/>
        <v>0.80117893027216136</v>
      </c>
      <c r="J232" s="4">
        <f t="shared" si="26"/>
        <v>-1.6153500058291566</v>
      </c>
      <c r="K232" s="4">
        <f t="shared" si="27"/>
        <v>0</v>
      </c>
      <c r="L232" s="10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x14ac:dyDescent="0.45">
      <c r="A233" s="14">
        <f>Training!L232</f>
        <v>63</v>
      </c>
      <c r="B233" s="14">
        <f>Training!H232</f>
        <v>0</v>
      </c>
      <c r="C233" s="14">
        <f>Training!O232</f>
        <v>36.799999999999997</v>
      </c>
      <c r="D233" s="4">
        <f>Training!I232</f>
        <v>0</v>
      </c>
      <c r="E233" s="4">
        <f t="shared" si="21"/>
        <v>1</v>
      </c>
      <c r="F233" s="4">
        <f t="shared" si="22"/>
        <v>-0.62319622678784903</v>
      </c>
      <c r="G233" s="4">
        <f t="shared" si="23"/>
        <v>1.8648791028544109</v>
      </c>
      <c r="H233" s="4">
        <f t="shared" si="24"/>
        <v>0.34905486901826116</v>
      </c>
      <c r="I233" s="4">
        <f t="shared" si="25"/>
        <v>0.6509451309817389</v>
      </c>
      <c r="J233" s="4">
        <f t="shared" si="26"/>
        <v>-0.42932992453191937</v>
      </c>
      <c r="K233" s="4">
        <f t="shared" si="27"/>
        <v>0</v>
      </c>
      <c r="L233" s="10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x14ac:dyDescent="0.45">
      <c r="A234" s="14">
        <f>Training!L233</f>
        <v>72</v>
      </c>
      <c r="B234" s="14">
        <f>Training!H233</f>
        <v>0</v>
      </c>
      <c r="C234" s="14">
        <f>Training!O233</f>
        <v>47.5</v>
      </c>
      <c r="D234" s="4">
        <f>Training!I233</f>
        <v>1</v>
      </c>
      <c r="E234" s="4">
        <f t="shared" si="21"/>
        <v>0</v>
      </c>
      <c r="F234" s="4">
        <f t="shared" si="22"/>
        <v>-0.54315771415292691</v>
      </c>
      <c r="G234" s="4">
        <f t="shared" si="23"/>
        <v>1.7214340856406165</v>
      </c>
      <c r="H234" s="4">
        <f t="shared" si="24"/>
        <v>0.36745332370032519</v>
      </c>
      <c r="I234" s="4">
        <f t="shared" si="25"/>
        <v>0.63254667629967476</v>
      </c>
      <c r="J234" s="4">
        <f t="shared" si="26"/>
        <v>-1.001158978734993</v>
      </c>
      <c r="K234" s="4">
        <f t="shared" si="27"/>
        <v>0</v>
      </c>
      <c r="L234" s="10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x14ac:dyDescent="0.45">
      <c r="A235" s="14">
        <f>Training!L234</f>
        <v>62</v>
      </c>
      <c r="B235" s="14">
        <f>Training!H234</f>
        <v>1</v>
      </c>
      <c r="C235" s="14">
        <f>Training!O234</f>
        <v>28</v>
      </c>
      <c r="D235" s="4">
        <f>Training!I234</f>
        <v>1</v>
      </c>
      <c r="E235" s="4">
        <f t="shared" si="21"/>
        <v>0</v>
      </c>
      <c r="F235" s="4">
        <f t="shared" si="22"/>
        <v>0.57332661044608679</v>
      </c>
      <c r="G235" s="4">
        <f t="shared" si="23"/>
        <v>0.56364728154825716</v>
      </c>
      <c r="H235" s="4">
        <f t="shared" si="24"/>
        <v>0.63953041827300239</v>
      </c>
      <c r="I235" s="4">
        <f t="shared" si="25"/>
        <v>0.36046958172699761</v>
      </c>
      <c r="J235" s="4">
        <f t="shared" si="26"/>
        <v>-0.44702109338217333</v>
      </c>
      <c r="K235" s="4">
        <f t="shared" si="27"/>
        <v>1</v>
      </c>
      <c r="L235" s="10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x14ac:dyDescent="0.45">
      <c r="A236" s="14">
        <f>Training!L235</f>
        <v>64</v>
      </c>
      <c r="B236" s="14">
        <f>Training!H235</f>
        <v>1</v>
      </c>
      <c r="C236" s="14">
        <f>Training!O235</f>
        <v>41.5</v>
      </c>
      <c r="D236" s="4">
        <f>Training!I235</f>
        <v>1</v>
      </c>
      <c r="E236" s="4">
        <f t="shared" si="21"/>
        <v>0</v>
      </c>
      <c r="F236" s="4">
        <f t="shared" si="22"/>
        <v>-0.35813591641526088</v>
      </c>
      <c r="G236" s="4">
        <f t="shared" si="23"/>
        <v>1.4306600574524764</v>
      </c>
      <c r="H236" s="4">
        <f t="shared" si="24"/>
        <v>0.41141088279044624</v>
      </c>
      <c r="I236" s="4">
        <f t="shared" si="25"/>
        <v>0.58858911720955376</v>
      </c>
      <c r="J236" s="4">
        <f t="shared" si="26"/>
        <v>-0.88816284904935905</v>
      </c>
      <c r="K236" s="4">
        <f t="shared" si="27"/>
        <v>0</v>
      </c>
      <c r="L236" s="10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x14ac:dyDescent="0.45">
      <c r="A237" s="14">
        <f>Training!L236</f>
        <v>73</v>
      </c>
      <c r="B237" s="14">
        <f>Training!H236</f>
        <v>0</v>
      </c>
      <c r="C237" s="14">
        <f>Training!O236</f>
        <v>49.1</v>
      </c>
      <c r="D237" s="4">
        <f>Training!I236</f>
        <v>0</v>
      </c>
      <c r="E237" s="4">
        <f t="shared" si="21"/>
        <v>1</v>
      </c>
      <c r="F237" s="4">
        <f t="shared" si="22"/>
        <v>-0.56935166689266037</v>
      </c>
      <c r="G237" s="4">
        <f t="shared" si="23"/>
        <v>1.7671209969143606</v>
      </c>
      <c r="H237" s="4">
        <f t="shared" si="24"/>
        <v>0.36138643778682183</v>
      </c>
      <c r="I237" s="4">
        <f t="shared" si="25"/>
        <v>0.63861356221317811</v>
      </c>
      <c r="J237" s="4">
        <f t="shared" si="26"/>
        <v>-0.44845576151203015</v>
      </c>
      <c r="K237" s="4">
        <f t="shared" si="27"/>
        <v>0</v>
      </c>
      <c r="L237" s="10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x14ac:dyDescent="0.45">
      <c r="A238" s="14">
        <f>Training!L237</f>
        <v>62</v>
      </c>
      <c r="B238" s="14">
        <f>Training!H237</f>
        <v>0</v>
      </c>
      <c r="C238" s="14">
        <f>Training!O237</f>
        <v>40.4</v>
      </c>
      <c r="D238" s="4">
        <f>Training!I237</f>
        <v>1</v>
      </c>
      <c r="E238" s="4">
        <f t="shared" si="21"/>
        <v>0</v>
      </c>
      <c r="F238" s="4">
        <f t="shared" si="22"/>
        <v>-1.0408069372700366</v>
      </c>
      <c r="G238" s="4">
        <f t="shared" si="23"/>
        <v>2.8315009363724308</v>
      </c>
      <c r="H238" s="4">
        <f t="shared" si="24"/>
        <v>0.26099432483677659</v>
      </c>
      <c r="I238" s="4">
        <f t="shared" si="25"/>
        <v>0.73900567516322346</v>
      </c>
      <c r="J238" s="4">
        <f t="shared" si="26"/>
        <v>-1.3432566158162422</v>
      </c>
      <c r="K238" s="4">
        <f t="shared" si="27"/>
        <v>0</v>
      </c>
      <c r="L238" s="10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x14ac:dyDescent="0.45">
      <c r="A239" s="14">
        <f>Training!L238</f>
        <v>81</v>
      </c>
      <c r="B239" s="14">
        <f>Training!H238</f>
        <v>1</v>
      </c>
      <c r="C239" s="14">
        <f>Training!O238</f>
        <v>46.4</v>
      </c>
      <c r="D239" s="4">
        <f>Training!I238</f>
        <v>1</v>
      </c>
      <c r="E239" s="4">
        <f t="shared" si="21"/>
        <v>0</v>
      </c>
      <c r="F239" s="4">
        <f t="shared" si="22"/>
        <v>1.0998061158263597</v>
      </c>
      <c r="G239" s="4">
        <f t="shared" si="23"/>
        <v>0.33293562838996604</v>
      </c>
      <c r="H239" s="4">
        <f t="shared" si="24"/>
        <v>0.75022377577819399</v>
      </c>
      <c r="I239" s="4">
        <f t="shared" si="25"/>
        <v>0.24977622422180601</v>
      </c>
      <c r="J239" s="4">
        <f t="shared" si="26"/>
        <v>-0.28738374925031385</v>
      </c>
      <c r="K239" s="4">
        <f t="shared" si="27"/>
        <v>1</v>
      </c>
      <c r="L239" s="10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x14ac:dyDescent="0.45">
      <c r="A240" s="14">
        <f>Training!L239</f>
        <v>47</v>
      </c>
      <c r="B240" s="14">
        <f>Training!H239</f>
        <v>1</v>
      </c>
      <c r="C240" s="14">
        <f>Training!O239</f>
        <v>42.9</v>
      </c>
      <c r="D240" s="4">
        <f>Training!I239</f>
        <v>0</v>
      </c>
      <c r="E240" s="4">
        <f t="shared" si="21"/>
        <v>1</v>
      </c>
      <c r="F240" s="4">
        <f t="shared" si="22"/>
        <v>-2.3537643675603612</v>
      </c>
      <c r="G240" s="4">
        <f t="shared" si="23"/>
        <v>10.525115649250292</v>
      </c>
      <c r="H240" s="4">
        <f t="shared" si="24"/>
        <v>8.676702520248028E-2</v>
      </c>
      <c r="I240" s="4">
        <f t="shared" si="25"/>
        <v>0.91323297479751975</v>
      </c>
      <c r="J240" s="4">
        <f t="shared" si="26"/>
        <v>-9.076425591411208E-2</v>
      </c>
      <c r="K240" s="4">
        <f t="shared" si="27"/>
        <v>0</v>
      </c>
      <c r="L240" s="10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x14ac:dyDescent="0.45">
      <c r="A241" s="14">
        <f>Training!L240</f>
        <v>78</v>
      </c>
      <c r="B241" s="14">
        <f>Training!H240</f>
        <v>1</v>
      </c>
      <c r="C241" s="14">
        <f>Training!O240</f>
        <v>45</v>
      </c>
      <c r="D241" s="4">
        <f>Training!I240</f>
        <v>1</v>
      </c>
      <c r="E241" s="4">
        <f t="shared" si="21"/>
        <v>0</v>
      </c>
      <c r="F241" s="4">
        <f t="shared" si="22"/>
        <v>0.88820800193891802</v>
      </c>
      <c r="G241" s="4">
        <f t="shared" si="23"/>
        <v>0.41139230681967476</v>
      </c>
      <c r="H241" s="4">
        <f t="shared" si="24"/>
        <v>0.70852022869057918</v>
      </c>
      <c r="I241" s="4">
        <f t="shared" si="25"/>
        <v>0.29147977130942082</v>
      </c>
      <c r="J241" s="4">
        <f t="shared" si="26"/>
        <v>-0.34457666882556476</v>
      </c>
      <c r="K241" s="4">
        <f t="shared" si="27"/>
        <v>1</v>
      </c>
      <c r="L241" s="10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x14ac:dyDescent="0.45">
      <c r="A242" s="14">
        <f>Training!L241</f>
        <v>66</v>
      </c>
      <c r="B242" s="14">
        <f>Training!H241</f>
        <v>1</v>
      </c>
      <c r="C242" s="14">
        <f>Training!O241</f>
        <v>32.1</v>
      </c>
      <c r="D242" s="4">
        <f>Training!I241</f>
        <v>1</v>
      </c>
      <c r="E242" s="4">
        <f t="shared" si="21"/>
        <v>0</v>
      </c>
      <c r="F242" s="4">
        <f t="shared" si="22"/>
        <v>0.664849015912234</v>
      </c>
      <c r="G242" s="4">
        <f t="shared" si="23"/>
        <v>0.5143511806881097</v>
      </c>
      <c r="H242" s="4">
        <f t="shared" si="24"/>
        <v>0.6603488099409065</v>
      </c>
      <c r="I242" s="4">
        <f t="shared" si="25"/>
        <v>0.3396511900590935</v>
      </c>
      <c r="J242" s="4">
        <f t="shared" si="26"/>
        <v>-0.41498708365809311</v>
      </c>
      <c r="K242" s="4">
        <f t="shared" si="27"/>
        <v>1</v>
      </c>
      <c r="L242" s="10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x14ac:dyDescent="0.45">
      <c r="A243" s="14">
        <f>Training!L242</f>
        <v>48</v>
      </c>
      <c r="B243" s="14">
        <f>Training!H242</f>
        <v>1</v>
      </c>
      <c r="C243" s="14">
        <f>Training!O242</f>
        <v>52.5</v>
      </c>
      <c r="D243" s="4">
        <f>Training!I242</f>
        <v>0</v>
      </c>
      <c r="E243" s="4">
        <f t="shared" si="21"/>
        <v>1</v>
      </c>
      <c r="F243" s="4">
        <f t="shared" si="22"/>
        <v>-3.0627347252568948</v>
      </c>
      <c r="G243" s="4">
        <f t="shared" si="23"/>
        <v>21.385961995452856</v>
      </c>
      <c r="H243" s="4">
        <f t="shared" si="24"/>
        <v>4.4670852215469889E-2</v>
      </c>
      <c r="I243" s="4">
        <f t="shared" si="25"/>
        <v>0.95532914778453015</v>
      </c>
      <c r="J243" s="4">
        <f t="shared" si="26"/>
        <v>-4.5699340516113005E-2</v>
      </c>
      <c r="K243" s="4">
        <f t="shared" si="27"/>
        <v>0</v>
      </c>
      <c r="L243" s="10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x14ac:dyDescent="0.45">
      <c r="A244" s="14">
        <f>Training!L243</f>
        <v>67</v>
      </c>
      <c r="B244" s="14">
        <f>Training!H243</f>
        <v>1</v>
      </c>
      <c r="C244" s="14">
        <f>Training!O243</f>
        <v>45.3</v>
      </c>
      <c r="D244" s="4">
        <f>Training!I243</f>
        <v>1</v>
      </c>
      <c r="E244" s="4">
        <f t="shared" si="21"/>
        <v>0</v>
      </c>
      <c r="F244" s="4">
        <f t="shared" si="22"/>
        <v>-0.35137072401486025</v>
      </c>
      <c r="G244" s="4">
        <f t="shared" si="23"/>
        <v>1.4210140323020368</v>
      </c>
      <c r="H244" s="4">
        <f t="shared" si="24"/>
        <v>0.41305006359221447</v>
      </c>
      <c r="I244" s="4">
        <f t="shared" si="25"/>
        <v>0.58694993640778548</v>
      </c>
      <c r="J244" s="4">
        <f t="shared" si="26"/>
        <v>-0.88418647401596728</v>
      </c>
      <c r="K244" s="4">
        <f t="shared" si="27"/>
        <v>0</v>
      </c>
      <c r="L244" s="10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x14ac:dyDescent="0.45">
      <c r="A245" s="14">
        <f>Training!L244</f>
        <v>56</v>
      </c>
      <c r="B245" s="14">
        <f>Training!H244</f>
        <v>1</v>
      </c>
      <c r="C245" s="14">
        <f>Training!O244</f>
        <v>29.1</v>
      </c>
      <c r="D245" s="4">
        <f>Training!I244</f>
        <v>1</v>
      </c>
      <c r="E245" s="4">
        <f t="shared" si="21"/>
        <v>0</v>
      </c>
      <c r="F245" s="4">
        <f t="shared" si="22"/>
        <v>-0.18272311474523617</v>
      </c>
      <c r="G245" s="4">
        <f t="shared" si="23"/>
        <v>1.2004819663037622</v>
      </c>
      <c r="H245" s="4">
        <f t="shared" si="24"/>
        <v>0.45444589654135636</v>
      </c>
      <c r="I245" s="4">
        <f t="shared" si="25"/>
        <v>0.54555410345864364</v>
      </c>
      <c r="J245" s="4">
        <f t="shared" si="26"/>
        <v>-0.78867641196333593</v>
      </c>
      <c r="K245" s="4">
        <f t="shared" si="27"/>
        <v>0</v>
      </c>
      <c r="L245" s="10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x14ac:dyDescent="0.45">
      <c r="A246" s="14">
        <f>Training!L245</f>
        <v>62</v>
      </c>
      <c r="B246" s="14">
        <f>Training!H245</f>
        <v>1</v>
      </c>
      <c r="C246" s="14">
        <f>Training!O245</f>
        <v>40</v>
      </c>
      <c r="D246" s="4">
        <f>Training!I245</f>
        <v>0</v>
      </c>
      <c r="E246" s="4">
        <f t="shared" si="21"/>
        <v>1</v>
      </c>
      <c r="F246" s="4">
        <f t="shared" si="22"/>
        <v>-0.45083799698911475</v>
      </c>
      <c r="G246" s="4">
        <f t="shared" si="23"/>
        <v>1.5696269771984064</v>
      </c>
      <c r="H246" s="4">
        <f t="shared" si="24"/>
        <v>0.38916154324090751</v>
      </c>
      <c r="I246" s="4">
        <f t="shared" si="25"/>
        <v>0.61083845675909254</v>
      </c>
      <c r="J246" s="4">
        <f t="shared" si="26"/>
        <v>-0.49292274632446442</v>
      </c>
      <c r="K246" s="4">
        <f t="shared" si="27"/>
        <v>0</v>
      </c>
      <c r="L246" s="10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x14ac:dyDescent="0.45">
      <c r="A247" s="14">
        <f>Training!L246</f>
        <v>72</v>
      </c>
      <c r="B247" s="14">
        <f>Training!H246</f>
        <v>1</v>
      </c>
      <c r="C247" s="14">
        <f>Training!O246</f>
        <v>41.2</v>
      </c>
      <c r="D247" s="4">
        <f>Training!I246</f>
        <v>1</v>
      </c>
      <c r="E247" s="4">
        <f t="shared" si="21"/>
        <v>0</v>
      </c>
      <c r="F247" s="4">
        <f t="shared" si="22"/>
        <v>0.55035882478363485</v>
      </c>
      <c r="G247" s="4">
        <f t="shared" si="23"/>
        <v>0.57674282362781804</v>
      </c>
      <c r="H247" s="4">
        <f t="shared" si="24"/>
        <v>0.63421883709555715</v>
      </c>
      <c r="I247" s="4">
        <f t="shared" si="25"/>
        <v>0.36578116290444285</v>
      </c>
      <c r="J247" s="4">
        <f t="shared" si="26"/>
        <v>-0.45536121518156136</v>
      </c>
      <c r="K247" s="4">
        <f t="shared" si="27"/>
        <v>1</v>
      </c>
      <c r="L247" s="10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x14ac:dyDescent="0.45">
      <c r="A248" s="14">
        <f>Training!L247</f>
        <v>73</v>
      </c>
      <c r="B248" s="14">
        <f>Training!H247</f>
        <v>1</v>
      </c>
      <c r="C248" s="14">
        <f>Training!O247</f>
        <v>33.299999999999997</v>
      </c>
      <c r="D248" s="4">
        <f>Training!I247</f>
        <v>1</v>
      </c>
      <c r="E248" s="4">
        <f t="shared" si="21"/>
        <v>0</v>
      </c>
      <c r="F248" s="4">
        <f t="shared" si="22"/>
        <v>1.3349618529301037</v>
      </c>
      <c r="G248" s="4">
        <f t="shared" si="23"/>
        <v>0.26316821436081778</v>
      </c>
      <c r="H248" s="4">
        <f t="shared" si="24"/>
        <v>0.7916601990385066</v>
      </c>
      <c r="I248" s="4">
        <f t="shared" si="25"/>
        <v>0.2083398009614934</v>
      </c>
      <c r="J248" s="4">
        <f t="shared" si="26"/>
        <v>-0.23362302085044742</v>
      </c>
      <c r="K248" s="4">
        <f t="shared" si="27"/>
        <v>1</v>
      </c>
      <c r="L248" s="10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x14ac:dyDescent="0.45">
      <c r="A249" s="14">
        <f>Training!L248</f>
        <v>75</v>
      </c>
      <c r="B249" s="14">
        <f>Training!H248</f>
        <v>1</v>
      </c>
      <c r="C249" s="14">
        <f>Training!O248</f>
        <v>33.799999999999997</v>
      </c>
      <c r="D249" s="4">
        <f>Training!I248</f>
        <v>1</v>
      </c>
      <c r="E249" s="4">
        <f t="shared" si="21"/>
        <v>0</v>
      </c>
      <c r="F249" s="4">
        <f t="shared" si="22"/>
        <v>1.5130109841235577</v>
      </c>
      <c r="G249" s="4">
        <f t="shared" si="23"/>
        <v>0.22024582190644373</v>
      </c>
      <c r="H249" s="4">
        <f t="shared" si="24"/>
        <v>0.81950700592250825</v>
      </c>
      <c r="I249" s="4">
        <f t="shared" si="25"/>
        <v>0.18049299407749175</v>
      </c>
      <c r="J249" s="4">
        <f t="shared" si="26"/>
        <v>-0.19905233181404092</v>
      </c>
      <c r="K249" s="4">
        <f t="shared" si="27"/>
        <v>1</v>
      </c>
      <c r="L249" s="10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x14ac:dyDescent="0.45">
      <c r="A250" s="14">
        <f>Training!L249</f>
        <v>76</v>
      </c>
      <c r="B250" s="14">
        <f>Training!H249</f>
        <v>1</v>
      </c>
      <c r="C250" s="14">
        <f>Training!O249</f>
        <v>47.8</v>
      </c>
      <c r="D250" s="4">
        <f>Training!I249</f>
        <v>0</v>
      </c>
      <c r="E250" s="4">
        <f t="shared" si="21"/>
        <v>1</v>
      </c>
      <c r="F250" s="4">
        <f t="shared" si="22"/>
        <v>0.42851360370078417</v>
      </c>
      <c r="G250" s="4">
        <f t="shared" si="23"/>
        <v>0.65147672799942447</v>
      </c>
      <c r="H250" s="4">
        <f t="shared" si="24"/>
        <v>0.60551867492034595</v>
      </c>
      <c r="I250" s="4">
        <f t="shared" si="25"/>
        <v>0.39448132507965405</v>
      </c>
      <c r="J250" s="4">
        <f t="shared" si="26"/>
        <v>-0.93018347801782653</v>
      </c>
      <c r="K250" s="4">
        <f t="shared" si="27"/>
        <v>1</v>
      </c>
      <c r="L250" s="10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x14ac:dyDescent="0.45">
      <c r="A251" s="14">
        <f>Training!L250</f>
        <v>81</v>
      </c>
      <c r="B251" s="14">
        <f>Training!H250</f>
        <v>1</v>
      </c>
      <c r="C251" s="14">
        <f>Training!O250</f>
        <v>36.1</v>
      </c>
      <c r="D251" s="4">
        <f>Training!I250</f>
        <v>1</v>
      </c>
      <c r="E251" s="4">
        <f t="shared" si="21"/>
        <v>0</v>
      </c>
      <c r="F251" s="4">
        <f t="shared" si="22"/>
        <v>1.9788807372082404</v>
      </c>
      <c r="G251" s="4">
        <f t="shared" si="23"/>
        <v>0.13822385958623939</v>
      </c>
      <c r="H251" s="4">
        <f t="shared" si="24"/>
        <v>0.87856179746883378</v>
      </c>
      <c r="I251" s="4">
        <f t="shared" si="25"/>
        <v>0.12143820253116622</v>
      </c>
      <c r="J251" s="4">
        <f t="shared" si="26"/>
        <v>-0.1294690295275682</v>
      </c>
      <c r="K251" s="4">
        <f t="shared" si="27"/>
        <v>1</v>
      </c>
      <c r="L251" s="10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45">
      <c r="A252" s="14">
        <f>Training!L251</f>
        <v>72</v>
      </c>
      <c r="B252" s="14">
        <f>Training!H251</f>
        <v>1</v>
      </c>
      <c r="C252" s="14">
        <f>Training!O251</f>
        <v>46.2</v>
      </c>
      <c r="D252" s="4">
        <f>Training!I251</f>
        <v>1</v>
      </c>
      <c r="E252" s="4">
        <f t="shared" si="21"/>
        <v>0</v>
      </c>
      <c r="F252" s="4">
        <f t="shared" si="22"/>
        <v>0.1236235716856342</v>
      </c>
      <c r="G252" s="4">
        <f t="shared" si="23"/>
        <v>0.88371243266175314</v>
      </c>
      <c r="H252" s="4">
        <f t="shared" si="24"/>
        <v>0.53086659229984701</v>
      </c>
      <c r="I252" s="4">
        <f t="shared" si="25"/>
        <v>0.46913340770015299</v>
      </c>
      <c r="J252" s="4">
        <f t="shared" si="26"/>
        <v>-0.63324452791259522</v>
      </c>
      <c r="K252" s="4">
        <f t="shared" si="27"/>
        <v>1</v>
      </c>
      <c r="L252" s="10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45">
      <c r="A253" s="14">
        <f>Training!L252</f>
        <v>71</v>
      </c>
      <c r="B253" s="14">
        <f>Training!H252</f>
        <v>1</v>
      </c>
      <c r="C253" s="14">
        <f>Training!O252</f>
        <v>37.299999999999997</v>
      </c>
      <c r="D253" s="4">
        <f>Training!I252</f>
        <v>0</v>
      </c>
      <c r="E253" s="4">
        <f t="shared" si="21"/>
        <v>1</v>
      </c>
      <c r="F253" s="4">
        <f t="shared" si="22"/>
        <v>0.77285099394844936</v>
      </c>
      <c r="G253" s="4">
        <f t="shared" si="23"/>
        <v>0.4616949007920868</v>
      </c>
      <c r="H253" s="4">
        <f t="shared" si="24"/>
        <v>0.68413729804906886</v>
      </c>
      <c r="I253" s="4">
        <f t="shared" si="25"/>
        <v>0.31586270195093114</v>
      </c>
      <c r="J253" s="4">
        <f t="shared" si="26"/>
        <v>-1.1524476473093206</v>
      </c>
      <c r="K253" s="4">
        <f t="shared" si="27"/>
        <v>1</v>
      </c>
      <c r="L253" s="10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45">
      <c r="A254" s="14">
        <f>Training!L253</f>
        <v>64</v>
      </c>
      <c r="B254" s="14">
        <f>Training!H253</f>
        <v>1</v>
      </c>
      <c r="C254" s="14">
        <f>Training!O253</f>
        <v>39.299999999999997</v>
      </c>
      <c r="D254" s="4">
        <f>Training!I253</f>
        <v>0</v>
      </c>
      <c r="E254" s="4">
        <f t="shared" si="21"/>
        <v>1</v>
      </c>
      <c r="F254" s="4">
        <f t="shared" si="22"/>
        <v>-0.17037240505214024</v>
      </c>
      <c r="G254" s="4">
        <f t="shared" si="23"/>
        <v>1.1857463470378389</v>
      </c>
      <c r="H254" s="4">
        <f t="shared" si="24"/>
        <v>0.45750962885296237</v>
      </c>
      <c r="I254" s="4">
        <f t="shared" si="25"/>
        <v>0.54249037114703769</v>
      </c>
      <c r="J254" s="4">
        <f t="shared" si="26"/>
        <v>-0.61158494276275699</v>
      </c>
      <c r="K254" s="4">
        <f t="shared" si="27"/>
        <v>0</v>
      </c>
      <c r="L254" s="10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45">
      <c r="A255" s="14">
        <f>Training!L254</f>
        <v>72</v>
      </c>
      <c r="B255" s="14">
        <f>Training!H254</f>
        <v>1</v>
      </c>
      <c r="C255" s="14">
        <f>Training!O254</f>
        <v>20</v>
      </c>
      <c r="D255" s="4">
        <f>Training!I254</f>
        <v>1</v>
      </c>
      <c r="E255" s="4">
        <f t="shared" si="21"/>
        <v>0</v>
      </c>
      <c r="F255" s="4">
        <f t="shared" si="22"/>
        <v>2.359716297919157</v>
      </c>
      <c r="G255" s="4">
        <f t="shared" si="23"/>
        <v>9.4447014210250299E-2</v>
      </c>
      <c r="H255" s="4">
        <f t="shared" si="24"/>
        <v>0.91370343837211443</v>
      </c>
      <c r="I255" s="4">
        <f t="shared" si="25"/>
        <v>8.6296561627885571E-2</v>
      </c>
      <c r="J255" s="4">
        <f t="shared" si="26"/>
        <v>-9.0249225854387244E-2</v>
      </c>
      <c r="K255" s="4">
        <f t="shared" si="27"/>
        <v>1</v>
      </c>
      <c r="L255" s="10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45">
      <c r="A256" s="14">
        <f>Training!L255</f>
        <v>55</v>
      </c>
      <c r="B256" s="14">
        <f>Training!H255</f>
        <v>0</v>
      </c>
      <c r="C256" s="14">
        <f>Training!O255</f>
        <v>38.5</v>
      </c>
      <c r="D256" s="4">
        <f>Training!I255</f>
        <v>0</v>
      </c>
      <c r="E256" s="4">
        <f t="shared" si="21"/>
        <v>1</v>
      </c>
      <c r="F256" s="4">
        <f t="shared" si="22"/>
        <v>-1.6511768388541856</v>
      </c>
      <c r="G256" s="4">
        <f t="shared" si="23"/>
        <v>5.2131112104708404</v>
      </c>
      <c r="H256" s="4">
        <f t="shared" si="24"/>
        <v>0.16094995987110591</v>
      </c>
      <c r="I256" s="4">
        <f t="shared" si="25"/>
        <v>0.83905004012889406</v>
      </c>
      <c r="J256" s="4">
        <f t="shared" si="26"/>
        <v>-0.17548493170838492</v>
      </c>
      <c r="K256" s="4">
        <f t="shared" si="27"/>
        <v>0</v>
      </c>
      <c r="L256" s="10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9" x14ac:dyDescent="0.45">
      <c r="A257" s="14">
        <f>Training!L256</f>
        <v>58</v>
      </c>
      <c r="B257" s="14">
        <f>Training!H256</f>
        <v>0</v>
      </c>
      <c r="C257" s="14">
        <f>Training!O256</f>
        <v>29.5</v>
      </c>
      <c r="D257" s="4">
        <f>Training!I256</f>
        <v>0</v>
      </c>
      <c r="E257" s="4">
        <f t="shared" si="21"/>
        <v>1</v>
      </c>
      <c r="F257" s="4">
        <f t="shared" si="22"/>
        <v>-0.55196939852290416</v>
      </c>
      <c r="G257" s="4">
        <f t="shared" si="23"/>
        <v>1.7366698472456115</v>
      </c>
      <c r="H257" s="4">
        <f t="shared" si="24"/>
        <v>0.36540761429679747</v>
      </c>
      <c r="I257" s="4">
        <f t="shared" si="25"/>
        <v>0.63459238570320253</v>
      </c>
      <c r="J257" s="4">
        <f t="shared" si="26"/>
        <v>-0.4547723984817626</v>
      </c>
      <c r="K257" s="4">
        <f t="shared" si="27"/>
        <v>0</v>
      </c>
      <c r="L257" s="10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9" x14ac:dyDescent="0.45">
      <c r="A258" s="14">
        <f>Training!L257</f>
        <v>64</v>
      </c>
      <c r="B258" s="14">
        <f>Training!H257</f>
        <v>1</v>
      </c>
      <c r="C258" s="14">
        <f>Training!O257</f>
        <v>39.200000000000003</v>
      </c>
      <c r="D258" s="4">
        <f>Training!I257</f>
        <v>1</v>
      </c>
      <c r="E258" s="4">
        <f t="shared" si="21"/>
        <v>0</v>
      </c>
      <c r="F258" s="4">
        <f t="shared" si="22"/>
        <v>-0.16183769999018072</v>
      </c>
      <c r="G258" s="4">
        <f t="shared" si="23"/>
        <v>1.1756694146782891</v>
      </c>
      <c r="H258" s="4">
        <f t="shared" si="24"/>
        <v>0.45962865187764179</v>
      </c>
      <c r="I258" s="4">
        <f t="shared" si="25"/>
        <v>0.54037134812235821</v>
      </c>
      <c r="J258" s="4">
        <f t="shared" si="26"/>
        <v>-0.7773363940506457</v>
      </c>
      <c r="K258" s="4">
        <f t="shared" si="27"/>
        <v>0</v>
      </c>
      <c r="L258" s="10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9" x14ac:dyDescent="0.45">
      <c r="A259" s="14">
        <f>Training!L258</f>
        <v>61</v>
      </c>
      <c r="B259" s="14">
        <f>Training!H258</f>
        <v>1</v>
      </c>
      <c r="C259" s="14">
        <f>Training!O258</f>
        <v>34.299999999999997</v>
      </c>
      <c r="D259" s="4">
        <f>Training!I258</f>
        <v>0</v>
      </c>
      <c r="E259" s="4">
        <f t="shared" si="21"/>
        <v>1</v>
      </c>
      <c r="F259" s="4">
        <f t="shared" si="22"/>
        <v>-7.4721136709020808E-2</v>
      </c>
      <c r="G259" s="4">
        <f t="shared" si="23"/>
        <v>1.0775836104698138</v>
      </c>
      <c r="H259" s="4">
        <f t="shared" si="24"/>
        <v>0.48132840236156138</v>
      </c>
      <c r="I259" s="4">
        <f t="shared" si="25"/>
        <v>0.51867159763843862</v>
      </c>
      <c r="J259" s="4">
        <f t="shared" si="26"/>
        <v>-0.65648435594211674</v>
      </c>
      <c r="K259" s="4">
        <f t="shared" si="27"/>
        <v>0</v>
      </c>
      <c r="L259" s="10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9" x14ac:dyDescent="0.45">
      <c r="A260" s="14">
        <f>Training!L259</f>
        <v>62</v>
      </c>
      <c r="B260" s="14">
        <f>Training!H259</f>
        <v>0</v>
      </c>
      <c r="C260" s="14">
        <f>Training!O259</f>
        <v>41.8</v>
      </c>
      <c r="D260" s="4">
        <f>Training!I259</f>
        <v>0</v>
      </c>
      <c r="E260" s="4">
        <f t="shared" ref="E260:E269" si="28">IF(D260=1,0,1)</f>
        <v>1</v>
      </c>
      <c r="F260" s="4">
        <f t="shared" ref="F260:F269" si="29">$O$2+$O$3*A260+$O$4*B260+$O$5*C260</f>
        <v>-1.1602928081374766</v>
      </c>
      <c r="G260" s="4">
        <f t="shared" ref="G260:G269" si="30">EXP(-1*F260)</f>
        <v>3.1908674512978119</v>
      </c>
      <c r="H260" s="4">
        <f t="shared" ref="H260:H269" si="31">1/(1+G260)</f>
        <v>0.23861408446366483</v>
      </c>
      <c r="I260" s="4">
        <f t="shared" ref="I260:I269" si="32">1-H260</f>
        <v>0.76138591553633517</v>
      </c>
      <c r="J260" s="4">
        <f t="shared" ref="J260:J269" si="33">D260*LN(H260)+E260*LN(I260)</f>
        <v>-0.27261493331839259</v>
      </c>
      <c r="K260" s="4">
        <f t="shared" ref="K260:K269" si="34">ROUND(H260,0)</f>
        <v>0</v>
      </c>
      <c r="L260" s="10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9" x14ac:dyDescent="0.45">
      <c r="A261" s="14">
        <f>Training!L260</f>
        <v>72</v>
      </c>
      <c r="B261" s="14">
        <f>Training!H260</f>
        <v>1</v>
      </c>
      <c r="C261" s="14">
        <f>Training!O260</f>
        <v>38.700000000000003</v>
      </c>
      <c r="D261" s="4">
        <f>Training!I260</f>
        <v>0</v>
      </c>
      <c r="E261" s="4">
        <f t="shared" si="28"/>
        <v>1</v>
      </c>
      <c r="F261" s="4">
        <f t="shared" si="29"/>
        <v>0.76372645133263495</v>
      </c>
      <c r="G261" s="4">
        <f t="shared" si="30"/>
        <v>0.46592693391088469</v>
      </c>
      <c r="H261" s="4">
        <f t="shared" si="31"/>
        <v>0.68216223937719878</v>
      </c>
      <c r="I261" s="4">
        <f t="shared" si="32"/>
        <v>0.31783776062280122</v>
      </c>
      <c r="J261" s="4">
        <f t="shared" si="33"/>
        <v>-1.1462142131122386</v>
      </c>
      <c r="K261" s="4">
        <f t="shared" si="34"/>
        <v>1</v>
      </c>
      <c r="L261" s="10"/>
      <c r="M261" s="4"/>
      <c r="N261" s="4"/>
      <c r="O261" s="1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9" x14ac:dyDescent="0.45">
      <c r="A262" s="14">
        <f>Training!L261</f>
        <v>83</v>
      </c>
      <c r="B262" s="14">
        <f>Training!H261</f>
        <v>1</v>
      </c>
      <c r="C262" s="14">
        <f>Training!O261</f>
        <v>45.6</v>
      </c>
      <c r="D262" s="4">
        <f>Training!I261</f>
        <v>0</v>
      </c>
      <c r="E262" s="4">
        <f t="shared" si="28"/>
        <v>1</v>
      </c>
      <c r="F262" s="4">
        <f t="shared" si="29"/>
        <v>1.3888064128252933</v>
      </c>
      <c r="G262" s="4">
        <f t="shared" si="30"/>
        <v>0.24937277521403273</v>
      </c>
      <c r="H262" s="4">
        <f t="shared" si="31"/>
        <v>0.80040162539053883</v>
      </c>
      <c r="I262" s="4">
        <f t="shared" si="32"/>
        <v>0.19959837460946117</v>
      </c>
      <c r="J262" s="4">
        <f t="shared" si="33"/>
        <v>-1.6114480583771023</v>
      </c>
      <c r="K262" s="4">
        <f t="shared" si="34"/>
        <v>1</v>
      </c>
      <c r="L262" s="10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9" x14ac:dyDescent="0.45">
      <c r="A263" s="14">
        <f>Training!L262</f>
        <v>56</v>
      </c>
      <c r="B263" s="14">
        <f>Training!H262</f>
        <v>0</v>
      </c>
      <c r="C263" s="14">
        <f>Training!O262</f>
        <v>35</v>
      </c>
      <c r="D263" s="4">
        <f>Training!I262</f>
        <v>0</v>
      </c>
      <c r="E263" s="4">
        <f t="shared" si="28"/>
        <v>1</v>
      </c>
      <c r="F263" s="4">
        <f t="shared" si="29"/>
        <v>-1.2421008334339585</v>
      </c>
      <c r="G263" s="4">
        <f t="shared" si="30"/>
        <v>3.4628807640841281</v>
      </c>
      <c r="H263" s="4">
        <f t="shared" si="31"/>
        <v>0.22407051697363015</v>
      </c>
      <c r="I263" s="4">
        <f t="shared" si="32"/>
        <v>0.77592948302636988</v>
      </c>
      <c r="J263" s="4">
        <f t="shared" si="33"/>
        <v>-0.25369363531676259</v>
      </c>
      <c r="K263" s="4">
        <f t="shared" si="34"/>
        <v>0</v>
      </c>
      <c r="L263" s="12"/>
      <c r="M263" s="13"/>
      <c r="N263" s="13"/>
      <c r="O263" s="4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9" x14ac:dyDescent="0.45">
      <c r="A264" s="14">
        <f>Training!L263</f>
        <v>57</v>
      </c>
      <c r="B264" s="14">
        <f>Training!H263</f>
        <v>0</v>
      </c>
      <c r="C264" s="14">
        <f>Training!O263</f>
        <v>41.2</v>
      </c>
      <c r="D264" s="4">
        <f>Training!I263</f>
        <v>0</v>
      </c>
      <c r="E264" s="4">
        <f t="shared" si="28"/>
        <v>1</v>
      </c>
      <c r="F264" s="4">
        <f t="shared" si="29"/>
        <v>-1.6608912190238523</v>
      </c>
      <c r="G264" s="4">
        <f t="shared" si="30"/>
        <v>5.2640001316044032</v>
      </c>
      <c r="H264" s="4">
        <f t="shared" si="31"/>
        <v>0.1596423976676816</v>
      </c>
      <c r="I264" s="4">
        <f t="shared" si="32"/>
        <v>0.84035760233231838</v>
      </c>
      <c r="J264" s="4">
        <f t="shared" si="33"/>
        <v>-0.17392776067429247</v>
      </c>
      <c r="K264" s="11">
        <f t="shared" si="34"/>
        <v>0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x14ac:dyDescent="0.45">
      <c r="A265" s="14">
        <f>Training!L264</f>
        <v>64</v>
      </c>
      <c r="B265" s="14">
        <f>Training!H264</f>
        <v>1</v>
      </c>
      <c r="C265" s="14">
        <f>Training!O264</f>
        <v>47.3</v>
      </c>
      <c r="D265" s="4">
        <f>Training!I264</f>
        <v>0</v>
      </c>
      <c r="E265" s="4">
        <f t="shared" si="28"/>
        <v>1</v>
      </c>
      <c r="F265" s="4">
        <f t="shared" si="29"/>
        <v>-0.85314881000894127</v>
      </c>
      <c r="G265" s="4">
        <f t="shared" si="30"/>
        <v>2.3470255663389574</v>
      </c>
      <c r="H265" s="4">
        <f t="shared" si="31"/>
        <v>0.29877274020760458</v>
      </c>
      <c r="I265" s="4">
        <f t="shared" si="32"/>
        <v>0.70122725979239542</v>
      </c>
      <c r="J265" s="4">
        <f t="shared" si="33"/>
        <v>-0.35492325077456927</v>
      </c>
      <c r="K265" s="11">
        <f t="shared" si="34"/>
        <v>0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x14ac:dyDescent="0.45">
      <c r="A266" s="14">
        <f>Training!L265</f>
        <v>74</v>
      </c>
      <c r="B266" s="14">
        <f>Training!H265</f>
        <v>1</v>
      </c>
      <c r="C266" s="14">
        <f>Training!O265</f>
        <v>50</v>
      </c>
      <c r="D266" s="4">
        <f>Training!I265</f>
        <v>0</v>
      </c>
      <c r="E266" s="4">
        <f t="shared" si="28"/>
        <v>1</v>
      </c>
      <c r="F266" s="4">
        <f t="shared" si="29"/>
        <v>2.0027435834410134E-2</v>
      </c>
      <c r="G266" s="4">
        <f t="shared" si="30"/>
        <v>0.98017178110717207</v>
      </c>
      <c r="H266" s="4">
        <f t="shared" si="31"/>
        <v>0.50500669161181089</v>
      </c>
      <c r="I266" s="4">
        <f t="shared" si="32"/>
        <v>0.49499330838818911</v>
      </c>
      <c r="J266" s="4">
        <f t="shared" si="33"/>
        <v>-0.70321103491252002</v>
      </c>
      <c r="K266" s="11">
        <f t="shared" si="34"/>
        <v>1</v>
      </c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x14ac:dyDescent="0.45">
      <c r="A267" s="14">
        <f>Training!L266</f>
        <v>90</v>
      </c>
      <c r="B267" s="14">
        <f>Training!H266</f>
        <v>0</v>
      </c>
      <c r="C267" s="14">
        <f>Training!O266</f>
        <v>50.8</v>
      </c>
      <c r="D267" s="4">
        <f>Training!I266</f>
        <v>1</v>
      </c>
      <c r="E267" s="4">
        <f t="shared" si="28"/>
        <v>0</v>
      </c>
      <c r="F267" s="4">
        <f t="shared" si="29"/>
        <v>1.1617009273316796</v>
      </c>
      <c r="G267" s="4">
        <f t="shared" si="30"/>
        <v>0.31295341689430006</v>
      </c>
      <c r="H267" s="4">
        <f t="shared" si="31"/>
        <v>0.76164164480826013</v>
      </c>
      <c r="I267" s="4">
        <f t="shared" si="32"/>
        <v>0.23835835519173987</v>
      </c>
      <c r="J267" s="4">
        <f t="shared" si="33"/>
        <v>-0.27227911631680091</v>
      </c>
      <c r="K267" s="11">
        <f t="shared" si="34"/>
        <v>1</v>
      </c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x14ac:dyDescent="0.45">
      <c r="A268" s="14">
        <f>Training!L267</f>
        <v>69</v>
      </c>
      <c r="B268" s="14">
        <f>Training!H267</f>
        <v>0</v>
      </c>
      <c r="C268" s="14">
        <f>Training!O267</f>
        <v>42.9</v>
      </c>
      <c r="D268" s="4">
        <f>Training!I267</f>
        <v>1</v>
      </c>
      <c r="E268" s="4">
        <f t="shared" si="28"/>
        <v>0</v>
      </c>
      <c r="F268" s="4">
        <f t="shared" si="29"/>
        <v>-0.48164526605764735</v>
      </c>
      <c r="G268" s="4">
        <f t="shared" si="30"/>
        <v>1.6187354630297213</v>
      </c>
      <c r="H268" s="4">
        <f t="shared" si="31"/>
        <v>0.38186369494651418</v>
      </c>
      <c r="I268" s="4">
        <f t="shared" si="32"/>
        <v>0.61813630505348582</v>
      </c>
      <c r="J268" s="4">
        <f t="shared" si="33"/>
        <v>-0.96269155356253433</v>
      </c>
      <c r="K268" s="11">
        <f t="shared" si="34"/>
        <v>0</v>
      </c>
      <c r="L268" s="4"/>
      <c r="M268" s="4"/>
      <c r="N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x14ac:dyDescent="0.45">
      <c r="A269" s="14">
        <f>Training!L268</f>
        <v>70</v>
      </c>
      <c r="B269" s="14">
        <f>Training!H268</f>
        <v>1</v>
      </c>
      <c r="C269" s="14">
        <f>Training!O268</f>
        <v>39.700000000000003</v>
      </c>
      <c r="D269" s="4">
        <f>Training!I268</f>
        <v>0</v>
      </c>
      <c r="E269" s="4">
        <f t="shared" si="28"/>
        <v>1</v>
      </c>
      <c r="F269" s="4">
        <f t="shared" si="29"/>
        <v>0.45765674420978142</v>
      </c>
      <c r="G269" s="4">
        <f t="shared" si="30"/>
        <v>0.63276463906023084</v>
      </c>
      <c r="H269" s="4">
        <f t="shared" si="31"/>
        <v>0.61245814373807683</v>
      </c>
      <c r="I269" s="4">
        <f t="shared" si="32"/>
        <v>0.38754185626192317</v>
      </c>
      <c r="J269" s="4">
        <f t="shared" si="33"/>
        <v>-0.94793141986225893</v>
      </c>
      <c r="K269" s="11">
        <f t="shared" si="34"/>
        <v>1</v>
      </c>
      <c r="L269" s="4"/>
      <c r="M269" s="4"/>
      <c r="N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841C-7AF5-4195-BDCC-A19FD817B1E2}">
  <dimension ref="A1:DR272"/>
  <sheetViews>
    <sheetView tabSelected="1" workbookViewId="0">
      <selection activeCell="DM7" sqref="DM7"/>
    </sheetView>
  </sheetViews>
  <sheetFormatPr defaultRowHeight="14.25" x14ac:dyDescent="0.45"/>
  <cols>
    <col min="1" max="1" width="12" bestFit="1" customWidth="1"/>
    <col min="2" max="2" width="14.06640625" bestFit="1" customWidth="1"/>
    <col min="3" max="3" width="14.06640625" customWidth="1"/>
    <col min="8" max="8" width="11.796875" bestFit="1" customWidth="1"/>
  </cols>
  <sheetData>
    <row r="1" spans="1:122" x14ac:dyDescent="0.45">
      <c r="D1" s="2" t="s">
        <v>1785</v>
      </c>
      <c r="E1" s="2"/>
      <c r="F1" s="2"/>
    </row>
    <row r="2" spans="1:122" x14ac:dyDescent="0.45">
      <c r="D2" s="2" t="s">
        <v>3</v>
      </c>
      <c r="E2" s="2" t="s">
        <v>1</v>
      </c>
      <c r="F2" s="2">
        <v>1E-4</v>
      </c>
      <c r="H2" s="1">
        <v>1E-4</v>
      </c>
      <c r="I2" s="2" t="s">
        <v>1</v>
      </c>
      <c r="J2" s="2">
        <v>-10</v>
      </c>
      <c r="K2" s="2">
        <v>-10</v>
      </c>
      <c r="L2" s="2">
        <v>-10</v>
      </c>
      <c r="M2" s="2">
        <v>-10</v>
      </c>
      <c r="N2" s="2">
        <v>-10</v>
      </c>
      <c r="O2" s="2">
        <v>-10</v>
      </c>
      <c r="P2" s="2">
        <v>-10</v>
      </c>
      <c r="Q2" s="2">
        <v>-10</v>
      </c>
      <c r="R2" s="2">
        <v>-10</v>
      </c>
      <c r="S2" s="2">
        <v>-10</v>
      </c>
      <c r="T2" s="2">
        <v>-9</v>
      </c>
      <c r="U2" s="2">
        <v>-9</v>
      </c>
      <c r="V2" s="2">
        <v>-9</v>
      </c>
      <c r="W2" s="2">
        <v>-9</v>
      </c>
      <c r="X2" s="2">
        <v>-9</v>
      </c>
      <c r="Y2" s="2">
        <v>-9</v>
      </c>
      <c r="Z2" s="2">
        <v>-9</v>
      </c>
      <c r="AA2" s="2">
        <v>-9</v>
      </c>
      <c r="AB2" s="2">
        <v>-9</v>
      </c>
      <c r="AC2" s="2">
        <v>-9</v>
      </c>
      <c r="AD2" s="2">
        <v>-8</v>
      </c>
      <c r="AE2" s="2">
        <v>-8</v>
      </c>
      <c r="AF2" s="2">
        <v>-8</v>
      </c>
      <c r="AG2" s="2">
        <v>-8</v>
      </c>
      <c r="AH2" s="2">
        <v>-8</v>
      </c>
      <c r="AI2" s="2">
        <v>-8</v>
      </c>
      <c r="AJ2" s="2">
        <v>-8</v>
      </c>
      <c r="AK2" s="2">
        <v>-8</v>
      </c>
      <c r="AL2" s="2">
        <v>-8</v>
      </c>
      <c r="AM2" s="2">
        <v>-8</v>
      </c>
      <c r="AN2" s="2">
        <v>-7</v>
      </c>
      <c r="AO2" s="2">
        <v>-7</v>
      </c>
      <c r="AP2" s="2">
        <v>-7</v>
      </c>
      <c r="AQ2" s="2">
        <v>-7</v>
      </c>
      <c r="AR2" s="2">
        <v>-7</v>
      </c>
      <c r="AS2" s="2">
        <v>-7</v>
      </c>
      <c r="AT2" s="2">
        <v>-7</v>
      </c>
      <c r="AU2" s="2">
        <v>-7</v>
      </c>
      <c r="AV2" s="2">
        <v>-7</v>
      </c>
      <c r="AW2" s="2">
        <v>-7</v>
      </c>
      <c r="AX2" s="2">
        <v>-6</v>
      </c>
      <c r="AY2" s="2">
        <v>-6</v>
      </c>
      <c r="AZ2" s="2">
        <v>-6</v>
      </c>
      <c r="BA2" s="2">
        <v>-6</v>
      </c>
      <c r="BB2" s="2">
        <v>-6</v>
      </c>
      <c r="BC2" s="2">
        <v>-6</v>
      </c>
      <c r="BD2" s="2">
        <v>-6</v>
      </c>
      <c r="BE2" s="2">
        <v>-6</v>
      </c>
      <c r="BF2" s="2">
        <v>-6</v>
      </c>
      <c r="BG2" s="2">
        <v>-6</v>
      </c>
      <c r="BH2" s="2">
        <v>-5</v>
      </c>
      <c r="BI2" s="2">
        <v>-5</v>
      </c>
      <c r="BJ2" s="2">
        <v>-5</v>
      </c>
      <c r="BK2" s="2">
        <v>-5</v>
      </c>
      <c r="BL2" s="2">
        <v>-5</v>
      </c>
      <c r="BM2" s="2">
        <v>-5</v>
      </c>
      <c r="BN2" s="2">
        <v>-5</v>
      </c>
      <c r="BO2" s="2">
        <v>-5</v>
      </c>
      <c r="BP2" s="2">
        <v>-5</v>
      </c>
      <c r="BQ2" s="2">
        <v>-5</v>
      </c>
      <c r="BR2" s="2">
        <v>-4</v>
      </c>
      <c r="BS2" s="2">
        <v>-4</v>
      </c>
      <c r="BT2" s="2">
        <v>-4</v>
      </c>
      <c r="BU2" s="2">
        <v>-4</v>
      </c>
      <c r="BV2" s="2">
        <v>-4</v>
      </c>
      <c r="BW2" s="2">
        <v>-4</v>
      </c>
      <c r="BX2" s="2">
        <v>-4</v>
      </c>
      <c r="BY2" s="2">
        <v>-4</v>
      </c>
      <c r="BZ2" s="2">
        <v>-4</v>
      </c>
      <c r="CA2" s="2">
        <v>-4</v>
      </c>
      <c r="CB2" s="2">
        <v>-3</v>
      </c>
      <c r="CC2" s="2">
        <v>-3</v>
      </c>
      <c r="CD2" s="2">
        <v>-3</v>
      </c>
      <c r="CE2" s="2">
        <v>-3</v>
      </c>
      <c r="CF2" s="2">
        <v>-3</v>
      </c>
      <c r="CG2" s="2">
        <v>-3</v>
      </c>
      <c r="CH2" s="2">
        <v>-3</v>
      </c>
      <c r="CI2" s="2">
        <v>-3</v>
      </c>
      <c r="CJ2" s="2">
        <v>-3</v>
      </c>
      <c r="CK2" s="2">
        <v>-3</v>
      </c>
      <c r="CL2" s="2">
        <v>-2</v>
      </c>
      <c r="CM2" s="2">
        <v>-2</v>
      </c>
      <c r="CN2" s="2">
        <v>-2</v>
      </c>
      <c r="CO2" s="2">
        <v>-2</v>
      </c>
      <c r="CP2" s="2">
        <v>-2</v>
      </c>
      <c r="CQ2" s="2">
        <v>-2</v>
      </c>
      <c r="CR2" s="2">
        <v>-2</v>
      </c>
      <c r="CS2" s="2">
        <v>-2</v>
      </c>
      <c r="CT2" s="2">
        <v>-2</v>
      </c>
      <c r="CU2" s="2">
        <v>-2</v>
      </c>
      <c r="CV2" s="2">
        <v>-1</v>
      </c>
      <c r="CW2" s="2">
        <v>-1</v>
      </c>
      <c r="CX2" s="2">
        <v>-1</v>
      </c>
      <c r="CY2" s="2">
        <v>-1</v>
      </c>
      <c r="CZ2" s="2">
        <v>-1</v>
      </c>
      <c r="DA2" s="2">
        <v>-1</v>
      </c>
      <c r="DB2" s="2">
        <v>-1</v>
      </c>
      <c r="DC2" s="2">
        <v>-1</v>
      </c>
      <c r="DD2" s="2">
        <v>-1</v>
      </c>
      <c r="DE2" s="2">
        <v>-1</v>
      </c>
    </row>
    <row r="3" spans="1:122" x14ac:dyDescent="0.45">
      <c r="D3" s="2" t="s">
        <v>1786</v>
      </c>
      <c r="E3" s="2" t="s">
        <v>2</v>
      </c>
      <c r="F3" s="2">
        <v>1E-4</v>
      </c>
      <c r="H3" s="1">
        <v>1E-4</v>
      </c>
      <c r="I3" s="2" t="s">
        <v>2</v>
      </c>
      <c r="J3" s="2">
        <v>0.01</v>
      </c>
      <c r="K3" s="2">
        <v>0.02</v>
      </c>
      <c r="L3" s="2">
        <v>0.03</v>
      </c>
      <c r="M3" s="2">
        <v>0.04</v>
      </c>
      <c r="N3" s="2">
        <v>0.05</v>
      </c>
      <c r="O3" s="2">
        <v>0.06</v>
      </c>
      <c r="P3" s="2">
        <v>7.0000000000000007E-2</v>
      </c>
      <c r="Q3" s="2">
        <v>0.08</v>
      </c>
      <c r="R3" s="2">
        <v>0.09</v>
      </c>
      <c r="S3" s="2">
        <v>0.1</v>
      </c>
      <c r="T3" s="2">
        <v>0.01</v>
      </c>
      <c r="U3" s="2">
        <v>0.02</v>
      </c>
      <c r="V3" s="2">
        <v>0.03</v>
      </c>
      <c r="W3" s="2">
        <v>0.04</v>
      </c>
      <c r="X3" s="2">
        <v>0.05</v>
      </c>
      <c r="Y3" s="2">
        <v>0.06</v>
      </c>
      <c r="Z3" s="2">
        <v>7.0000000000000007E-2</v>
      </c>
      <c r="AA3" s="2">
        <v>0.08</v>
      </c>
      <c r="AB3" s="2">
        <v>0.09</v>
      </c>
      <c r="AC3" s="2">
        <v>0.1</v>
      </c>
      <c r="AD3" s="2">
        <v>0.01</v>
      </c>
      <c r="AE3" s="2">
        <v>0.02</v>
      </c>
      <c r="AF3" s="2">
        <v>0.03</v>
      </c>
      <c r="AG3" s="2">
        <v>0.04</v>
      </c>
      <c r="AH3" s="2">
        <v>0.05</v>
      </c>
      <c r="AI3" s="2">
        <v>0.06</v>
      </c>
      <c r="AJ3" s="2">
        <v>7.0000000000000007E-2</v>
      </c>
      <c r="AK3" s="2">
        <v>0.08</v>
      </c>
      <c r="AL3" s="2">
        <v>0.09</v>
      </c>
      <c r="AM3" s="2">
        <v>0.1</v>
      </c>
      <c r="AN3" s="2">
        <v>0.01</v>
      </c>
      <c r="AO3" s="2">
        <v>0.02</v>
      </c>
      <c r="AP3" s="2">
        <v>0.03</v>
      </c>
      <c r="AQ3" s="2">
        <v>0.04</v>
      </c>
      <c r="AR3" s="2">
        <v>0.05</v>
      </c>
      <c r="AS3" s="2">
        <v>0.06</v>
      </c>
      <c r="AT3" s="2">
        <v>7.0000000000000007E-2</v>
      </c>
      <c r="AU3" s="2">
        <v>0.08</v>
      </c>
      <c r="AV3" s="2">
        <v>0.09</v>
      </c>
      <c r="AW3" s="2">
        <v>0.1</v>
      </c>
      <c r="AX3" s="2">
        <v>0.01</v>
      </c>
      <c r="AY3" s="2">
        <v>0.02</v>
      </c>
      <c r="AZ3" s="2">
        <v>0.03</v>
      </c>
      <c r="BA3" s="2">
        <v>0.04</v>
      </c>
      <c r="BB3" s="2">
        <v>0.05</v>
      </c>
      <c r="BC3" s="2">
        <v>0.06</v>
      </c>
      <c r="BD3" s="2">
        <v>7.0000000000000007E-2</v>
      </c>
      <c r="BE3" s="2">
        <v>0.08</v>
      </c>
      <c r="BF3" s="2">
        <v>0.09</v>
      </c>
      <c r="BG3" s="2">
        <v>0.1</v>
      </c>
      <c r="BH3" s="2">
        <v>0.01</v>
      </c>
      <c r="BI3" s="2">
        <v>0.02</v>
      </c>
      <c r="BJ3" s="2">
        <v>0.03</v>
      </c>
      <c r="BK3" s="2">
        <v>0.04</v>
      </c>
      <c r="BL3" s="2">
        <v>0.05</v>
      </c>
      <c r="BM3" s="2">
        <v>0.06</v>
      </c>
      <c r="BN3" s="2">
        <v>7.0000000000000007E-2</v>
      </c>
      <c r="BO3" s="2">
        <v>0.08</v>
      </c>
      <c r="BP3" s="2">
        <v>0.09</v>
      </c>
      <c r="BQ3" s="2">
        <v>0.1</v>
      </c>
      <c r="BR3" s="2">
        <v>0.01</v>
      </c>
      <c r="BS3" s="2">
        <v>0.02</v>
      </c>
      <c r="BT3" s="2">
        <v>0.03</v>
      </c>
      <c r="BU3" s="2">
        <v>0.04</v>
      </c>
      <c r="BV3" s="2">
        <v>0.05</v>
      </c>
      <c r="BW3" s="2">
        <v>0.06</v>
      </c>
      <c r="BX3" s="2">
        <v>7.0000000000000007E-2</v>
      </c>
      <c r="BY3" s="2">
        <v>0.08</v>
      </c>
      <c r="BZ3" s="2">
        <v>0.09</v>
      </c>
      <c r="CA3" s="2">
        <v>0.1</v>
      </c>
      <c r="CB3" s="2">
        <v>0.01</v>
      </c>
      <c r="CC3" s="2">
        <v>0.02</v>
      </c>
      <c r="CD3" s="2">
        <v>0.03</v>
      </c>
      <c r="CE3" s="2">
        <v>0.04</v>
      </c>
      <c r="CF3" s="2">
        <v>0.05</v>
      </c>
      <c r="CG3" s="2">
        <v>0.06</v>
      </c>
      <c r="CH3" s="2">
        <v>7.0000000000000007E-2</v>
      </c>
      <c r="CI3" s="2">
        <v>0.08</v>
      </c>
      <c r="CJ3" s="2">
        <v>0.09</v>
      </c>
      <c r="CK3" s="2">
        <v>0.1</v>
      </c>
      <c r="CL3" s="2">
        <v>0.01</v>
      </c>
      <c r="CM3" s="2">
        <v>0.02</v>
      </c>
      <c r="CN3" s="2">
        <v>0.03</v>
      </c>
      <c r="CO3" s="2">
        <v>0.04</v>
      </c>
      <c r="CP3" s="2">
        <v>0.05</v>
      </c>
      <c r="CQ3" s="2">
        <v>0.06</v>
      </c>
      <c r="CR3" s="2">
        <v>7.0000000000000007E-2</v>
      </c>
      <c r="CS3" s="2">
        <v>0.08</v>
      </c>
      <c r="CT3" s="2">
        <v>0.09</v>
      </c>
      <c r="CU3" s="2">
        <v>0.1</v>
      </c>
      <c r="CV3" s="2">
        <v>0.01</v>
      </c>
      <c r="CW3" s="2">
        <v>0.02</v>
      </c>
      <c r="CX3" s="2">
        <v>0.03</v>
      </c>
      <c r="CY3" s="2">
        <v>0.04</v>
      </c>
      <c r="CZ3" s="2">
        <v>0.05</v>
      </c>
      <c r="DA3" s="2">
        <v>0.06</v>
      </c>
      <c r="DB3" s="2">
        <v>7.0000000000000007E-2</v>
      </c>
      <c r="DC3" s="2">
        <v>0.08</v>
      </c>
      <c r="DD3" s="2">
        <v>0.09</v>
      </c>
      <c r="DE3" s="2">
        <v>0.1</v>
      </c>
      <c r="DI3" t="s">
        <v>1</v>
      </c>
    </row>
    <row r="4" spans="1:122" x14ac:dyDescent="0.45">
      <c r="A4" t="s">
        <v>1782</v>
      </c>
      <c r="B4" t="s">
        <v>1784</v>
      </c>
      <c r="G4" s="2" t="s">
        <v>1793</v>
      </c>
      <c r="H4" s="3">
        <f>SUM(H6:H272)</f>
        <v>-184.84903761679891</v>
      </c>
      <c r="I4" s="3">
        <f t="shared" ref="I4:BT4" si="0">SUM(I6:I272)</f>
        <v>0</v>
      </c>
      <c r="J4" s="3">
        <f t="shared" si="0"/>
        <v>-1418.7756656223623</v>
      </c>
      <c r="K4" s="3">
        <f t="shared" si="0"/>
        <v>-1297.5551981405308</v>
      </c>
      <c r="L4" s="3">
        <f t="shared" si="0"/>
        <v>-1176.3706440522781</v>
      </c>
      <c r="M4" s="3">
        <f t="shared" si="0"/>
        <v>-1055.2680738383049</v>
      </c>
      <c r="N4" s="3">
        <f t="shared" si="0"/>
        <v>-934.35556205005878</v>
      </c>
      <c r="O4" s="3">
        <f t="shared" si="0"/>
        <v>-813.88924816503095</v>
      </c>
      <c r="P4" s="3">
        <f t="shared" si="0"/>
        <v>-694.47508711060027</v>
      </c>
      <c r="Q4" s="3">
        <f t="shared" si="0"/>
        <v>-577.49868599944955</v>
      </c>
      <c r="R4" s="3">
        <f t="shared" si="0"/>
        <v>-465.81191143086113</v>
      </c>
      <c r="S4" s="3">
        <f t="shared" si="0"/>
        <v>-364.168096612873</v>
      </c>
      <c r="T4" s="3">
        <f t="shared" si="0"/>
        <v>-1264.8197605432122</v>
      </c>
      <c r="U4" s="3">
        <f t="shared" si="0"/>
        <v>-1143.650015677377</v>
      </c>
      <c r="V4" s="3">
        <f t="shared" si="0"/>
        <v>-1022.5777967569232</v>
      </c>
      <c r="W4" s="3">
        <f t="shared" si="0"/>
        <v>-901.72787779748558</v>
      </c>
      <c r="X4" s="3">
        <f t="shared" si="0"/>
        <v>-781.39121472211491</v>
      </c>
      <c r="Y4" s="3">
        <f t="shared" si="0"/>
        <v>-662.24611875189805</v>
      </c>
      <c r="Z4" s="3">
        <f t="shared" si="0"/>
        <v>-545.82773600887299</v>
      </c>
      <c r="AA4" s="3">
        <f t="shared" si="0"/>
        <v>-435.28989256168603</v>
      </c>
      <c r="AB4" s="3">
        <f t="shared" si="0"/>
        <v>-335.91666804103903</v>
      </c>
      <c r="AC4" s="3">
        <f t="shared" si="0"/>
        <v>-254.27590483608074</v>
      </c>
      <c r="AD4" s="3">
        <f t="shared" si="0"/>
        <v>-1110.9395855969301</v>
      </c>
      <c r="AE4" s="3">
        <f t="shared" si="0"/>
        <v>-989.90757506699549</v>
      </c>
      <c r="AF4" s="3">
        <f t="shared" si="0"/>
        <v>-869.13995487131558</v>
      </c>
      <c r="AG4" s="3">
        <f t="shared" si="0"/>
        <v>-748.97254400959491</v>
      </c>
      <c r="AH4" s="3">
        <f t="shared" si="0"/>
        <v>-630.17603043539532</v>
      </c>
      <c r="AI4" s="3">
        <f t="shared" si="0"/>
        <v>-514.47283675092683</v>
      </c>
      <c r="AJ4" s="3">
        <f t="shared" si="0"/>
        <v>-405.38068217825821</v>
      </c>
      <c r="AK4" s="3">
        <f t="shared" si="0"/>
        <v>-308.78999410831148</v>
      </c>
      <c r="AL4" s="3">
        <f t="shared" si="0"/>
        <v>-231.92831396413263</v>
      </c>
      <c r="AM4" s="3">
        <f t="shared" si="0"/>
        <v>-180.73917079535292</v>
      </c>
      <c r="AN4" s="3">
        <f t="shared" si="0"/>
        <v>-957.26502809423391</v>
      </c>
      <c r="AO4" s="3">
        <f t="shared" si="0"/>
        <v>-836.60635772923592</v>
      </c>
      <c r="AP4" s="3">
        <f t="shared" si="0"/>
        <v>-716.66115731252853</v>
      </c>
      <c r="AQ4" s="3">
        <f t="shared" si="0"/>
        <v>-598.3182123780731</v>
      </c>
      <c r="AR4" s="3">
        <f t="shared" si="0"/>
        <v>-483.53462658626921</v>
      </c>
      <c r="AS4" s="3">
        <f t="shared" si="0"/>
        <v>-376.26665450987497</v>
      </c>
      <c r="AT4" s="3">
        <f t="shared" si="0"/>
        <v>-283.09125243029831</v>
      </c>
      <c r="AU4" s="3">
        <f t="shared" si="0"/>
        <v>-211.89951983030554</v>
      </c>
      <c r="AV4" s="3">
        <f t="shared" si="0"/>
        <v>-168.65831554345328</v>
      </c>
      <c r="AW4" s="3">
        <f t="shared" si="0"/>
        <v>-154.92991574884368</v>
      </c>
      <c r="AX4" s="3">
        <f t="shared" si="0"/>
        <v>-804.1476418131848</v>
      </c>
      <c r="AY4" s="3">
        <f t="shared" si="0"/>
        <v>-684.49605138333686</v>
      </c>
      <c r="AZ4" s="3">
        <f t="shared" si="0"/>
        <v>-566.74626588322769</v>
      </c>
      <c r="BA4" s="3">
        <f t="shared" si="0"/>
        <v>-453.14933869017989</v>
      </c>
      <c r="BB4" s="3">
        <f t="shared" si="0"/>
        <v>-348.18794839111314</v>
      </c>
      <c r="BC4" s="3">
        <f t="shared" si="0"/>
        <v>-259.2026115668333</v>
      </c>
      <c r="BD4" s="3">
        <f t="shared" si="0"/>
        <v>-194.69962388852096</v>
      </c>
      <c r="BE4" s="3">
        <f t="shared" si="0"/>
        <v>-160.39516362377003</v>
      </c>
      <c r="BF4" s="3">
        <f t="shared" si="0"/>
        <v>-156.59571167999098</v>
      </c>
      <c r="BG4" s="3">
        <f t="shared" si="0"/>
        <v>-178.93893680468182</v>
      </c>
      <c r="BH4" s="3">
        <f t="shared" si="0"/>
        <v>-652.53196797726662</v>
      </c>
      <c r="BI4" s="3">
        <f t="shared" si="0"/>
        <v>-535.5619582783238</v>
      </c>
      <c r="BJ4" s="3">
        <f t="shared" si="0"/>
        <v>-423.50125483048538</v>
      </c>
      <c r="BK4" s="3">
        <f t="shared" si="0"/>
        <v>-321.45839576292343</v>
      </c>
      <c r="BL4" s="3">
        <f t="shared" si="0"/>
        <v>-237.59641596504324</v>
      </c>
      <c r="BM4" s="3">
        <f t="shared" si="0"/>
        <v>-180.9045476170561</v>
      </c>
      <c r="BN4" s="3">
        <f t="shared" si="0"/>
        <v>-156.46121740536407</v>
      </c>
      <c r="BO4" s="3">
        <f t="shared" si="0"/>
        <v>-162.92915853724483</v>
      </c>
      <c r="BP4" s="3">
        <f t="shared" si="0"/>
        <v>-194.33445692303786</v>
      </c>
      <c r="BQ4" s="3">
        <f t="shared" si="0"/>
        <v>-243.42772040456799</v>
      </c>
      <c r="BR4" s="3">
        <f t="shared" si="0"/>
        <v>-504.90608599251385</v>
      </c>
      <c r="BS4" s="3">
        <f t="shared" si="0"/>
        <v>-394.83844641721885</v>
      </c>
      <c r="BT4" s="3">
        <f t="shared" si="0"/>
        <v>-296.48219076497548</v>
      </c>
      <c r="BU4" s="3">
        <f t="shared" ref="BU4:DE4" si="1">SUM(BU6:BU272)</f>
        <v>-218.83808740554181</v>
      </c>
      <c r="BV4" s="3">
        <f t="shared" si="1"/>
        <v>-171.12423462574586</v>
      </c>
      <c r="BW4" s="3">
        <f t="shared" si="1"/>
        <v>-157.28720856209767</v>
      </c>
      <c r="BX4" s="3">
        <f t="shared" si="1"/>
        <v>-174.01761707450783</v>
      </c>
      <c r="BY4" s="3">
        <f t="shared" si="1"/>
        <v>-213.83952863485061</v>
      </c>
      <c r="BZ4" s="3">
        <f t="shared" si="1"/>
        <v>-269.03968059453013</v>
      </c>
      <c r="CA4" s="3">
        <f t="shared" si="1"/>
        <v>-333.66271795610231</v>
      </c>
      <c r="CB4" s="3">
        <f t="shared" si="1"/>
        <v>-367.49113636205141</v>
      </c>
      <c r="CC4" s="3">
        <f t="shared" si="1"/>
        <v>-273.76686240448015</v>
      </c>
      <c r="CD4" s="3">
        <f t="shared" si="1"/>
        <v>-203.57085713569631</v>
      </c>
      <c r="CE4" s="3">
        <f t="shared" si="1"/>
        <v>-165.94099899178553</v>
      </c>
      <c r="CF4" s="3">
        <f t="shared" si="1"/>
        <v>-163.14025719195388</v>
      </c>
      <c r="CG4" s="3">
        <f t="shared" si="1"/>
        <v>-189.72206797133023</v>
      </c>
      <c r="CH4" s="3">
        <f t="shared" si="1"/>
        <v>-237.02685480370499</v>
      </c>
      <c r="CI4" s="3">
        <f t="shared" si="1"/>
        <v>-297.30042926112168</v>
      </c>
      <c r="CJ4" s="3">
        <f t="shared" si="1"/>
        <v>-365.11600086408043</v>
      </c>
      <c r="CK4" s="3">
        <f t="shared" si="1"/>
        <v>-437.13767187397576</v>
      </c>
      <c r="CL4" s="3">
        <f t="shared" si="1"/>
        <v>-253.92360281891573</v>
      </c>
      <c r="CM4" s="3">
        <f t="shared" si="1"/>
        <v>-192.46946658717269</v>
      </c>
      <c r="CN4" s="3">
        <f t="shared" si="1"/>
        <v>-165.81685248452138</v>
      </c>
      <c r="CO4" s="3">
        <f t="shared" si="1"/>
        <v>-174.04493737004424</v>
      </c>
      <c r="CP4" s="3">
        <f t="shared" si="1"/>
        <v>-209.66773725601453</v>
      </c>
      <c r="CQ4" s="3">
        <f t="shared" si="1"/>
        <v>-263.33566005673475</v>
      </c>
      <c r="CR4" s="3">
        <f t="shared" si="1"/>
        <v>-327.65797843670379</v>
      </c>
      <c r="CS4" s="3">
        <f t="shared" si="1"/>
        <v>-397.89536574045678</v>
      </c>
      <c r="CT4" s="3">
        <f t="shared" si="1"/>
        <v>-471.31485728042583</v>
      </c>
      <c r="CU4" s="3">
        <f t="shared" si="1"/>
        <v>-546.42272581165582</v>
      </c>
      <c r="CV4" s="3">
        <f t="shared" si="1"/>
        <v>-186.15365105587668</v>
      </c>
      <c r="CW4" s="3">
        <f t="shared" si="1"/>
        <v>-170.98773576338823</v>
      </c>
      <c r="CX4" s="3">
        <f t="shared" si="1"/>
        <v>-189.74434447006806</v>
      </c>
      <c r="CY4" s="3">
        <f t="shared" si="1"/>
        <v>-233.29254266084098</v>
      </c>
      <c r="CZ4" s="3">
        <f t="shared" si="1"/>
        <v>-292.15483259930431</v>
      </c>
      <c r="DA4" s="3">
        <f t="shared" si="1"/>
        <v>-359.60313576025573</v>
      </c>
      <c r="DB4" s="3">
        <f t="shared" si="1"/>
        <v>-431.63323764515519</v>
      </c>
      <c r="DC4" s="3">
        <f t="shared" si="1"/>
        <v>-506.05532785781975</v>
      </c>
      <c r="DD4" s="3">
        <f t="shared" si="1"/>
        <v>-581.7175040794524</v>
      </c>
      <c r="DE4" s="3">
        <f t="shared" si="1"/>
        <v>-658.02317413188428</v>
      </c>
      <c r="DI4">
        <v>-10</v>
      </c>
      <c r="DJ4">
        <v>-9</v>
      </c>
      <c r="DK4">
        <v>-8</v>
      </c>
      <c r="DL4">
        <v>-7</v>
      </c>
      <c r="DM4">
        <v>-6</v>
      </c>
      <c r="DN4">
        <v>-5</v>
      </c>
      <c r="DO4">
        <v>-4</v>
      </c>
      <c r="DP4">
        <v>-3</v>
      </c>
      <c r="DQ4">
        <v>-2</v>
      </c>
      <c r="DR4">
        <v>-1</v>
      </c>
    </row>
    <row r="5" spans="1:122" x14ac:dyDescent="0.45">
      <c r="A5" s="1" t="s">
        <v>1781</v>
      </c>
      <c r="B5" s="1" t="s">
        <v>1783</v>
      </c>
      <c r="C5" s="1" t="s">
        <v>1790</v>
      </c>
      <c r="D5" t="s">
        <v>1787</v>
      </c>
      <c r="E5" t="s">
        <v>1788</v>
      </c>
      <c r="F5" t="s">
        <v>1789</v>
      </c>
      <c r="G5" t="s">
        <v>1791</v>
      </c>
      <c r="H5" t="s">
        <v>1792</v>
      </c>
      <c r="J5" t="s">
        <v>1792</v>
      </c>
      <c r="K5" t="s">
        <v>1792</v>
      </c>
      <c r="L5" t="s">
        <v>1792</v>
      </c>
      <c r="M5" t="s">
        <v>1792</v>
      </c>
      <c r="N5" t="s">
        <v>1792</v>
      </c>
      <c r="O5" t="s">
        <v>1792</v>
      </c>
      <c r="P5" t="s">
        <v>1792</v>
      </c>
      <c r="Q5" t="s">
        <v>1792</v>
      </c>
      <c r="R5" t="s">
        <v>1792</v>
      </c>
      <c r="S5" t="s">
        <v>1792</v>
      </c>
      <c r="T5" t="s">
        <v>1792</v>
      </c>
      <c r="U5" t="s">
        <v>1792</v>
      </c>
      <c r="V5" t="s">
        <v>1792</v>
      </c>
      <c r="W5" t="s">
        <v>1792</v>
      </c>
      <c r="X5" t="s">
        <v>1792</v>
      </c>
      <c r="Y5" t="s">
        <v>1792</v>
      </c>
      <c r="Z5" t="s">
        <v>1792</v>
      </c>
      <c r="AA5" t="s">
        <v>1792</v>
      </c>
      <c r="AB5" t="s">
        <v>1792</v>
      </c>
      <c r="AC5" t="s">
        <v>1792</v>
      </c>
      <c r="AD5" t="s">
        <v>1792</v>
      </c>
      <c r="AE5" t="s">
        <v>1792</v>
      </c>
      <c r="AF5" t="s">
        <v>1792</v>
      </c>
      <c r="AG5" t="s">
        <v>1792</v>
      </c>
      <c r="AH5" t="s">
        <v>1792</v>
      </c>
      <c r="AI5" t="s">
        <v>1792</v>
      </c>
      <c r="AJ5" t="s">
        <v>1792</v>
      </c>
      <c r="AK5" t="s">
        <v>1792</v>
      </c>
      <c r="AL5" t="s">
        <v>1792</v>
      </c>
      <c r="AM5" t="s">
        <v>1792</v>
      </c>
      <c r="AN5" t="s">
        <v>1792</v>
      </c>
      <c r="AO5" t="s">
        <v>1792</v>
      </c>
      <c r="AP5" t="s">
        <v>1792</v>
      </c>
      <c r="AQ5" t="s">
        <v>1792</v>
      </c>
      <c r="AR5" t="s">
        <v>1792</v>
      </c>
      <c r="AS5" t="s">
        <v>1792</v>
      </c>
      <c r="AT5" t="s">
        <v>1792</v>
      </c>
      <c r="AU5" t="s">
        <v>1792</v>
      </c>
      <c r="AV5" t="s">
        <v>1792</v>
      </c>
      <c r="AW5" t="s">
        <v>1792</v>
      </c>
      <c r="AX5" t="s">
        <v>1792</v>
      </c>
      <c r="AY5" t="s">
        <v>1792</v>
      </c>
      <c r="AZ5" t="s">
        <v>1792</v>
      </c>
      <c r="BA5" t="s">
        <v>1792</v>
      </c>
      <c r="BB5" t="s">
        <v>1792</v>
      </c>
      <c r="BC5" t="s">
        <v>1792</v>
      </c>
      <c r="BD5" t="s">
        <v>1792</v>
      </c>
      <c r="BE5" t="s">
        <v>1792</v>
      </c>
      <c r="BF5" t="s">
        <v>1792</v>
      </c>
      <c r="BG5" t="s">
        <v>1792</v>
      </c>
      <c r="BH5" t="s">
        <v>1792</v>
      </c>
      <c r="BI5" t="s">
        <v>1792</v>
      </c>
      <c r="BJ5" t="s">
        <v>1792</v>
      </c>
      <c r="BK5" t="s">
        <v>1792</v>
      </c>
      <c r="BL5" t="s">
        <v>1792</v>
      </c>
      <c r="BM5" t="s">
        <v>1792</v>
      </c>
      <c r="BN5" t="s">
        <v>1792</v>
      </c>
      <c r="BO5" t="s">
        <v>1792</v>
      </c>
      <c r="BP5" t="s">
        <v>1792</v>
      </c>
      <c r="BQ5" t="s">
        <v>1792</v>
      </c>
      <c r="BR5" t="s">
        <v>1792</v>
      </c>
      <c r="BS5" t="s">
        <v>1792</v>
      </c>
      <c r="BT5" t="s">
        <v>1792</v>
      </c>
      <c r="BU5" t="s">
        <v>1792</v>
      </c>
      <c r="BV5" t="s">
        <v>1792</v>
      </c>
      <c r="BW5" t="s">
        <v>1792</v>
      </c>
      <c r="BX5" t="s">
        <v>1792</v>
      </c>
      <c r="BY5" t="s">
        <v>1792</v>
      </c>
      <c r="BZ5" t="s">
        <v>1792</v>
      </c>
      <c r="CA5" t="s">
        <v>1792</v>
      </c>
      <c r="CB5" t="s">
        <v>1792</v>
      </c>
      <c r="CC5" t="s">
        <v>1792</v>
      </c>
      <c r="CD5" t="s">
        <v>1792</v>
      </c>
      <c r="CE5" t="s">
        <v>1792</v>
      </c>
      <c r="CF5" t="s">
        <v>1792</v>
      </c>
      <c r="CG5" t="s">
        <v>1792</v>
      </c>
      <c r="CH5" t="s">
        <v>1792</v>
      </c>
      <c r="CI5" t="s">
        <v>1792</v>
      </c>
      <c r="CJ5" t="s">
        <v>1792</v>
      </c>
      <c r="CK5" t="s">
        <v>1792</v>
      </c>
      <c r="CL5" t="s">
        <v>1792</v>
      </c>
      <c r="CM5" t="s">
        <v>1792</v>
      </c>
      <c r="CN5" t="s">
        <v>1792</v>
      </c>
      <c r="CO5" t="s">
        <v>1792</v>
      </c>
      <c r="CP5" t="s">
        <v>1792</v>
      </c>
      <c r="CQ5" t="s">
        <v>1792</v>
      </c>
      <c r="CR5" t="s">
        <v>1792</v>
      </c>
      <c r="CS5" t="s">
        <v>1792</v>
      </c>
      <c r="CT5" t="s">
        <v>1792</v>
      </c>
      <c r="CU5" t="s">
        <v>1792</v>
      </c>
      <c r="CV5" t="s">
        <v>1792</v>
      </c>
      <c r="CW5" t="s">
        <v>1792</v>
      </c>
      <c r="CX5" t="s">
        <v>1792</v>
      </c>
      <c r="CY5" t="s">
        <v>1792</v>
      </c>
      <c r="CZ5" t="s">
        <v>1792</v>
      </c>
      <c r="DA5" t="s">
        <v>1792</v>
      </c>
      <c r="DB5" t="s">
        <v>1792</v>
      </c>
      <c r="DC5" t="s">
        <v>1792</v>
      </c>
      <c r="DD5" t="s">
        <v>1792</v>
      </c>
      <c r="DE5" t="s">
        <v>1792</v>
      </c>
      <c r="DG5" t="s">
        <v>2</v>
      </c>
      <c r="DH5">
        <v>0.01</v>
      </c>
      <c r="DI5">
        <f>SUMIFS($J$4:$DE$4,$J$2:$DE$2,DI$4,$J$3:$DE$3,$DH5)</f>
        <v>-1418.7756656223623</v>
      </c>
      <c r="DJ5">
        <f t="shared" ref="DJ5:DR5" si="2">SUMIFS($J$4:$DE$4,$J$2:$DE$2,DJ$4,$J$3:$DE$3,$DH5)</f>
        <v>-1264.8197605432122</v>
      </c>
      <c r="DK5">
        <f t="shared" si="2"/>
        <v>-1110.9395855969301</v>
      </c>
      <c r="DL5">
        <f t="shared" si="2"/>
        <v>-957.26502809423391</v>
      </c>
      <c r="DM5">
        <f t="shared" si="2"/>
        <v>-804.1476418131848</v>
      </c>
      <c r="DN5">
        <f t="shared" si="2"/>
        <v>-652.53196797726662</v>
      </c>
      <c r="DO5">
        <f t="shared" si="2"/>
        <v>-504.90608599251385</v>
      </c>
      <c r="DP5">
        <f t="shared" si="2"/>
        <v>-367.49113636205141</v>
      </c>
      <c r="DQ5">
        <f t="shared" si="2"/>
        <v>-253.92360281891573</v>
      </c>
      <c r="DR5">
        <f t="shared" si="2"/>
        <v>-186.15365105587668</v>
      </c>
    </row>
    <row r="6" spans="1:122" x14ac:dyDescent="0.45">
      <c r="A6">
        <f>Training!L2</f>
        <v>68</v>
      </c>
      <c r="B6">
        <f>Training!I2</f>
        <v>1</v>
      </c>
      <c r="C6">
        <f>IF(B6=1,0,1)</f>
        <v>0</v>
      </c>
      <c r="H6">
        <f>$B6*LN(1/(1+(EXP(-1*(H$2+H$3*$A6)))))+$C6*LN(1-(1/(1+(EXP(-1*(H$2+H$3*$A6))))))</f>
        <v>-0.68970313179813958</v>
      </c>
      <c r="J6">
        <f t="shared" ref="J6:BU7" si="3">$B6*LN(1/(1+(EXP(-1*(J$2+J$3*$A6)))))+$C6*LN(1-(1/(1+(EXP(-1*(J$2+J$3*$A6))))))</f>
        <v>-9.3200896098953159</v>
      </c>
      <c r="K6">
        <f t="shared" si="3"/>
        <v>-8.6401768712595999</v>
      </c>
      <c r="L6">
        <f t="shared" si="3"/>
        <v>-7.9603490921776947</v>
      </c>
      <c r="M6">
        <f t="shared" si="3"/>
        <v>-7.2806889481843804</v>
      </c>
      <c r="N6">
        <f t="shared" si="3"/>
        <v>-6.6013594435752596</v>
      </c>
      <c r="O6">
        <f t="shared" si="3"/>
        <v>-5.9226816014676888</v>
      </c>
      <c r="P6">
        <f t="shared" si="3"/>
        <v>-5.2452862599110208</v>
      </c>
      <c r="Q6">
        <f t="shared" si="3"/>
        <v>-4.5704077103416232</v>
      </c>
      <c r="R6">
        <f t="shared" si="3"/>
        <v>-3.9004404877235963</v>
      </c>
      <c r="S6">
        <f t="shared" si="3"/>
        <v>-3.2399533331624295</v>
      </c>
      <c r="T6">
        <f t="shared" si="3"/>
        <v>-8.3202435661995704</v>
      </c>
      <c r="U6">
        <f t="shared" si="3"/>
        <v>-7.6404807128911001</v>
      </c>
      <c r="V6">
        <f t="shared" si="3"/>
        <v>-6.9609486464671617</v>
      </c>
      <c r="W6">
        <f t="shared" si="3"/>
        <v>-6.2818716479679013</v>
      </c>
      <c r="X6">
        <f t="shared" si="3"/>
        <v>-5.603691043426946</v>
      </c>
      <c r="Y6">
        <f t="shared" si="3"/>
        <v>-4.9272726211117517</v>
      </c>
      <c r="Z6">
        <f t="shared" si="3"/>
        <v>-4.2543047887452872</v>
      </c>
      <c r="AA6">
        <f t="shared" si="3"/>
        <v>-3.5880419482389798</v>
      </c>
      <c r="AB6">
        <f t="shared" si="3"/>
        <v>-2.9346157934620023</v>
      </c>
      <c r="AC6">
        <f t="shared" si="3"/>
        <v>-2.3050833197686953</v>
      </c>
      <c r="AD6">
        <f t="shared" si="3"/>
        <v>-7.3206619430785445</v>
      </c>
      <c r="AE6">
        <f t="shared" si="3"/>
        <v>-6.6413061738272727</v>
      </c>
      <c r="AF6">
        <f t="shared" si="3"/>
        <v>-5.9625765897120013</v>
      </c>
      <c r="AG6">
        <f t="shared" si="3"/>
        <v>-5.2850795082199804</v>
      </c>
      <c r="AH6">
        <f t="shared" si="3"/>
        <v>-4.6100016520556517</v>
      </c>
      <c r="AI6">
        <f t="shared" si="3"/>
        <v>-3.9396468256934365</v>
      </c>
      <c r="AJ6">
        <f t="shared" si="3"/>
        <v>-3.2784164427943607</v>
      </c>
      <c r="AK6">
        <f t="shared" si="3"/>
        <v>-2.6344623112084302</v>
      </c>
      <c r="AL6">
        <f t="shared" si="3"/>
        <v>-2.0220116757018589</v>
      </c>
      <c r="AM6">
        <f t="shared" si="3"/>
        <v>-1.4632824673380307</v>
      </c>
      <c r="AN6">
        <f t="shared" si="3"/>
        <v>-6.321798325549115</v>
      </c>
      <c r="AO6">
        <f t="shared" si="3"/>
        <v>-5.6435465718786801</v>
      </c>
      <c r="AP6">
        <f t="shared" si="3"/>
        <v>-4.9669884516208374</v>
      </c>
      <c r="AQ6">
        <f t="shared" si="3"/>
        <v>-4.2937477275343765</v>
      </c>
      <c r="AR6">
        <f t="shared" si="3"/>
        <v>-3.6269570930082078</v>
      </c>
      <c r="AS6">
        <f t="shared" si="3"/>
        <v>-2.9725295328651171</v>
      </c>
      <c r="AT6">
        <f t="shared" si="3"/>
        <v>-2.3411643781150717</v>
      </c>
      <c r="AU6">
        <f t="shared" si="3"/>
        <v>-1.7507328088238214</v>
      </c>
      <c r="AV6">
        <f t="shared" si="3"/>
        <v>-1.2269761000189523</v>
      </c>
      <c r="AW6">
        <f t="shared" si="3"/>
        <v>-0.79813886938159129</v>
      </c>
      <c r="AX6">
        <f t="shared" si="3"/>
        <v>-5.3248808231056284</v>
      </c>
      <c r="AY6">
        <f t="shared" si="3"/>
        <v>-4.6496113601690343</v>
      </c>
      <c r="AZ6">
        <f t="shared" si="3"/>
        <v>-3.9788836898020423</v>
      </c>
      <c r="BA6">
        <f t="shared" si="3"/>
        <v>-3.3169375865012327</v>
      </c>
      <c r="BB6">
        <f t="shared" si="3"/>
        <v>-2.6716446919676695</v>
      </c>
      <c r="BC6">
        <f t="shared" si="3"/>
        <v>-2.0568071134520385</v>
      </c>
      <c r="BD6">
        <f t="shared" si="3"/>
        <v>-1.494164753970747</v>
      </c>
      <c r="BE6">
        <f t="shared" si="3"/>
        <v>-1.011845427344306</v>
      </c>
      <c r="BF6">
        <f t="shared" si="3"/>
        <v>-0.6349461015956136</v>
      </c>
      <c r="BG6">
        <f t="shared" si="3"/>
        <v>-0.37110066594777746</v>
      </c>
      <c r="BH6">
        <f t="shared" si="3"/>
        <v>-4.3332122165431279</v>
      </c>
      <c r="BI6">
        <f t="shared" si="3"/>
        <v>-3.6659136657923068</v>
      </c>
      <c r="BJ6">
        <f t="shared" si="3"/>
        <v>-3.0105209675340214</v>
      </c>
      <c r="BK6">
        <f t="shared" si="3"/>
        <v>-2.3773845783108163</v>
      </c>
      <c r="BL6">
        <f t="shared" si="3"/>
        <v>-1.7839007408883385</v>
      </c>
      <c r="BM6">
        <f t="shared" si="3"/>
        <v>-1.2554138489297306</v>
      </c>
      <c r="BN6">
        <f t="shared" si="3"/>
        <v>-0.82032996662642554</v>
      </c>
      <c r="BO6">
        <f t="shared" si="3"/>
        <v>-0.49715445033210959</v>
      </c>
      <c r="BP6">
        <f t="shared" si="3"/>
        <v>-0.28237787600797598</v>
      </c>
      <c r="BQ6">
        <f t="shared" si="3"/>
        <v>-0.15297761052607403</v>
      </c>
      <c r="BR6">
        <f t="shared" si="3"/>
        <v>-3.3555146539552529</v>
      </c>
      <c r="BS6">
        <f t="shared" si="3"/>
        <v>-2.7089300544332953</v>
      </c>
      <c r="BT6">
        <f t="shared" si="3"/>
        <v>-2.0917809798514693</v>
      </c>
      <c r="BU6">
        <f t="shared" si="3"/>
        <v>-1.5253255421125169</v>
      </c>
      <c r="BV6">
        <f t="shared" ref="BV6:DE10" si="4">$B6*LN(1/(1+(EXP(-1*(BV$2+BV$3*$A6)))))+$C6*LN(1-(1/(1+(EXP(-1*(BV$2+BV$3*$A6))))))</f>
        <v>-1.0374879504858854</v>
      </c>
      <c r="BW6">
        <f t="shared" si="4"/>
        <v>-0.65394696731758994</v>
      </c>
      <c r="BX6">
        <f t="shared" si="4"/>
        <v>-0.3836736748144936</v>
      </c>
      <c r="BY6">
        <f t="shared" si="4"/>
        <v>-0.21263069128632331</v>
      </c>
      <c r="BZ6">
        <f t="shared" si="4"/>
        <v>-0.11335692465064116</v>
      </c>
      <c r="CA6">
        <f t="shared" si="4"/>
        <v>-5.9032826287971386E-2</v>
      </c>
      <c r="CB6">
        <f t="shared" si="4"/>
        <v>-2.4137394792674303</v>
      </c>
      <c r="CC6">
        <f t="shared" si="4"/>
        <v>-1.81729229983146</v>
      </c>
      <c r="CD6">
        <f t="shared" si="4"/>
        <v>-1.2841775991951889</v>
      </c>
      <c r="CE6">
        <f t="shared" si="4"/>
        <v>-0.84291533356034642</v>
      </c>
      <c r="CF6">
        <f t="shared" si="4"/>
        <v>-0.51301525239995238</v>
      </c>
      <c r="CG6">
        <f t="shared" si="4"/>
        <v>-0.29236772186435833</v>
      </c>
      <c r="CH6">
        <f t="shared" si="4"/>
        <v>-0.15874997013467176</v>
      </c>
      <c r="CI6">
        <f t="shared" si="4"/>
        <v>-8.3569574617418818E-2</v>
      </c>
      <c r="CJ6">
        <f t="shared" si="4"/>
        <v>-4.3210022593073723E-2</v>
      </c>
      <c r="CK6">
        <f t="shared" si="4"/>
        <v>-2.2124216454879293E-2</v>
      </c>
      <c r="CL6">
        <f t="shared" si="4"/>
        <v>-1.5567586848764665</v>
      </c>
      <c r="CM6">
        <f t="shared" si="4"/>
        <v>-1.063496510222534</v>
      </c>
      <c r="CN6">
        <f t="shared" si="4"/>
        <v>-0.67334716722803389</v>
      </c>
      <c r="CO6">
        <f t="shared" si="4"/>
        <v>-0.39659404698022432</v>
      </c>
      <c r="CP6">
        <f t="shared" si="4"/>
        <v>-0.22041740991845085</v>
      </c>
      <c r="CQ6">
        <f t="shared" si="4"/>
        <v>-0.11772100013096001</v>
      </c>
      <c r="CR6">
        <f t="shared" si="4"/>
        <v>-6.1369538047684018E-2</v>
      </c>
      <c r="CS6">
        <f t="shared" si="4"/>
        <v>-3.15613446763486E-2</v>
      </c>
      <c r="CT6">
        <f t="shared" si="4"/>
        <v>-1.6113984022215144E-2</v>
      </c>
      <c r="CU6">
        <f t="shared" si="4"/>
        <v>-8.1960673382677589E-3</v>
      </c>
      <c r="CV6">
        <f t="shared" si="4"/>
        <v>-0.86589293718007532</v>
      </c>
      <c r="CW6">
        <f t="shared" si="4"/>
        <v>-0.52926044903028424</v>
      </c>
      <c r="CX6">
        <f t="shared" si="4"/>
        <v>-0.30266034739773895</v>
      </c>
      <c r="CY6">
        <f t="shared" si="4"/>
        <v>-0.16472272508020852</v>
      </c>
      <c r="CZ6">
        <f t="shared" si="4"/>
        <v>-8.6836152153949644E-2</v>
      </c>
      <c r="DA6">
        <f t="shared" si="4"/>
        <v>-4.493441330574701E-2</v>
      </c>
      <c r="DB6">
        <f t="shared" si="4"/>
        <v>-2.3016809582299146E-2</v>
      </c>
      <c r="DC6">
        <f t="shared" si="4"/>
        <v>-1.1726908753935311E-2</v>
      </c>
      <c r="DD6">
        <f t="shared" si="4"/>
        <v>-5.9582372931189951E-3</v>
      </c>
      <c r="DE6">
        <f t="shared" si="4"/>
        <v>-3.0229809308315344E-3</v>
      </c>
      <c r="DH6">
        <v>0.02</v>
      </c>
      <c r="DI6">
        <f t="shared" ref="DI6:DR14" si="5">SUMIFS($J$4:$DE$4,$J$2:$DE$2,DI$4,$J$3:$DE$3,$DH6)</f>
        <v>-1297.5551981405308</v>
      </c>
      <c r="DJ6">
        <f t="shared" si="5"/>
        <v>-1143.650015677377</v>
      </c>
      <c r="DK6">
        <f t="shared" si="5"/>
        <v>-989.90757506699549</v>
      </c>
      <c r="DL6">
        <f t="shared" si="5"/>
        <v>-836.60635772923592</v>
      </c>
      <c r="DM6">
        <f t="shared" si="5"/>
        <v>-684.49605138333686</v>
      </c>
      <c r="DN6">
        <f t="shared" si="5"/>
        <v>-535.5619582783238</v>
      </c>
      <c r="DO6">
        <f t="shared" si="5"/>
        <v>-394.83844641721885</v>
      </c>
      <c r="DP6">
        <f t="shared" si="5"/>
        <v>-273.76686240448015</v>
      </c>
      <c r="DQ6">
        <f t="shared" si="5"/>
        <v>-192.46946658717269</v>
      </c>
      <c r="DR6">
        <f t="shared" si="5"/>
        <v>-170.98773576338823</v>
      </c>
    </row>
    <row r="7" spans="1:122" x14ac:dyDescent="0.45">
      <c r="A7">
        <f>Training!L3</f>
        <v>83</v>
      </c>
      <c r="B7">
        <f>Training!I3</f>
        <v>0</v>
      </c>
      <c r="C7">
        <f t="shared" ref="C7:C70" si="6">IF(B7=1,0,1)</f>
        <v>1</v>
      </c>
      <c r="H7">
        <f t="shared" ref="H7:W70" si="7">$B7*LN(1/(1+(EXP(-1*(H$2+H$3*$A7)))))+$C7*LN(1-(1/(1+(EXP(-1*(H$2+H$3*$A7))))))</f>
        <v>-0.69735600053401448</v>
      </c>
      <c r="J7">
        <f t="shared" si="7"/>
        <v>-1.0411108998337524E-4</v>
      </c>
      <c r="K7">
        <f t="shared" si="7"/>
        <v>-2.3874384135787172E-4</v>
      </c>
      <c r="L7">
        <f t="shared" si="7"/>
        <v>-5.4743122089715194E-4</v>
      </c>
      <c r="M7">
        <f t="shared" si="7"/>
        <v>-1.2549901428946333E-3</v>
      </c>
      <c r="N7">
        <f t="shared" si="7"/>
        <v>-2.8757601931381207E-3</v>
      </c>
      <c r="O7">
        <f t="shared" si="7"/>
        <v>-6.5828123789349116E-3</v>
      </c>
      <c r="P7">
        <f t="shared" si="7"/>
        <v>-1.5032725136657377E-2</v>
      </c>
      <c r="Q7">
        <f t="shared" si="7"/>
        <v>-3.4145605538695126E-2</v>
      </c>
      <c r="R7">
        <f t="shared" si="7"/>
        <v>-7.6645269327956289E-2</v>
      </c>
      <c r="S7">
        <f t="shared" si="7"/>
        <v>-0.16778602938626597</v>
      </c>
      <c r="T7">
        <f t="shared" si="7"/>
        <v>-2.8297797440036005E-4</v>
      </c>
      <c r="U7">
        <f t="shared" si="7"/>
        <v>-6.4883997875153621E-4</v>
      </c>
      <c r="V7">
        <f t="shared" si="7"/>
        <v>-1.4873730351686763E-3</v>
      </c>
      <c r="W7">
        <f t="shared" si="7"/>
        <v>-3.4077454776149591E-3</v>
      </c>
      <c r="X7">
        <f t="shared" si="3"/>
        <v>-7.7978947854034416E-3</v>
      </c>
      <c r="Y7">
        <f t="shared" si="3"/>
        <v>-1.7793713661611432E-2</v>
      </c>
      <c r="Z7">
        <f t="shared" si="3"/>
        <v>-4.0346877771670848E-2</v>
      </c>
      <c r="AA7">
        <f t="shared" si="3"/>
        <v>-9.0224746513209067E-2</v>
      </c>
      <c r="AB7">
        <f t="shared" si="3"/>
        <v>-0.19600720243021222</v>
      </c>
      <c r="AC7">
        <f t="shared" si="3"/>
        <v>-0.40318604888545817</v>
      </c>
      <c r="AD7">
        <f t="shared" si="3"/>
        <v>-7.6902695418363067E-4</v>
      </c>
      <c r="AE7">
        <f t="shared" si="3"/>
        <v>-1.7627476838418591E-3</v>
      </c>
      <c r="AF7">
        <f t="shared" si="3"/>
        <v>-4.0379439035455123E-3</v>
      </c>
      <c r="AG7">
        <f t="shared" si="3"/>
        <v>-9.2362283060557042E-3</v>
      </c>
      <c r="AH7">
        <f t="shared" si="3"/>
        <v>-2.1056484455681392E-2</v>
      </c>
      <c r="AI7">
        <f t="shared" si="3"/>
        <v>-4.7647815139078141E-2</v>
      </c>
      <c r="AJ7">
        <f t="shared" si="3"/>
        <v>-0.10608532667444252</v>
      </c>
      <c r="AK7">
        <f t="shared" si="3"/>
        <v>-0.22845802600646811</v>
      </c>
      <c r="AL7">
        <f t="shared" si="3"/>
        <v>-0.46285625355038429</v>
      </c>
      <c r="AM7">
        <f t="shared" si="3"/>
        <v>-0.85435524446852751</v>
      </c>
      <c r="AN7">
        <f t="shared" si="3"/>
        <v>-2.0890524102486095E-3</v>
      </c>
      <c r="AO7">
        <f t="shared" si="3"/>
        <v>-4.7844071595555815E-3</v>
      </c>
      <c r="AP7">
        <f t="shared" si="3"/>
        <v>-1.0938416966755965E-2</v>
      </c>
      <c r="AQ7">
        <f t="shared" si="3"/>
        <v>-2.4910125357366236E-2</v>
      </c>
      <c r="AR7">
        <f t="shared" si="3"/>
        <v>-5.6233177878483226E-2</v>
      </c>
      <c r="AS7">
        <f t="shared" si="3"/>
        <v>-0.12456484496250039</v>
      </c>
      <c r="AT7">
        <f t="shared" si="3"/>
        <v>-0.26560613014301165</v>
      </c>
      <c r="AU7">
        <f t="shared" si="3"/>
        <v>-0.52926044903028446</v>
      </c>
      <c r="AV7">
        <f t="shared" si="3"/>
        <v>-0.95550921164700398</v>
      </c>
      <c r="AW7">
        <f t="shared" si="3"/>
        <v>-1.5410084538329922</v>
      </c>
      <c r="AX7">
        <f t="shared" si="3"/>
        <v>-5.668472629014115E-3</v>
      </c>
      <c r="AY7">
        <f t="shared" si="3"/>
        <v>-1.2952284047257571E-2</v>
      </c>
      <c r="AZ7">
        <f t="shared" si="3"/>
        <v>-2.9458714161954329E-2</v>
      </c>
      <c r="BA7">
        <f t="shared" si="3"/>
        <v>-6.6314899462582039E-2</v>
      </c>
      <c r="BB7">
        <f t="shared" si="3"/>
        <v>-0.14603541105451015</v>
      </c>
      <c r="BC7">
        <f t="shared" si="3"/>
        <v>-0.30792206010159268</v>
      </c>
      <c r="BD7">
        <f t="shared" si="3"/>
        <v>-0.6026529092986137</v>
      </c>
      <c r="BE7">
        <f t="shared" si="3"/>
        <v>-1.0634965102225347</v>
      </c>
      <c r="BF7">
        <f t="shared" si="3"/>
        <v>-1.6769535864002092</v>
      </c>
      <c r="BG7">
        <f t="shared" si="3"/>
        <v>-2.3955454645979639</v>
      </c>
      <c r="BH7">
        <f t="shared" si="3"/>
        <v>-1.53340897307886E-2</v>
      </c>
      <c r="BI7">
        <f t="shared" si="3"/>
        <v>-3.4823518997376388E-2</v>
      </c>
      <c r="BJ7">
        <f t="shared" si="3"/>
        <v>-7.8134647783774089E-2</v>
      </c>
      <c r="BK7">
        <f t="shared" si="3"/>
        <v>-0.17090157636787073</v>
      </c>
      <c r="BL7">
        <f t="shared" si="3"/>
        <v>-0.35586506844219595</v>
      </c>
      <c r="BM7">
        <f t="shared" si="3"/>
        <v>-0.68319717972663396</v>
      </c>
      <c r="BN7">
        <f t="shared" si="3"/>
        <v>-1.1780110926729277</v>
      </c>
      <c r="BO7">
        <f t="shared" si="3"/>
        <v>-1.8172922998314611</v>
      </c>
      <c r="BP7">
        <f t="shared" si="3"/>
        <v>-2.5511972953435764</v>
      </c>
      <c r="BQ7">
        <f t="shared" si="3"/>
        <v>-3.3362192588706603</v>
      </c>
      <c r="BR7">
        <f t="shared" si="3"/>
        <v>-4.114539620759932E-2</v>
      </c>
      <c r="BS7">
        <f t="shared" si="3"/>
        <v>-9.1966083843493251E-2</v>
      </c>
      <c r="BT7">
        <f t="shared" si="3"/>
        <v>-0.19959646428551844</v>
      </c>
      <c r="BU7">
        <f t="shared" si="3"/>
        <v>-0.40986673496366222</v>
      </c>
      <c r="BV7">
        <f t="shared" si="4"/>
        <v>-0.77095704778953245</v>
      </c>
      <c r="BW7">
        <f t="shared" si="4"/>
        <v>-1.2986799592371323</v>
      </c>
      <c r="BX7">
        <f t="shared" si="4"/>
        <v>-1.9615651718253815</v>
      </c>
      <c r="BY7">
        <f t="shared" si="4"/>
        <v>-2.7089300544332953</v>
      </c>
      <c r="BZ7">
        <f t="shared" si="4"/>
        <v>-3.5006427103882505</v>
      </c>
      <c r="CA7">
        <f t="shared" si="4"/>
        <v>-4.3134773304160188</v>
      </c>
      <c r="CB7">
        <f t="shared" si="4"/>
        <v>-0.10811656946977942</v>
      </c>
      <c r="CC7">
        <f t="shared" si="4"/>
        <v>-0.23257546550006261</v>
      </c>
      <c r="CD7">
        <f t="shared" si="4"/>
        <v>-0.47031331804487481</v>
      </c>
      <c r="CE7">
        <f t="shared" si="4"/>
        <v>-0.86589293718007543</v>
      </c>
      <c r="CF7">
        <f t="shared" si="4"/>
        <v>-1.4250805831863991</v>
      </c>
      <c r="CG7">
        <f t="shared" si="4"/>
        <v>-2.1093331750756121</v>
      </c>
      <c r="CH7">
        <f t="shared" si="4"/>
        <v>-2.8684622784761329</v>
      </c>
      <c r="CI7">
        <f t="shared" si="4"/>
        <v>-3.6659136657923104</v>
      </c>
      <c r="CJ7">
        <f t="shared" si="4"/>
        <v>-4.4813822910991448</v>
      </c>
      <c r="CK7">
        <f t="shared" si="4"/>
        <v>-5.3049791772043138</v>
      </c>
      <c r="CL7">
        <f t="shared" si="4"/>
        <v>-0.27030720582643253</v>
      </c>
      <c r="CM7">
        <f t="shared" si="4"/>
        <v>-0.53752811145482893</v>
      </c>
      <c r="CN7">
        <f t="shared" si="4"/>
        <v>-0.96786415060626141</v>
      </c>
      <c r="CO7">
        <f t="shared" si="4"/>
        <v>-1.556758684876467</v>
      </c>
      <c r="CP7">
        <f t="shared" si="4"/>
        <v>-2.2601846030111084</v>
      </c>
      <c r="CQ7">
        <f t="shared" si="4"/>
        <v>-3.0295449591113806</v>
      </c>
      <c r="CR7">
        <f t="shared" si="4"/>
        <v>-3.831906470466349</v>
      </c>
      <c r="CS7">
        <f t="shared" si="4"/>
        <v>-4.649611360169037</v>
      </c>
      <c r="CT7">
        <f t="shared" si="4"/>
        <v>-5.4742023897361616</v>
      </c>
      <c r="CU7">
        <f t="shared" si="4"/>
        <v>-6.3018346208305855</v>
      </c>
      <c r="CV7">
        <f t="shared" si="4"/>
        <v>-0.61175533887062272</v>
      </c>
      <c r="CW7">
        <f t="shared" si="4"/>
        <v>-1.0766366958882394</v>
      </c>
      <c r="CX7">
        <f t="shared" si="4"/>
        <v>-1.6932450063382583</v>
      </c>
      <c r="CY7">
        <f t="shared" si="4"/>
        <v>-2.4137394792674307</v>
      </c>
      <c r="CZ7">
        <f t="shared" si="4"/>
        <v>-3.1919593892339422</v>
      </c>
      <c r="DA7">
        <f t="shared" si="4"/>
        <v>-3.9985132074670386</v>
      </c>
      <c r="DB7">
        <f t="shared" si="4"/>
        <v>-4.818114845099811</v>
      </c>
      <c r="DC7">
        <f t="shared" si="4"/>
        <v>-5.6435465718786864</v>
      </c>
      <c r="DD7">
        <f t="shared" si="4"/>
        <v>-6.4715480269206447</v>
      </c>
      <c r="DE7">
        <f t="shared" si="4"/>
        <v>-7.3006753107016857</v>
      </c>
      <c r="DH7">
        <v>0.03</v>
      </c>
      <c r="DI7">
        <f t="shared" si="5"/>
        <v>-1176.3706440522781</v>
      </c>
      <c r="DJ7">
        <f t="shared" si="5"/>
        <v>-1022.5777967569232</v>
      </c>
      <c r="DK7">
        <f t="shared" si="5"/>
        <v>-869.13995487131558</v>
      </c>
      <c r="DL7">
        <f t="shared" si="5"/>
        <v>-716.66115731252853</v>
      </c>
      <c r="DM7">
        <f t="shared" si="5"/>
        <v>-566.74626588322769</v>
      </c>
      <c r="DN7">
        <f t="shared" si="5"/>
        <v>-423.50125483048538</v>
      </c>
      <c r="DO7">
        <f t="shared" si="5"/>
        <v>-296.48219076497548</v>
      </c>
      <c r="DP7">
        <f t="shared" si="5"/>
        <v>-203.57085713569631</v>
      </c>
      <c r="DQ7">
        <f t="shared" si="5"/>
        <v>-165.81685248452138</v>
      </c>
      <c r="DR7">
        <f t="shared" si="5"/>
        <v>-189.74434447006806</v>
      </c>
    </row>
    <row r="8" spans="1:122" x14ac:dyDescent="0.45">
      <c r="A8">
        <f>Training!L4</f>
        <v>98</v>
      </c>
      <c r="B8">
        <f>Training!I4</f>
        <v>1</v>
      </c>
      <c r="C8">
        <f t="shared" si="6"/>
        <v>0</v>
      </c>
      <c r="H8">
        <f t="shared" si="7"/>
        <v>-0.68820943175991467</v>
      </c>
      <c r="J8">
        <f t="shared" ref="J8:BU11" si="8">$B8*LN(1/(1+(EXP(-1*(J$2+J$3*$A8)))))+$C8*LN(1-(1/(1+(EXP(-1*(J$2+J$3*$A8))))))</f>
        <v>-9.020120958810427</v>
      </c>
      <c r="K8">
        <f t="shared" si="8"/>
        <v>-8.0403222570197475</v>
      </c>
      <c r="L8">
        <f t="shared" si="8"/>
        <v>-7.0608584095550482</v>
      </c>
      <c r="M8">
        <f t="shared" si="8"/>
        <v>-6.0822855627633263</v>
      </c>
      <c r="N8">
        <f t="shared" si="8"/>
        <v>-5.1060782366017792</v>
      </c>
      <c r="O8">
        <f t="shared" si="8"/>
        <v>-4.1361139840222156</v>
      </c>
      <c r="P8">
        <f t="shared" si="8"/>
        <v>-3.1823722781951784</v>
      </c>
      <c r="Q8">
        <f t="shared" si="8"/>
        <v>-2.2691459507833982</v>
      </c>
      <c r="R8">
        <f t="shared" si="8"/>
        <v>-1.4479476778575626</v>
      </c>
      <c r="S8">
        <f t="shared" si="8"/>
        <v>-0.79813886938159129</v>
      </c>
      <c r="T8">
        <f t="shared" si="8"/>
        <v>-8.0203287659733586</v>
      </c>
      <c r="U8">
        <f t="shared" si="8"/>
        <v>-7.0408757429874056</v>
      </c>
      <c r="V8">
        <f t="shared" si="8"/>
        <v>-6.06233168040675</v>
      </c>
      <c r="W8">
        <f t="shared" si="8"/>
        <v>-5.0862006452199644</v>
      </c>
      <c r="X8">
        <f t="shared" si="8"/>
        <v>-4.1164368472529089</v>
      </c>
      <c r="Y8">
        <f t="shared" si="8"/>
        <v>-3.1632100225930739</v>
      </c>
      <c r="Z8">
        <f t="shared" si="8"/>
        <v>-2.2512325998949305</v>
      </c>
      <c r="AA8">
        <f t="shared" si="8"/>
        <v>-1.4326848092526394</v>
      </c>
      <c r="AB8">
        <f t="shared" si="8"/>
        <v>-0.78719172484078193</v>
      </c>
      <c r="AC8">
        <f t="shared" si="8"/>
        <v>-0.37110066594777746</v>
      </c>
      <c r="AD8">
        <f t="shared" si="8"/>
        <v>-7.0208934262687164</v>
      </c>
      <c r="AE8">
        <f t="shared" si="8"/>
        <v>-6.0423787274967538</v>
      </c>
      <c r="AF8">
        <f t="shared" si="8"/>
        <v>-5.0663255112172152</v>
      </c>
      <c r="AG8">
        <f t="shared" si="8"/>
        <v>-4.096766125368009</v>
      </c>
      <c r="AH8">
        <f t="shared" si="8"/>
        <v>-3.1440639679385733</v>
      </c>
      <c r="AI8">
        <f t="shared" si="8"/>
        <v>-2.2333569246506415</v>
      </c>
      <c r="AJ8">
        <f t="shared" si="8"/>
        <v>-1.4174946225139546</v>
      </c>
      <c r="AK8">
        <f t="shared" si="8"/>
        <v>-0.77634377304073976</v>
      </c>
      <c r="AL8">
        <f t="shared" si="8"/>
        <v>-0.36494282874244527</v>
      </c>
      <c r="AM8">
        <f t="shared" si="8"/>
        <v>-0.15297761052607403</v>
      </c>
      <c r="AN8">
        <f t="shared" si="8"/>
        <v>-6.0224267227201764</v>
      </c>
      <c r="AO8">
        <f t="shared" si="8"/>
        <v>-5.0464528836098141</v>
      </c>
      <c r="AP8">
        <f t="shared" si="8"/>
        <v>-4.0771019436478797</v>
      </c>
      <c r="AQ8">
        <f t="shared" si="8"/>
        <v>-3.1249344133057471</v>
      </c>
      <c r="AR8">
        <f t="shared" si="8"/>
        <v>-2.2155195231797546</v>
      </c>
      <c r="AS8">
        <f t="shared" si="8"/>
        <v>-1.4023778760079761</v>
      </c>
      <c r="AT8">
        <f t="shared" si="8"/>
        <v>-0.76559518233715118</v>
      </c>
      <c r="AU8">
        <f t="shared" si="8"/>
        <v>-0.35886989966032329</v>
      </c>
      <c r="AV8">
        <f t="shared" si="8"/>
        <v>-0.15016481905670165</v>
      </c>
      <c r="AW8">
        <f t="shared" si="8"/>
        <v>-5.9032826287971386E-2</v>
      </c>
      <c r="AX8">
        <f t="shared" si="8"/>
        <v>-5.0265828123789342</v>
      </c>
      <c r="AY8">
        <f t="shared" si="8"/>
        <v>-4.0574444297323415</v>
      </c>
      <c r="AZ8">
        <f t="shared" si="8"/>
        <v>-3.1058216627350679</v>
      </c>
      <c r="BA8">
        <f t="shared" si="8"/>
        <v>-2.1977210001309602</v>
      </c>
      <c r="BB8">
        <f t="shared" si="8"/>
        <v>-1.3873353251154306</v>
      </c>
      <c r="BC8">
        <f t="shared" si="8"/>
        <v>-0.75494610159561359</v>
      </c>
      <c r="BD8">
        <f t="shared" si="8"/>
        <v>-0.3528812144609918</v>
      </c>
      <c r="BE8">
        <f t="shared" si="8"/>
        <v>-0.14740002486257023</v>
      </c>
      <c r="BF8">
        <f t="shared" si="8"/>
        <v>-5.789708684563287E-2</v>
      </c>
      <c r="BG8">
        <f t="shared" si="8"/>
        <v>-2.2124216454879293E-2</v>
      </c>
      <c r="BH8">
        <f t="shared" si="8"/>
        <v>-4.0377937136616113</v>
      </c>
      <c r="BI8">
        <f t="shared" si="8"/>
        <v>-3.0867260252942716</v>
      </c>
      <c r="BJ8">
        <f t="shared" si="8"/>
        <v>-2.1799619666343482</v>
      </c>
      <c r="BK8">
        <f t="shared" si="8"/>
        <v>-1.3723677218643584</v>
      </c>
      <c r="BL8">
        <f t="shared" si="8"/>
        <v>-0.74439666007357075</v>
      </c>
      <c r="BM8">
        <f t="shared" si="8"/>
        <v>-0.34697610001895252</v>
      </c>
      <c r="BN8">
        <f t="shared" si="8"/>
        <v>-0.14468253842065185</v>
      </c>
      <c r="BO8">
        <f t="shared" si="8"/>
        <v>-5.6782583302082912E-2</v>
      </c>
      <c r="BP8">
        <f t="shared" si="8"/>
        <v>-2.1690844368490742E-2</v>
      </c>
      <c r="BQ8">
        <f t="shared" si="8"/>
        <v>-8.1960673382677589E-3</v>
      </c>
      <c r="BR8">
        <f t="shared" si="8"/>
        <v>-3.067647815139078</v>
      </c>
      <c r="BS8">
        <f t="shared" si="8"/>
        <v>-2.1622430402584891</v>
      </c>
      <c r="BT8">
        <f t="shared" si="8"/>
        <v>-1.3574758145579902</v>
      </c>
      <c r="BU8">
        <f t="shared" si="8"/>
        <v>-0.7339469673175899</v>
      </c>
      <c r="BV8">
        <f t="shared" si="4"/>
        <v>-0.34115387473208775</v>
      </c>
      <c r="BW8">
        <f t="shared" si="4"/>
        <v>-0.14201167570185888</v>
      </c>
      <c r="BX8">
        <f t="shared" si="4"/>
        <v>-5.5688941611675855E-2</v>
      </c>
      <c r="BY8">
        <f t="shared" si="4"/>
        <v>-2.1265871276566987E-2</v>
      </c>
      <c r="BZ8">
        <f t="shared" si="4"/>
        <v>-8.0344245367134394E-3</v>
      </c>
      <c r="CA8">
        <f t="shared" si="4"/>
        <v>-3.0229809308315344E-3</v>
      </c>
      <c r="CB8">
        <f t="shared" si="4"/>
        <v>-2.1445648449625003</v>
      </c>
      <c r="CC8">
        <f t="shared" si="4"/>
        <v>-1.3426603473977388</v>
      </c>
      <c r="CD8">
        <f t="shared" si="4"/>
        <v>-0.72359711307614094</v>
      </c>
      <c r="CE8">
        <f t="shared" si="4"/>
        <v>-0.33541384892973064</v>
      </c>
      <c r="CF8">
        <f t="shared" si="4"/>
        <v>-0.13938675828296063</v>
      </c>
      <c r="CG8">
        <f t="shared" si="4"/>
        <v>-5.4615793462002321E-2</v>
      </c>
      <c r="CH8">
        <f t="shared" si="4"/>
        <v>-2.0849137868843022E-2</v>
      </c>
      <c r="CI8">
        <f t="shared" si="4"/>
        <v>-7.8759571155826366E-3</v>
      </c>
      <c r="CJ8">
        <f t="shared" si="4"/>
        <v>-2.9632104968730262E-3</v>
      </c>
      <c r="CK8">
        <f t="shared" si="4"/>
        <v>-1.1131553604645475E-3</v>
      </c>
      <c r="CL8">
        <f t="shared" si="4"/>
        <v>-1.3279220601015926</v>
      </c>
      <c r="CM8">
        <f t="shared" si="4"/>
        <v>-0.71334716722803393</v>
      </c>
      <c r="CN8">
        <f t="shared" si="4"/>
        <v>-0.32975532527988766</v>
      </c>
      <c r="CO8">
        <f t="shared" si="4"/>
        <v>-0.13680711345203822</v>
      </c>
      <c r="CP8">
        <f t="shared" si="4"/>
        <v>-5.3562776217963112E-2</v>
      </c>
      <c r="CQ8">
        <f t="shared" si="4"/>
        <v>-2.0440487723596214E-2</v>
      </c>
      <c r="CR8">
        <f t="shared" si="4"/>
        <v>-7.7206031848433805E-3</v>
      </c>
      <c r="CS8">
        <f t="shared" si="4"/>
        <v>-2.9046201295047131E-3</v>
      </c>
      <c r="CT8">
        <f t="shared" si="4"/>
        <v>-1.091125428362934E-3</v>
      </c>
      <c r="CU8">
        <f t="shared" si="4"/>
        <v>-4.0965106052541809E-4</v>
      </c>
      <c r="CV8">
        <f t="shared" si="4"/>
        <v>-0.70319717972663409</v>
      </c>
      <c r="CW8">
        <f t="shared" si="4"/>
        <v>-0.32417759919518879</v>
      </c>
      <c r="CX8">
        <f t="shared" si="4"/>
        <v>-0.1342720743075981</v>
      </c>
      <c r="CY8">
        <f t="shared" si="4"/>
        <v>-5.2529532865117086E-2</v>
      </c>
      <c r="CZ8">
        <f t="shared" si="4"/>
        <v>-2.0039767260397568E-2</v>
      </c>
      <c r="DA8">
        <f t="shared" si="4"/>
        <v>-7.5683020417261727E-3</v>
      </c>
      <c r="DB8">
        <f t="shared" si="4"/>
        <v>-2.8471865974067992E-3</v>
      </c>
      <c r="DC8">
        <f t="shared" si="4"/>
        <v>-1.069531247135208E-3</v>
      </c>
      <c r="DD8">
        <f t="shared" si="4"/>
        <v>-4.0154105440266618E-4</v>
      </c>
      <c r="DE8">
        <f t="shared" si="4"/>
        <v>-1.5072171600689246E-4</v>
      </c>
      <c r="DH8">
        <v>0.04</v>
      </c>
      <c r="DI8">
        <f t="shared" si="5"/>
        <v>-1055.2680738383049</v>
      </c>
      <c r="DJ8">
        <f t="shared" si="5"/>
        <v>-901.72787779748558</v>
      </c>
      <c r="DK8">
        <f t="shared" si="5"/>
        <v>-748.97254400959491</v>
      </c>
      <c r="DL8">
        <f t="shared" si="5"/>
        <v>-598.3182123780731</v>
      </c>
      <c r="DM8">
        <f t="shared" si="5"/>
        <v>-453.14933869017989</v>
      </c>
      <c r="DN8">
        <f t="shared" si="5"/>
        <v>-321.45839576292343</v>
      </c>
      <c r="DO8">
        <f t="shared" si="5"/>
        <v>-218.83808740554181</v>
      </c>
      <c r="DP8">
        <f t="shared" si="5"/>
        <v>-165.94099899178553</v>
      </c>
      <c r="DQ8">
        <f t="shared" si="5"/>
        <v>-174.04493737004424</v>
      </c>
      <c r="DR8">
        <f t="shared" si="5"/>
        <v>-233.29254266084098</v>
      </c>
    </row>
    <row r="9" spans="1:122" x14ac:dyDescent="0.45">
      <c r="A9">
        <f>Training!L5</f>
        <v>106</v>
      </c>
      <c r="B9">
        <f>Training!I5</f>
        <v>1</v>
      </c>
      <c r="C9">
        <f t="shared" si="6"/>
        <v>0</v>
      </c>
      <c r="H9">
        <f t="shared" si="7"/>
        <v>-0.68781149174167522</v>
      </c>
      <c r="J9">
        <f t="shared" si="8"/>
        <v>-8.9401310324550529</v>
      </c>
      <c r="K9">
        <f t="shared" si="8"/>
        <v>-7.8803781615446917</v>
      </c>
      <c r="L9">
        <f t="shared" si="8"/>
        <v>-6.8210911254283628</v>
      </c>
      <c r="M9">
        <f t="shared" si="8"/>
        <v>-5.7631461572513629</v>
      </c>
      <c r="N9">
        <f t="shared" si="8"/>
        <v>-4.7090541641698866</v>
      </c>
      <c r="O9">
        <f t="shared" si="8"/>
        <v>-3.6659136657923077</v>
      </c>
      <c r="P9">
        <f t="shared" si="8"/>
        <v>-2.6530404062434636</v>
      </c>
      <c r="Q9">
        <f t="shared" si="8"/>
        <v>-1.717794470596596</v>
      </c>
      <c r="R9">
        <f t="shared" si="8"/>
        <v>-0.94936721747427799</v>
      </c>
      <c r="S9">
        <f t="shared" si="8"/>
        <v>-0.43748795048588501</v>
      </c>
      <c r="T9">
        <f t="shared" si="8"/>
        <v>-7.9403561430518401</v>
      </c>
      <c r="U9">
        <f t="shared" si="8"/>
        <v>-6.8810276158670831</v>
      </c>
      <c r="V9">
        <f t="shared" si="8"/>
        <v>-5.8229632104968729</v>
      </c>
      <c r="W9">
        <f t="shared" si="8"/>
        <v>-4.768529132713998</v>
      </c>
      <c r="X9">
        <f t="shared" si="8"/>
        <v>-3.7244228459337787</v>
      </c>
      <c r="Y9">
        <f t="shared" si="8"/>
        <v>-2.7089300544332957</v>
      </c>
      <c r="Z9">
        <f t="shared" si="8"/>
        <v>-1.7672884498371577</v>
      </c>
      <c r="AA9">
        <f t="shared" si="8"/>
        <v>-0.98657309416461769</v>
      </c>
      <c r="AB9">
        <f t="shared" si="8"/>
        <v>-0.45916273627089393</v>
      </c>
      <c r="AC9">
        <f t="shared" si="8"/>
        <v>-0.18390074088833874</v>
      </c>
      <c r="AD9">
        <f t="shared" si="8"/>
        <v>-6.9409678011265337</v>
      </c>
      <c r="AE9">
        <f t="shared" si="8"/>
        <v>-5.8827908871239778</v>
      </c>
      <c r="AF9">
        <f t="shared" si="8"/>
        <v>-4.8280344245367139</v>
      </c>
      <c r="AG9">
        <f t="shared" si="8"/>
        <v>-3.7830168095822989</v>
      </c>
      <c r="AH9">
        <f t="shared" si="8"/>
        <v>-2.7650435617765896</v>
      </c>
      <c r="AI9">
        <f t="shared" si="8"/>
        <v>-1.8172922998314605</v>
      </c>
      <c r="AJ9">
        <f t="shared" si="8"/>
        <v>-1.0246206695015525</v>
      </c>
      <c r="AK9">
        <f t="shared" si="8"/>
        <v>-0.48167487439574314</v>
      </c>
      <c r="AL9">
        <f t="shared" si="8"/>
        <v>-0.19423456547207932</v>
      </c>
      <c r="AM9">
        <f t="shared" si="8"/>
        <v>-7.1644691967669705E-2</v>
      </c>
      <c r="AN9">
        <f t="shared" si="8"/>
        <v>-5.9426285719268641</v>
      </c>
      <c r="AO9">
        <f t="shared" si="8"/>
        <v>-4.8875683020417258</v>
      </c>
      <c r="AP9">
        <f t="shared" si="8"/>
        <v>-3.841690844368491</v>
      </c>
      <c r="AQ9">
        <f t="shared" si="8"/>
        <v>-2.8213695380476835</v>
      </c>
      <c r="AR9">
        <f t="shared" si="8"/>
        <v>-1.8677860293862651</v>
      </c>
      <c r="AS9">
        <f t="shared" si="8"/>
        <v>-1.0634965102225347</v>
      </c>
      <c r="AT9">
        <f t="shared" si="8"/>
        <v>-0.50503699381775324</v>
      </c>
      <c r="AU9">
        <f t="shared" si="8"/>
        <v>-0.20509174415876136</v>
      </c>
      <c r="AV9">
        <f t="shared" si="8"/>
        <v>-7.5910860065525457E-2</v>
      </c>
      <c r="AW9">
        <f t="shared" si="8"/>
        <v>-2.6957093008207936E-2</v>
      </c>
      <c r="AX9">
        <f t="shared" si="8"/>
        <v>-4.9471291256592362</v>
      </c>
      <c r="AY9">
        <f t="shared" si="8"/>
        <v>-3.9004404877235963</v>
      </c>
      <c r="AZ9">
        <f t="shared" si="8"/>
        <v>-2.8778970868456333</v>
      </c>
      <c r="BA9">
        <f t="shared" si="8"/>
        <v>-1.9187499701346715</v>
      </c>
      <c r="BB9">
        <f t="shared" si="8"/>
        <v>-1.1031860488854575</v>
      </c>
      <c r="BC9">
        <f t="shared" si="8"/>
        <v>-0.52926044903028457</v>
      </c>
      <c r="BD9">
        <f t="shared" si="8"/>
        <v>-0.21649269685003525</v>
      </c>
      <c r="BE9">
        <f t="shared" si="8"/>
        <v>-8.0420998197756693E-2</v>
      </c>
      <c r="BF9">
        <f t="shared" si="8"/>
        <v>-2.8600408257058365E-2</v>
      </c>
      <c r="BG9">
        <f t="shared" si="8"/>
        <v>-1.0001652055651762E-2</v>
      </c>
      <c r="BH9">
        <f t="shared" si="8"/>
        <v>-3.9592615149854193</v>
      </c>
      <c r="BI9">
        <f t="shared" si="8"/>
        <v>-2.9346157934620023</v>
      </c>
      <c r="BJ9">
        <f t="shared" si="8"/>
        <v>-1.970164819056702</v>
      </c>
      <c r="BK9">
        <f t="shared" si="8"/>
        <v>-1.1436736748144936</v>
      </c>
      <c r="BL9">
        <f t="shared" si="8"/>
        <v>-0.5543552444685268</v>
      </c>
      <c r="BM9">
        <f t="shared" si="8"/>
        <v>-0.22845802600646811</v>
      </c>
      <c r="BN9">
        <f t="shared" si="8"/>
        <v>-8.5187864739065575E-2</v>
      </c>
      <c r="BO9">
        <f t="shared" si="8"/>
        <v>-3.0342389363505945E-2</v>
      </c>
      <c r="BP9">
        <f t="shared" si="8"/>
        <v>-1.0616847843265364E-2</v>
      </c>
      <c r="BQ9">
        <f t="shared" si="8"/>
        <v>-3.6910434269464432E-3</v>
      </c>
      <c r="BR9">
        <f t="shared" si="8"/>
        <v>-2.991515711952363</v>
      </c>
      <c r="BS9">
        <f t="shared" si="8"/>
        <v>-2.0220116757018589</v>
      </c>
      <c r="BT9">
        <f t="shared" si="8"/>
        <v>-1.1849428287424457</v>
      </c>
      <c r="BU9">
        <f t="shared" si="8"/>
        <v>-0.58032996662642589</v>
      </c>
      <c r="BV9">
        <f t="shared" si="4"/>
        <v>-0.24100845383299221</v>
      </c>
      <c r="BW9">
        <f t="shared" si="4"/>
        <v>-9.0224746513208942E-2</v>
      </c>
      <c r="BX9">
        <f t="shared" si="4"/>
        <v>-3.2188772814766752E-2</v>
      </c>
      <c r="BY9">
        <f t="shared" si="4"/>
        <v>-1.1269671185057702E-2</v>
      </c>
      <c r="BZ9">
        <f t="shared" si="4"/>
        <v>-3.9188381517836577E-3</v>
      </c>
      <c r="CA9">
        <f t="shared" si="4"/>
        <v>-1.3594435752600376E-3</v>
      </c>
      <c r="CB9">
        <f t="shared" si="4"/>
        <v>-2.0742720743075984</v>
      </c>
      <c r="CC9">
        <f t="shared" si="4"/>
        <v>-1.2269761000189523</v>
      </c>
      <c r="CD9">
        <f t="shared" si="4"/>
        <v>-0.60719172484078199</v>
      </c>
      <c r="CE9">
        <f t="shared" si="4"/>
        <v>-0.25416475397074739</v>
      </c>
      <c r="CF9">
        <f t="shared" si="4"/>
        <v>-9.5545464597962856E-2</v>
      </c>
      <c r="CG9">
        <f t="shared" si="4"/>
        <v>-3.4145605538695015E-2</v>
      </c>
      <c r="CH9">
        <f t="shared" si="4"/>
        <v>-1.1962396661479283E-2</v>
      </c>
      <c r="CI9">
        <f t="shared" si="4"/>
        <v>-4.160662126462553E-3</v>
      </c>
      <c r="CJ9">
        <f t="shared" si="4"/>
        <v>-1.443446229085847E-3</v>
      </c>
      <c r="CK9">
        <f t="shared" si="4"/>
        <v>-5.003262493858717E-4</v>
      </c>
      <c r="CL9">
        <f t="shared" si="4"/>
        <v>-1.2697553252798877</v>
      </c>
      <c r="CM9">
        <f t="shared" si="4"/>
        <v>-0.6349461015956136</v>
      </c>
      <c r="CN9">
        <f t="shared" si="4"/>
        <v>-0.26794767785756285</v>
      </c>
      <c r="CO9">
        <f t="shared" si="4"/>
        <v>-0.10116437811507244</v>
      </c>
      <c r="CP9">
        <f t="shared" si="4"/>
        <v>-3.6219258870659243E-2</v>
      </c>
      <c r="CQ9">
        <f t="shared" si="4"/>
        <v>-1.2697432971496326E-2</v>
      </c>
      <c r="CR9">
        <f t="shared" si="4"/>
        <v>-4.4173756618884324E-3</v>
      </c>
      <c r="CS9">
        <f t="shared" si="4"/>
        <v>-1.5326355931442283E-3</v>
      </c>
      <c r="CT9">
        <f t="shared" si="4"/>
        <v>-5.312564800813472E-4</v>
      </c>
      <c r="CU9">
        <f t="shared" si="4"/>
        <v>-1.8408884827571205E-4</v>
      </c>
      <c r="CV9">
        <f t="shared" si="4"/>
        <v>-0.66359711307614078</v>
      </c>
      <c r="CW9">
        <f t="shared" si="4"/>
        <v>-0.28237787600797598</v>
      </c>
      <c r="CX9">
        <f t="shared" si="4"/>
        <v>-0.10709638573961541</v>
      </c>
      <c r="CY9">
        <f t="shared" si="4"/>
        <v>-3.8416442794361121E-2</v>
      </c>
      <c r="CZ9">
        <f t="shared" si="4"/>
        <v>-1.3477330416026405E-2</v>
      </c>
      <c r="DA9">
        <f t="shared" si="4"/>
        <v>-4.6898913545248338E-3</v>
      </c>
      <c r="DB9">
        <f t="shared" si="4"/>
        <v>-1.6273314124810381E-3</v>
      </c>
      <c r="DC9">
        <f t="shared" si="4"/>
        <v>-5.640982822158031E-4</v>
      </c>
      <c r="DD9">
        <f t="shared" si="4"/>
        <v>-1.9547115441592263E-4</v>
      </c>
      <c r="DE9">
        <f t="shared" si="4"/>
        <v>-6.7726443003407648E-5</v>
      </c>
      <c r="DH9">
        <v>0.05</v>
      </c>
      <c r="DI9">
        <f t="shared" si="5"/>
        <v>-934.35556205005878</v>
      </c>
      <c r="DJ9">
        <f t="shared" si="5"/>
        <v>-781.39121472211491</v>
      </c>
      <c r="DK9">
        <f t="shared" si="5"/>
        <v>-630.17603043539532</v>
      </c>
      <c r="DL9">
        <f t="shared" si="5"/>
        <v>-483.53462658626921</v>
      </c>
      <c r="DM9">
        <f t="shared" si="5"/>
        <v>-348.18794839111314</v>
      </c>
      <c r="DN9">
        <f t="shared" si="5"/>
        <v>-237.59641596504324</v>
      </c>
      <c r="DO9">
        <f t="shared" si="5"/>
        <v>-171.12423462574586</v>
      </c>
      <c r="DP9">
        <f t="shared" si="5"/>
        <v>-163.14025719195388</v>
      </c>
      <c r="DQ9">
        <f t="shared" si="5"/>
        <v>-209.66773725601453</v>
      </c>
      <c r="DR9">
        <f t="shared" si="5"/>
        <v>-292.15483259930431</v>
      </c>
    </row>
    <row r="10" spans="1:122" x14ac:dyDescent="0.45">
      <c r="A10">
        <f>Training!L6</f>
        <v>67</v>
      </c>
      <c r="B10">
        <f>Training!I6</f>
        <v>0</v>
      </c>
      <c r="C10">
        <f t="shared" si="6"/>
        <v>1</v>
      </c>
      <c r="H10">
        <f t="shared" si="7"/>
        <v>-0.69655296054880933</v>
      </c>
      <c r="J10">
        <f t="shared" si="8"/>
        <v>-8.8718301511224191E-5</v>
      </c>
      <c r="K10">
        <f t="shared" si="8"/>
        <v>-1.7336927758173357E-4</v>
      </c>
      <c r="L10">
        <f t="shared" si="8"/>
        <v>-3.387766920590843E-4</v>
      </c>
      <c r="M10">
        <f t="shared" si="8"/>
        <v>-6.6194307854420891E-4</v>
      </c>
      <c r="N10">
        <f t="shared" si="8"/>
        <v>-1.29318558043795E-3</v>
      </c>
      <c r="O10">
        <f t="shared" si="8"/>
        <v>-2.5256341914008957E-3</v>
      </c>
      <c r="P10">
        <f t="shared" si="8"/>
        <v>-4.9297554809410423E-3</v>
      </c>
      <c r="Q10">
        <f t="shared" si="8"/>
        <v>-9.6113601690349017E-3</v>
      </c>
      <c r="R10">
        <f t="shared" si="8"/>
        <v>-1.8697539593148609E-2</v>
      </c>
      <c r="S10">
        <f t="shared" si="8"/>
        <v>-3.6219258870659243E-2</v>
      </c>
      <c r="T10">
        <f t="shared" si="8"/>
        <v>-2.4114296757599208E-4</v>
      </c>
      <c r="U10">
        <f t="shared" si="8"/>
        <v>-4.711963803429827E-4</v>
      </c>
      <c r="V10">
        <f t="shared" si="8"/>
        <v>-9.206226285823091E-4</v>
      </c>
      <c r="W10">
        <f t="shared" si="8"/>
        <v>-1.7983255491144266E-3</v>
      </c>
      <c r="X10">
        <f t="shared" si="8"/>
        <v>-3.5113447819391684E-3</v>
      </c>
      <c r="Y10">
        <f t="shared" si="8"/>
        <v>-6.8505439070755646E-3</v>
      </c>
      <c r="Z10">
        <f t="shared" si="8"/>
        <v>-1.3344119485872795E-2</v>
      </c>
      <c r="AA10">
        <f t="shared" si="8"/>
        <v>-2.5913665792307191E-2</v>
      </c>
      <c r="AB10">
        <f t="shared" si="8"/>
        <v>-5.0030642393244028E-2</v>
      </c>
      <c r="AC10">
        <f t="shared" si="8"/>
        <v>-9.5545464597962981E-2</v>
      </c>
      <c r="AD10">
        <f t="shared" si="8"/>
        <v>-6.5535879263219966E-4</v>
      </c>
      <c r="AE10">
        <f t="shared" si="8"/>
        <v>-1.2803264026307892E-3</v>
      </c>
      <c r="AF10">
        <f t="shared" si="8"/>
        <v>-2.5005351048277679E-3</v>
      </c>
      <c r="AG10">
        <f t="shared" si="8"/>
        <v>-4.8808231056281098E-3</v>
      </c>
      <c r="AH10">
        <f t="shared" si="8"/>
        <v>-9.5161791284338396E-3</v>
      </c>
      <c r="AI10">
        <f t="shared" si="8"/>
        <v>-1.8513207467039969E-2</v>
      </c>
      <c r="AJ10">
        <f t="shared" si="8"/>
        <v>-3.5865256972377912E-2</v>
      </c>
      <c r="AK10">
        <f t="shared" si="8"/>
        <v>-6.8930054433295293E-2</v>
      </c>
      <c r="AL10">
        <f t="shared" si="8"/>
        <v>-0.13055170695526894</v>
      </c>
      <c r="AM10">
        <f t="shared" si="8"/>
        <v>-0.24100845383299221</v>
      </c>
      <c r="AN10">
        <f t="shared" si="8"/>
        <v>-1.7804478307753104E-3</v>
      </c>
      <c r="AO10">
        <f t="shared" si="8"/>
        <v>-3.4764669781356663E-3</v>
      </c>
      <c r="AP10">
        <f t="shared" si="8"/>
        <v>-6.7826104970369304E-3</v>
      </c>
      <c r="AQ10">
        <f t="shared" si="8"/>
        <v>-1.3212216543127727E-2</v>
      </c>
      <c r="AR10">
        <f t="shared" si="8"/>
        <v>-2.5659100296728885E-2</v>
      </c>
      <c r="AS10">
        <f t="shared" si="8"/>
        <v>-4.9544959111378475E-2</v>
      </c>
      <c r="AT10">
        <f t="shared" si="8"/>
        <v>-9.4638364695850852E-2</v>
      </c>
      <c r="AU10">
        <f t="shared" si="8"/>
        <v>-0.17729229983146028</v>
      </c>
      <c r="AV10">
        <f t="shared" si="8"/>
        <v>-0.32141881317184678</v>
      </c>
      <c r="AW10">
        <f t="shared" si="8"/>
        <v>-0.55435524446852724</v>
      </c>
      <c r="AX10">
        <f t="shared" si="8"/>
        <v>-4.8323752567108053E-3</v>
      </c>
      <c r="AY10">
        <f t="shared" si="8"/>
        <v>-9.4219362295021696E-3</v>
      </c>
      <c r="AZ10">
        <f t="shared" si="8"/>
        <v>-1.8330675997221366E-2</v>
      </c>
      <c r="BA10">
        <f t="shared" si="8"/>
        <v>-3.5514653955253252E-2</v>
      </c>
      <c r="BB10">
        <f t="shared" si="8"/>
        <v>-6.8267073682503954E-2</v>
      </c>
      <c r="BC10">
        <f t="shared" si="8"/>
        <v>-0.12933317507561271</v>
      </c>
      <c r="BD10">
        <f t="shared" si="8"/>
        <v>-0.2388752025457499</v>
      </c>
      <c r="BE10">
        <f t="shared" si="8"/>
        <v>-0.42349651022253426</v>
      </c>
      <c r="BF10">
        <f t="shared" si="8"/>
        <v>-0.70825967634144804</v>
      </c>
      <c r="BG10">
        <f t="shared" si="8"/>
        <v>-1.1031860488854581</v>
      </c>
      <c r="BH10">
        <f t="shared" si="8"/>
        <v>-1.3081608914773411E-2</v>
      </c>
      <c r="BI10">
        <f t="shared" si="8"/>
        <v>-2.5407003914415586E-2</v>
      </c>
      <c r="BJ10">
        <f t="shared" si="8"/>
        <v>-4.9063875967503577E-2</v>
      </c>
      <c r="BK10">
        <f t="shared" si="8"/>
        <v>-9.3739479267430315E-2</v>
      </c>
      <c r="BL10">
        <f t="shared" si="8"/>
        <v>-0.17567443741493247</v>
      </c>
      <c r="BM10">
        <f t="shared" si="8"/>
        <v>-0.31867995923713271</v>
      </c>
      <c r="BN10">
        <f t="shared" si="8"/>
        <v>-0.55011188643871478</v>
      </c>
      <c r="BO10">
        <f t="shared" si="8"/>
        <v>-0.88926044903028467</v>
      </c>
      <c r="BP10">
        <f t="shared" si="8"/>
        <v>-1.335281510219936</v>
      </c>
      <c r="BQ10">
        <f t="shared" si="8"/>
        <v>-1.8677860293862656</v>
      </c>
      <c r="BR10">
        <f t="shared" si="8"/>
        <v>-3.5167418360334782E-2</v>
      </c>
      <c r="BS10">
        <f t="shared" si="8"/>
        <v>-6.761025641009237E-2</v>
      </c>
      <c r="BT10">
        <f t="shared" si="8"/>
        <v>-0.12812530328571811</v>
      </c>
      <c r="BU10">
        <f t="shared" si="8"/>
        <v>-0.23675868487646667</v>
      </c>
      <c r="BV10">
        <f t="shared" si="4"/>
        <v>-0.4200553357027153</v>
      </c>
      <c r="BW10">
        <f t="shared" si="4"/>
        <v>-0.70319717972663398</v>
      </c>
      <c r="BX10">
        <f t="shared" si="4"/>
        <v>-1.0965152692066249</v>
      </c>
      <c r="BY10">
        <f t="shared" si="4"/>
        <v>-1.5884580260064682</v>
      </c>
      <c r="BZ10">
        <f t="shared" si="4"/>
        <v>-2.1533988119798502</v>
      </c>
      <c r="CA10">
        <f t="shared" si="4"/>
        <v>-2.7650435617765905</v>
      </c>
      <c r="CB10">
        <f t="shared" si="4"/>
        <v>-9.284874121154621E-2</v>
      </c>
      <c r="CC10">
        <f t="shared" si="4"/>
        <v>-0.17407009030529458</v>
      </c>
      <c r="CD10">
        <f t="shared" si="4"/>
        <v>-0.31596094745672076</v>
      </c>
      <c r="CE10">
        <f t="shared" si="4"/>
        <v>-0.54589293718007548</v>
      </c>
      <c r="CF10">
        <f t="shared" si="4"/>
        <v>-0.88338215541877718</v>
      </c>
      <c r="CG10">
        <f t="shared" si="4"/>
        <v>-1.3279220601015929</v>
      </c>
      <c r="CH10">
        <f t="shared" si="4"/>
        <v>-1.8593372273791229</v>
      </c>
      <c r="CI10">
        <f t="shared" si="4"/>
        <v>-2.450224746513209</v>
      </c>
      <c r="CJ10">
        <f t="shared" si="4"/>
        <v>-3.0771847219708346</v>
      </c>
      <c r="CK10">
        <f t="shared" si="4"/>
        <v>-3.7244228459337791</v>
      </c>
      <c r="CL10">
        <f t="shared" si="4"/>
        <v>-0.23465880460148797</v>
      </c>
      <c r="CM10">
        <f t="shared" si="4"/>
        <v>-0.41663669588823921</v>
      </c>
      <c r="CN10">
        <f t="shared" si="4"/>
        <v>-0.69815968050786226</v>
      </c>
      <c r="CO10">
        <f t="shared" si="4"/>
        <v>-1.0898667349636624</v>
      </c>
      <c r="CP10">
        <f t="shared" si="4"/>
        <v>-1.5805085713638758</v>
      </c>
      <c r="CQ10">
        <f t="shared" si="4"/>
        <v>-2.1445648449625008</v>
      </c>
      <c r="CR10">
        <f t="shared" si="4"/>
        <v>-2.7556762543346598</v>
      </c>
      <c r="CS10">
        <f t="shared" si="4"/>
        <v>-3.394145605538696</v>
      </c>
      <c r="CT10">
        <f t="shared" si="4"/>
        <v>-4.0476182137439629</v>
      </c>
      <c r="CU10">
        <f t="shared" si="4"/>
        <v>-4.7090541641698742</v>
      </c>
      <c r="CV10">
        <f t="shared" si="4"/>
        <v>-0.54169835859386151</v>
      </c>
      <c r="CW10">
        <f t="shared" si="4"/>
        <v>-0.8775281114548289</v>
      </c>
      <c r="CX10">
        <f t="shared" si="4"/>
        <v>-1.3205820887436106</v>
      </c>
      <c r="CY10">
        <f t="shared" si="4"/>
        <v>-1.8509015763678711</v>
      </c>
      <c r="CZ10">
        <f t="shared" si="4"/>
        <v>-2.4410914408948403</v>
      </c>
      <c r="DA10">
        <f t="shared" si="4"/>
        <v>-3.067647815139078</v>
      </c>
      <c r="DB10">
        <f t="shared" si="4"/>
        <v>-3.7146652971366039</v>
      </c>
      <c r="DC10">
        <f t="shared" si="4"/>
        <v>-4.3726974329714947</v>
      </c>
      <c r="DD10">
        <f t="shared" si="4"/>
        <v>-5.0365175252852916</v>
      </c>
      <c r="DE10">
        <f t="shared" si="4"/>
        <v>-5.7033403801703768</v>
      </c>
      <c r="DH10">
        <v>0.06</v>
      </c>
      <c r="DI10">
        <f t="shared" si="5"/>
        <v>-813.88924816503095</v>
      </c>
      <c r="DJ10">
        <f t="shared" si="5"/>
        <v>-662.24611875189805</v>
      </c>
      <c r="DK10">
        <f t="shared" si="5"/>
        <v>-514.47283675092683</v>
      </c>
      <c r="DL10">
        <f t="shared" si="5"/>
        <v>-376.26665450987497</v>
      </c>
      <c r="DM10">
        <f t="shared" si="5"/>
        <v>-259.2026115668333</v>
      </c>
      <c r="DN10">
        <f t="shared" si="5"/>
        <v>-180.9045476170561</v>
      </c>
      <c r="DO10">
        <f t="shared" si="5"/>
        <v>-157.28720856209767</v>
      </c>
      <c r="DP10">
        <f t="shared" si="5"/>
        <v>-189.72206797133023</v>
      </c>
      <c r="DQ10">
        <f t="shared" si="5"/>
        <v>-263.33566005673475</v>
      </c>
      <c r="DR10">
        <f t="shared" si="5"/>
        <v>-359.60313576025573</v>
      </c>
    </row>
    <row r="11" spans="1:122" x14ac:dyDescent="0.45">
      <c r="A11">
        <f>Training!L7</f>
        <v>71</v>
      </c>
      <c r="B11">
        <f>Training!I7</f>
        <v>0</v>
      </c>
      <c r="C11">
        <f t="shared" si="6"/>
        <v>1</v>
      </c>
      <c r="H11">
        <f t="shared" si="7"/>
        <v>-0.69675366054594845</v>
      </c>
      <c r="J11">
        <f t="shared" si="8"/>
        <v>-9.2338796922112403E-5</v>
      </c>
      <c r="K11">
        <f t="shared" si="8"/>
        <v>-1.8780734050370836E-4</v>
      </c>
      <c r="L11">
        <f t="shared" si="8"/>
        <v>-3.8196140565374605E-4</v>
      </c>
      <c r="M11">
        <f t="shared" si="8"/>
        <v>-7.7675280263591392E-4</v>
      </c>
      <c r="N11">
        <f t="shared" si="8"/>
        <v>-1.5792744580898261E-3</v>
      </c>
      <c r="O11">
        <f t="shared" si="8"/>
        <v>-3.2096119557345542E-3</v>
      </c>
      <c r="P11">
        <f t="shared" si="8"/>
        <v>-6.5175252852916763E-3</v>
      </c>
      <c r="Q11">
        <f t="shared" si="8"/>
        <v>-1.3212216543127727E-2</v>
      </c>
      <c r="R11">
        <f t="shared" si="8"/>
        <v>-2.6692413475808627E-2</v>
      </c>
      <c r="S11">
        <f t="shared" si="8"/>
        <v>-5.356277621796323E-2</v>
      </c>
      <c r="T11">
        <f t="shared" si="8"/>
        <v>-2.5098296388432009E-4</v>
      </c>
      <c r="U11">
        <f t="shared" si="8"/>
        <v>-5.1043093097940075E-4</v>
      </c>
      <c r="V11">
        <f t="shared" si="8"/>
        <v>-1.0379382203277996E-3</v>
      </c>
      <c r="W11">
        <f t="shared" si="8"/>
        <v>-2.1100256011754499E-3</v>
      </c>
      <c r="X11">
        <f t="shared" si="8"/>
        <v>-4.2871019229353069E-3</v>
      </c>
      <c r="Y11">
        <f t="shared" si="8"/>
        <v>-8.7006852082939356E-3</v>
      </c>
      <c r="Z11">
        <f t="shared" si="8"/>
        <v>-1.7618213743965359E-2</v>
      </c>
      <c r="AA11">
        <f t="shared" si="8"/>
        <v>-3.5514653955253141E-2</v>
      </c>
      <c r="AB11">
        <f t="shared" si="8"/>
        <v>-7.0956516452472765E-2</v>
      </c>
      <c r="AC11">
        <f t="shared" si="8"/>
        <v>-0.13938675828296063</v>
      </c>
      <c r="AD11">
        <f t="shared" si="8"/>
        <v>-6.8209537280722928E-4</v>
      </c>
      <c r="AE11">
        <f t="shared" si="8"/>
        <v>-1.386887122134239E-3</v>
      </c>
      <c r="AF11">
        <f t="shared" si="8"/>
        <v>-2.8188965093756922E-3</v>
      </c>
      <c r="AG11">
        <f t="shared" si="8"/>
        <v>-5.7252789533069962E-3</v>
      </c>
      <c r="AH11">
        <f t="shared" si="8"/>
        <v>-1.1610898842103706E-2</v>
      </c>
      <c r="AI11">
        <f t="shared" si="8"/>
        <v>-2.3476364119777049E-2</v>
      </c>
      <c r="AJ11">
        <f t="shared" si="8"/>
        <v>-4.7184721970835473E-2</v>
      </c>
      <c r="AK11">
        <f t="shared" si="8"/>
        <v>-9.3739479267430315E-2</v>
      </c>
      <c r="AL11">
        <f t="shared" si="8"/>
        <v>-0.18222789747067752</v>
      </c>
      <c r="AM11">
        <f t="shared" si="8"/>
        <v>-0.34115387473208791</v>
      </c>
      <c r="AN11">
        <f t="shared" si="8"/>
        <v>-1.8530420035456168E-3</v>
      </c>
      <c r="AO11">
        <f t="shared" si="8"/>
        <v>-3.7654672403744974E-3</v>
      </c>
      <c r="AP11">
        <f t="shared" si="8"/>
        <v>-7.6440747629828608E-3</v>
      </c>
      <c r="AQ11">
        <f t="shared" si="8"/>
        <v>-1.5487012648170298E-2</v>
      </c>
      <c r="AR11">
        <f t="shared" si="8"/>
        <v>-3.1252160301235322E-2</v>
      </c>
      <c r="AS11">
        <f t="shared" si="8"/>
        <v>-6.2571287614293439E-2</v>
      </c>
      <c r="AT11">
        <f t="shared" si="8"/>
        <v>-0.12339881197985098</v>
      </c>
      <c r="AU11">
        <f t="shared" si="8"/>
        <v>-0.23675868487646654</v>
      </c>
      <c r="AV11">
        <f t="shared" si="8"/>
        <v>-0.43395594161677881</v>
      </c>
      <c r="AW11">
        <f t="shared" si="8"/>
        <v>-0.74439666007357119</v>
      </c>
      <c r="AX11">
        <f t="shared" si="8"/>
        <v>-5.0290931449629792E-3</v>
      </c>
      <c r="AY11">
        <f t="shared" si="8"/>
        <v>-1.020267158326495E-2</v>
      </c>
      <c r="AZ11">
        <f t="shared" si="8"/>
        <v>-2.0643812053229859E-2</v>
      </c>
      <c r="BA11">
        <f t="shared" si="8"/>
        <v>-4.1550440576283099E-2</v>
      </c>
      <c r="BB11">
        <f t="shared" si="8"/>
        <v>-8.2771522453552571E-2</v>
      </c>
      <c r="BC11">
        <f t="shared" si="8"/>
        <v>-0.16171094368958572</v>
      </c>
      <c r="BD11">
        <f t="shared" si="8"/>
        <v>-0.30528151021993621</v>
      </c>
      <c r="BE11">
        <f t="shared" si="8"/>
        <v>-0.54589293718007526</v>
      </c>
      <c r="BF11">
        <f t="shared" si="8"/>
        <v>-0.90704039669542669</v>
      </c>
      <c r="BG11">
        <f t="shared" si="8"/>
        <v>-1.3873353251154312</v>
      </c>
      <c r="BH11">
        <f t="shared" si="8"/>
        <v>-1.3611862127139834E-2</v>
      </c>
      <c r="BI11">
        <f t="shared" si="8"/>
        <v>-2.7494243627915367E-2</v>
      </c>
      <c r="BJ11">
        <f t="shared" si="8"/>
        <v>-5.5149828641342477E-2</v>
      </c>
      <c r="BK11">
        <f t="shared" si="8"/>
        <v>-0.10914595078339805</v>
      </c>
      <c r="BL11">
        <f t="shared" si="8"/>
        <v>-0.21072296466975984</v>
      </c>
      <c r="BM11">
        <f t="shared" si="8"/>
        <v>-0.39009012685887029</v>
      </c>
      <c r="BN11">
        <f t="shared" si="8"/>
        <v>-0.67825967634144857</v>
      </c>
      <c r="BO11">
        <f t="shared" si="8"/>
        <v>-1.0898667349636617</v>
      </c>
      <c r="BP11">
        <f t="shared" si="8"/>
        <v>-1.6124035212648402</v>
      </c>
      <c r="BQ11">
        <f t="shared" si="8"/>
        <v>-2.2155195231797551</v>
      </c>
      <c r="BR11">
        <f t="shared" si="8"/>
        <v>-3.6576691379621162E-2</v>
      </c>
      <c r="BS11">
        <f t="shared" si="8"/>
        <v>-7.3040406243464404E-2</v>
      </c>
      <c r="BT11">
        <f t="shared" si="8"/>
        <v>-0.14334132162997101</v>
      </c>
      <c r="BU11">
        <f t="shared" ref="BU11:DE14" si="9">$B11*LN(1/(1+(EXP(-1*(BU$2+BU$3*$A11)))))+$C11*LN(1-(1/(1+(EXP(-1*(BU$2+BU$3*$A11))))))</f>
        <v>-0.27268480925263944</v>
      </c>
      <c r="BV11">
        <f t="shared" si="9"/>
        <v>-0.49324894599745495</v>
      </c>
      <c r="BW11">
        <f t="shared" si="9"/>
        <v>-0.83157348644173734</v>
      </c>
      <c r="BX11">
        <f t="shared" si="9"/>
        <v>-1.2914188131718474</v>
      </c>
      <c r="BY11">
        <f t="shared" si="9"/>
        <v>-1.8509015763678702</v>
      </c>
      <c r="BZ11">
        <f t="shared" si="9"/>
        <v>-2.4776717024811372</v>
      </c>
      <c r="CA11">
        <f t="shared" si="9"/>
        <v>-3.1440639679385733</v>
      </c>
      <c r="CB11">
        <f t="shared" si="9"/>
        <v>-9.6460846491494917E-2</v>
      </c>
      <c r="CC11">
        <f t="shared" si="9"/>
        <v>-0.18728844983715842</v>
      </c>
      <c r="CD11">
        <f t="shared" si="9"/>
        <v>-0.34991825330155735</v>
      </c>
      <c r="CE11">
        <f t="shared" si="9"/>
        <v>-0.61634377304073962</v>
      </c>
      <c r="CF11">
        <f t="shared" si="9"/>
        <v>-1.0054924814633379</v>
      </c>
      <c r="CG11">
        <f t="shared" si="9"/>
        <v>-1.5097107191931247</v>
      </c>
      <c r="CH11">
        <f t="shared" si="9"/>
        <v>-2.1005517069552693</v>
      </c>
      <c r="CI11">
        <f t="shared" si="9"/>
        <v>-2.7463148994625817</v>
      </c>
      <c r="CJ11">
        <f t="shared" si="9"/>
        <v>-3.4231529925781343</v>
      </c>
      <c r="CK11">
        <f t="shared" si="9"/>
        <v>-4.1164368472529116</v>
      </c>
      <c r="CL11">
        <f t="shared" si="9"/>
        <v>-0.24315853495510822</v>
      </c>
      <c r="CM11">
        <f t="shared" si="9"/>
        <v>-0.44462066950155305</v>
      </c>
      <c r="CN11">
        <f t="shared" si="9"/>
        <v>-0.76025819468169065</v>
      </c>
      <c r="CO11">
        <f t="shared" si="9"/>
        <v>-1.1988698996603231</v>
      </c>
      <c r="CP11">
        <f t="shared" si="9"/>
        <v>-1.7424764655865785</v>
      </c>
      <c r="CQ11">
        <f t="shared" si="9"/>
        <v>-2.3592573655475455</v>
      </c>
      <c r="CR11">
        <f t="shared" si="9"/>
        <v>-3.0200306423932446</v>
      </c>
      <c r="CS11">
        <f t="shared" si="9"/>
        <v>-3.7049101253573631</v>
      </c>
      <c r="CT11">
        <f t="shared" si="9"/>
        <v>-4.402324469977442</v>
      </c>
      <c r="CU11">
        <f t="shared" si="9"/>
        <v>-5.106078236601757</v>
      </c>
      <c r="CV11">
        <f t="shared" si="9"/>
        <v>-0.55862304823442532</v>
      </c>
      <c r="CW11">
        <f t="shared" si="9"/>
        <v>-0.92503699381775351</v>
      </c>
      <c r="CX11">
        <f t="shared" si="9"/>
        <v>-1.4099270219463291</v>
      </c>
      <c r="CY11">
        <f t="shared" si="9"/>
        <v>-1.9874000248625712</v>
      </c>
      <c r="CZ11">
        <f t="shared" si="9"/>
        <v>-2.6251832265757895</v>
      </c>
      <c r="DA11">
        <f t="shared" si="9"/>
        <v>-3.2976698939637736</v>
      </c>
      <c r="DB11">
        <f t="shared" si="9"/>
        <v>-3.9886975395931485</v>
      </c>
      <c r="DC11">
        <f t="shared" si="9"/>
        <v>-4.6892362283060622</v>
      </c>
      <c r="DD11">
        <f t="shared" si="9"/>
        <v>-5.3945515990748056</v>
      </c>
      <c r="DE11">
        <f t="shared" si="9"/>
        <v>-6.1022403562462202</v>
      </c>
      <c r="DH11">
        <v>7.0000000000000007E-2</v>
      </c>
      <c r="DI11">
        <f t="shared" si="5"/>
        <v>-694.47508711060027</v>
      </c>
      <c r="DJ11">
        <f t="shared" si="5"/>
        <v>-545.82773600887299</v>
      </c>
      <c r="DK11">
        <f t="shared" si="5"/>
        <v>-405.38068217825821</v>
      </c>
      <c r="DL11">
        <f t="shared" si="5"/>
        <v>-283.09125243029831</v>
      </c>
      <c r="DM11">
        <f t="shared" si="5"/>
        <v>-194.69962388852096</v>
      </c>
      <c r="DN11">
        <f t="shared" si="5"/>
        <v>-156.46121740536407</v>
      </c>
      <c r="DO11">
        <f t="shared" si="5"/>
        <v>-174.01761707450783</v>
      </c>
      <c r="DP11">
        <f t="shared" si="5"/>
        <v>-237.02685480370499</v>
      </c>
      <c r="DQ11">
        <f t="shared" si="5"/>
        <v>-327.65797843670379</v>
      </c>
      <c r="DR11">
        <f t="shared" si="5"/>
        <v>-431.63323764515519</v>
      </c>
    </row>
    <row r="12" spans="1:122" x14ac:dyDescent="0.45">
      <c r="A12">
        <f>Training!L8</f>
        <v>102</v>
      </c>
      <c r="B12">
        <f>Training!I8</f>
        <v>1</v>
      </c>
      <c r="C12">
        <f t="shared" si="6"/>
        <v>0</v>
      </c>
      <c r="H12">
        <f t="shared" si="7"/>
        <v>-0.68801044175132542</v>
      </c>
      <c r="J12">
        <f t="shared" ref="J12:BU15" si="10">$B12*LN(1/(1+(EXP(-1*(J$2+J$3*$A12)))))+$C12*LN(1-(1/(1+(EXP(-1*(J$2+J$3*$A12))))))</f>
        <v>-8.9801258949224039</v>
      </c>
      <c r="K12">
        <f t="shared" si="10"/>
        <v>-7.9603490921776947</v>
      </c>
      <c r="L12">
        <f t="shared" si="10"/>
        <v>-6.9409678011265337</v>
      </c>
      <c r="M12">
        <f t="shared" si="10"/>
        <v>-5.9226816014676888</v>
      </c>
      <c r="N12">
        <f t="shared" si="10"/>
        <v>-4.9074189941486859</v>
      </c>
      <c r="O12">
        <f t="shared" si="10"/>
        <v>-3.9004404877235963</v>
      </c>
      <c r="P12">
        <f t="shared" si="10"/>
        <v>-2.9156889416116751</v>
      </c>
      <c r="Q12">
        <f t="shared" si="10"/>
        <v>-1.9874000248625703</v>
      </c>
      <c r="R12">
        <f t="shared" si="10"/>
        <v>-1.1849428287424457</v>
      </c>
      <c r="S12">
        <f t="shared" si="10"/>
        <v>-0.59813886938159133</v>
      </c>
      <c r="T12">
        <f t="shared" si="10"/>
        <v>-7.980342180871963</v>
      </c>
      <c r="U12">
        <f t="shared" si="10"/>
        <v>-6.9609486464671617</v>
      </c>
      <c r="V12">
        <f t="shared" si="10"/>
        <v>-5.9426285719268641</v>
      </c>
      <c r="W12">
        <f t="shared" si="10"/>
        <v>-4.9272726211117517</v>
      </c>
      <c r="X12">
        <f t="shared" si="10"/>
        <v>-3.920039767260397</v>
      </c>
      <c r="Y12">
        <f t="shared" si="10"/>
        <v>-2.9346157934620023</v>
      </c>
      <c r="Z12">
        <f t="shared" si="10"/>
        <v>-2.0046825384206515</v>
      </c>
      <c r="AA12">
        <f t="shared" si="10"/>
        <v>-1.1988698996603231</v>
      </c>
      <c r="AB12">
        <f t="shared" si="10"/>
        <v>-0.60719172484078199</v>
      </c>
      <c r="AC12">
        <f t="shared" si="10"/>
        <v>-0.2632824673380309</v>
      </c>
      <c r="AD12">
        <f t="shared" si="10"/>
        <v>-6.9809298707393745</v>
      </c>
      <c r="AE12">
        <f t="shared" si="10"/>
        <v>-5.9625765897120013</v>
      </c>
      <c r="AF12">
        <f t="shared" si="10"/>
        <v>-4.9471291256592362</v>
      </c>
      <c r="AG12">
        <f t="shared" si="10"/>
        <v>-3.9396468256934365</v>
      </c>
      <c r="AH12">
        <f t="shared" si="10"/>
        <v>-2.9535627762179626</v>
      </c>
      <c r="AI12">
        <f t="shared" si="10"/>
        <v>-2.0220116757018589</v>
      </c>
      <c r="AJ12">
        <f t="shared" si="10"/>
        <v>-1.2128812144609915</v>
      </c>
      <c r="AK12">
        <f t="shared" si="10"/>
        <v>-0.61634377304073962</v>
      </c>
      <c r="AL12">
        <f t="shared" si="10"/>
        <v>-0.26794767785756285</v>
      </c>
      <c r="AM12">
        <f t="shared" si="10"/>
        <v>-0.10508331976869574</v>
      </c>
      <c r="AN12">
        <f t="shared" si="10"/>
        <v>-5.9825256341914015</v>
      </c>
      <c r="AO12">
        <f t="shared" si="10"/>
        <v>-4.9669884516208374</v>
      </c>
      <c r="AP12">
        <f t="shared" si="10"/>
        <v>-3.9592615149854193</v>
      </c>
      <c r="AQ12">
        <f t="shared" si="10"/>
        <v>-2.9725295328651171</v>
      </c>
      <c r="AR12">
        <f t="shared" si="10"/>
        <v>-2.0393867582829603</v>
      </c>
      <c r="AS12">
        <f t="shared" si="10"/>
        <v>-1.2269761000189523</v>
      </c>
      <c r="AT12">
        <f t="shared" si="10"/>
        <v>-0.62559518233715117</v>
      </c>
      <c r="AU12">
        <f t="shared" si="10"/>
        <v>-0.27268480925263944</v>
      </c>
      <c r="AV12">
        <f t="shared" si="10"/>
        <v>-0.10709638573961541</v>
      </c>
      <c r="AW12">
        <f t="shared" si="10"/>
        <v>-3.9953333162430334E-2</v>
      </c>
      <c r="AX12">
        <f t="shared" si="10"/>
        <v>-4.9868505439070763</v>
      </c>
      <c r="AY12">
        <f t="shared" si="10"/>
        <v>-3.9788836898020423</v>
      </c>
      <c r="AZ12">
        <f t="shared" si="10"/>
        <v>-2.991515711952363</v>
      </c>
      <c r="BA12">
        <f t="shared" si="10"/>
        <v>-2.0568071134520385</v>
      </c>
      <c r="BB12">
        <f t="shared" si="10"/>
        <v>-1.2411538747320876</v>
      </c>
      <c r="BC12">
        <f t="shared" si="10"/>
        <v>-0.6349461015956136</v>
      </c>
      <c r="BD12">
        <f t="shared" si="10"/>
        <v>-0.27749462251395468</v>
      </c>
      <c r="BE12">
        <f t="shared" si="10"/>
        <v>-0.10914595078339805</v>
      </c>
      <c r="BF12">
        <f t="shared" si="10"/>
        <v>-4.0744220412253999E-2</v>
      </c>
      <c r="BG12">
        <f t="shared" si="10"/>
        <v>-1.488425467191814E-2</v>
      </c>
      <c r="BH12">
        <f t="shared" si="10"/>
        <v>-3.99851320746704</v>
      </c>
      <c r="BI12">
        <f t="shared" si="10"/>
        <v>-3.0105209675340214</v>
      </c>
      <c r="BJ12">
        <f t="shared" si="10"/>
        <v>-2.0742720743075984</v>
      </c>
      <c r="BK12">
        <f t="shared" si="10"/>
        <v>-1.2554138489297306</v>
      </c>
      <c r="BL12">
        <f t="shared" si="10"/>
        <v>-0.64439666007357066</v>
      </c>
      <c r="BM12">
        <f t="shared" si="10"/>
        <v>-0.28237787600797598</v>
      </c>
      <c r="BN12">
        <f t="shared" si="10"/>
        <v>-0.11123259989493051</v>
      </c>
      <c r="BO12">
        <f t="shared" si="10"/>
        <v>-4.1550440576282981E-2</v>
      </c>
      <c r="BP12">
        <f t="shared" si="10"/>
        <v>-1.518266538081528E-2</v>
      </c>
      <c r="BQ12">
        <f t="shared" si="10"/>
        <v>-5.5014039096574841E-3</v>
      </c>
      <c r="BR12">
        <f t="shared" si="10"/>
        <v>-3.0295449591113783</v>
      </c>
      <c r="BS12">
        <f t="shared" si="10"/>
        <v>-2.0917809798514693</v>
      </c>
      <c r="BT12">
        <f t="shared" si="10"/>
        <v>-1.2697553252798877</v>
      </c>
      <c r="BU12">
        <f t="shared" si="10"/>
        <v>-0.65394696731758994</v>
      </c>
      <c r="BV12">
        <f t="shared" si="9"/>
        <v>-0.2873353251154307</v>
      </c>
      <c r="BW12">
        <f t="shared" si="9"/>
        <v>-0.11335692465064116</v>
      </c>
      <c r="BX12">
        <f t="shared" si="9"/>
        <v>-4.237227819517856E-2</v>
      </c>
      <c r="BY12">
        <f t="shared" si="9"/>
        <v>-1.5487012648170298E-2</v>
      </c>
      <c r="BZ12">
        <f t="shared" si="9"/>
        <v>-5.6122283579576257E-3</v>
      </c>
      <c r="CA12">
        <f t="shared" si="9"/>
        <v>-2.027374123838199E-3</v>
      </c>
      <c r="CB12">
        <f t="shared" si="9"/>
        <v>-2.1093331750756126</v>
      </c>
      <c r="CC12">
        <f t="shared" si="9"/>
        <v>-1.2841775991951889</v>
      </c>
      <c r="CD12">
        <f t="shared" si="9"/>
        <v>-0.66359711307614078</v>
      </c>
      <c r="CE12">
        <f t="shared" si="9"/>
        <v>-0.29236772186435833</v>
      </c>
      <c r="CF12">
        <f t="shared" si="9"/>
        <v>-0.11551952317975495</v>
      </c>
      <c r="CG12">
        <f t="shared" si="9"/>
        <v>-4.3210022593073723E-2</v>
      </c>
      <c r="CH12">
        <f t="shared" si="9"/>
        <v>-1.5797412714640111E-2</v>
      </c>
      <c r="CI12">
        <f t="shared" si="9"/>
        <v>-5.725278953307108E-3</v>
      </c>
      <c r="CJ12">
        <f t="shared" si="9"/>
        <v>-2.0682874727179423E-3</v>
      </c>
      <c r="CK12">
        <f t="shared" si="9"/>
        <v>-7.4630725182764542E-4</v>
      </c>
      <c r="CL12">
        <f t="shared" si="9"/>
        <v>-1.2986799592371325</v>
      </c>
      <c r="CM12">
        <f t="shared" si="9"/>
        <v>-0.67334716722803389</v>
      </c>
      <c r="CN12">
        <f t="shared" si="9"/>
        <v>-0.29747581455798999</v>
      </c>
      <c r="CO12">
        <f t="shared" si="9"/>
        <v>-0.11772100013096001</v>
      </c>
      <c r="CP12">
        <f t="shared" si="9"/>
        <v>-4.4063967938573874E-2</v>
      </c>
      <c r="CQ12">
        <f t="shared" si="9"/>
        <v>-1.6113984022215144E-2</v>
      </c>
      <c r="CR12">
        <f t="shared" si="9"/>
        <v>-5.8406001533642333E-3</v>
      </c>
      <c r="CS12">
        <f t="shared" si="9"/>
        <v>-2.1100256011755613E-3</v>
      </c>
      <c r="CT12">
        <f t="shared" si="9"/>
        <v>-7.6137792040674738E-4</v>
      </c>
      <c r="CU12">
        <f t="shared" si="9"/>
        <v>-2.7461585958519889E-4</v>
      </c>
      <c r="CV12">
        <f t="shared" si="9"/>
        <v>-0.68319717972663419</v>
      </c>
      <c r="CW12">
        <f t="shared" si="9"/>
        <v>-0.30266034739773895</v>
      </c>
      <c r="CX12">
        <f t="shared" si="9"/>
        <v>-0.11996196663434804</v>
      </c>
      <c r="CY12">
        <f t="shared" si="9"/>
        <v>-4.493441330574701E-2</v>
      </c>
      <c r="CZ12">
        <f t="shared" si="9"/>
        <v>-1.6436847252909486E-2</v>
      </c>
      <c r="DA12">
        <f t="shared" si="9"/>
        <v>-5.9582372931189951E-3</v>
      </c>
      <c r="DB12">
        <f t="shared" si="9"/>
        <v>-2.1526051006187786E-3</v>
      </c>
      <c r="DC12">
        <f t="shared" si="9"/>
        <v>-7.7675280263580278E-4</v>
      </c>
      <c r="DD12">
        <f t="shared" si="9"/>
        <v>-2.8016269089664532E-4</v>
      </c>
      <c r="DE12">
        <f t="shared" si="9"/>
        <v>-1.0103429770052188E-4</v>
      </c>
      <c r="DH12">
        <v>0.08</v>
      </c>
      <c r="DI12">
        <f t="shared" si="5"/>
        <v>-577.49868599944955</v>
      </c>
      <c r="DJ12">
        <f t="shared" si="5"/>
        <v>-435.28989256168603</v>
      </c>
      <c r="DK12">
        <f t="shared" si="5"/>
        <v>-308.78999410831148</v>
      </c>
      <c r="DL12">
        <f t="shared" si="5"/>
        <v>-211.89951983030554</v>
      </c>
      <c r="DM12">
        <f t="shared" si="5"/>
        <v>-160.39516362377003</v>
      </c>
      <c r="DN12">
        <f t="shared" si="5"/>
        <v>-162.92915853724483</v>
      </c>
      <c r="DO12">
        <f t="shared" si="5"/>
        <v>-213.83952863485061</v>
      </c>
      <c r="DP12">
        <f t="shared" si="5"/>
        <v>-297.30042926112168</v>
      </c>
      <c r="DQ12">
        <f t="shared" si="5"/>
        <v>-397.89536574045678</v>
      </c>
      <c r="DR12">
        <f t="shared" si="5"/>
        <v>-506.05532785781975</v>
      </c>
    </row>
    <row r="13" spans="1:122" x14ac:dyDescent="0.45">
      <c r="A13">
        <f>Training!L9</f>
        <v>108</v>
      </c>
      <c r="B13">
        <f>Training!I9</f>
        <v>1</v>
      </c>
      <c r="C13">
        <f t="shared" si="6"/>
        <v>0</v>
      </c>
      <c r="H13">
        <f t="shared" si="7"/>
        <v>-0.68771203173642614</v>
      </c>
      <c r="J13">
        <f t="shared" si="10"/>
        <v>-8.9201336793093144</v>
      </c>
      <c r="K13">
        <f t="shared" si="10"/>
        <v>-7.8403935915733287</v>
      </c>
      <c r="L13">
        <f t="shared" si="10"/>
        <v>-6.7611585577865769</v>
      </c>
      <c r="M13">
        <f t="shared" si="10"/>
        <v>-5.6834077454776146</v>
      </c>
      <c r="N13">
        <f t="shared" si="10"/>
        <v>-4.6100016520556517</v>
      </c>
      <c r="O13">
        <f t="shared" si="10"/>
        <v>-3.5491698287058964</v>
      </c>
      <c r="P13">
        <f t="shared" si="10"/>
        <v>-2.5235695746174183</v>
      </c>
      <c r="Q13">
        <f t="shared" si="10"/>
        <v>-1.5884580260064676</v>
      </c>
      <c r="R13">
        <f t="shared" si="10"/>
        <v>-0.84291533356034709</v>
      </c>
      <c r="S13">
        <f t="shared" si="10"/>
        <v>-0.37110066594777746</v>
      </c>
      <c r="T13">
        <f t="shared" si="10"/>
        <v>-7.920363336311862</v>
      </c>
      <c r="U13">
        <f t="shared" si="10"/>
        <v>-6.8410695312471352</v>
      </c>
      <c r="V13">
        <f t="shared" si="10"/>
        <v>-5.7631461572513629</v>
      </c>
      <c r="W13">
        <f t="shared" si="10"/>
        <v>-4.6892362283060551</v>
      </c>
      <c r="X13">
        <f t="shared" si="10"/>
        <v>-3.6269570930082078</v>
      </c>
      <c r="Y13">
        <f t="shared" si="10"/>
        <v>-2.5973865124155084</v>
      </c>
      <c r="Z13">
        <f t="shared" si="10"/>
        <v>-1.6526306912863229</v>
      </c>
      <c r="AA13">
        <f t="shared" si="10"/>
        <v>-0.88926044903028389</v>
      </c>
      <c r="AB13">
        <f t="shared" si="10"/>
        <v>-0.39659404698022482</v>
      </c>
      <c r="AC13">
        <f t="shared" si="10"/>
        <v>-0.15297761052607403</v>
      </c>
      <c r="AD13">
        <f t="shared" si="10"/>
        <v>-6.9209873423576083</v>
      </c>
      <c r="AE13">
        <f t="shared" si="10"/>
        <v>-5.842904620129505</v>
      </c>
      <c r="AF13">
        <f t="shared" si="10"/>
        <v>-4.768529132713998</v>
      </c>
      <c r="AG13">
        <f t="shared" si="10"/>
        <v>-3.7049101253573662</v>
      </c>
      <c r="AH13">
        <f t="shared" si="10"/>
        <v>-2.6716446919676695</v>
      </c>
      <c r="AI13">
        <f t="shared" si="10"/>
        <v>-1.7177944705965968</v>
      </c>
      <c r="AJ13">
        <f t="shared" si="10"/>
        <v>-0.93715445033210942</v>
      </c>
      <c r="AK13">
        <f t="shared" si="10"/>
        <v>-0.42349651022253409</v>
      </c>
      <c r="AL13">
        <f t="shared" si="10"/>
        <v>-0.16472272508020866</v>
      </c>
      <c r="AM13">
        <f t="shared" si="10"/>
        <v>-5.9032826287971386E-2</v>
      </c>
      <c r="AN13">
        <f t="shared" si="10"/>
        <v>-5.9226816014676888</v>
      </c>
      <c r="AO13">
        <f t="shared" si="10"/>
        <v>-4.8478759571155825</v>
      </c>
      <c r="AP13">
        <f t="shared" si="10"/>
        <v>-3.7830168095822994</v>
      </c>
      <c r="AQ13">
        <f t="shared" si="10"/>
        <v>-2.7463148994625817</v>
      </c>
      <c r="AR13">
        <f t="shared" si="10"/>
        <v>-1.7839007408883385</v>
      </c>
      <c r="AS13">
        <f t="shared" si="10"/>
        <v>-0.98657309416461836</v>
      </c>
      <c r="AT13">
        <f t="shared" si="10"/>
        <v>-0.45184542734430633</v>
      </c>
      <c r="AU13">
        <f t="shared" si="10"/>
        <v>-0.17729229983146</v>
      </c>
      <c r="AV13">
        <f t="shared" si="10"/>
        <v>-6.3795827683805734E-2</v>
      </c>
      <c r="AW13">
        <f t="shared" si="10"/>
        <v>-2.2124216454879293E-2</v>
      </c>
      <c r="AX13">
        <f t="shared" si="10"/>
        <v>-4.9272726211117517</v>
      </c>
      <c r="AY13">
        <f t="shared" si="10"/>
        <v>-3.8612658712765668</v>
      </c>
      <c r="AZ13">
        <f t="shared" si="10"/>
        <v>-2.8213695380476844</v>
      </c>
      <c r="BA13">
        <f t="shared" si="10"/>
        <v>-1.8509015763678704</v>
      </c>
      <c r="BB13">
        <f t="shared" si="10"/>
        <v>-1.0374879504858854</v>
      </c>
      <c r="BC13">
        <f t="shared" si="10"/>
        <v>-0.48167487439574352</v>
      </c>
      <c r="BD13">
        <f t="shared" si="10"/>
        <v>-0.19073280882382179</v>
      </c>
      <c r="BE13">
        <f t="shared" si="10"/>
        <v>-6.8930054433295293E-2</v>
      </c>
      <c r="BF13">
        <f t="shared" si="10"/>
        <v>-2.3944984743078702E-2</v>
      </c>
      <c r="BG13">
        <f t="shared" si="10"/>
        <v>-8.1960673382677589E-3</v>
      </c>
      <c r="BH13">
        <f t="shared" si="10"/>
        <v>-3.9396468256934365</v>
      </c>
      <c r="BI13">
        <f t="shared" si="10"/>
        <v>-2.8967825833020826</v>
      </c>
      <c r="BJ13">
        <f t="shared" si="10"/>
        <v>-1.918749970134672</v>
      </c>
      <c r="BK13">
        <f t="shared" si="10"/>
        <v>-1.0898667349636619</v>
      </c>
      <c r="BL13">
        <f t="shared" si="10"/>
        <v>-0.51301525239995238</v>
      </c>
      <c r="BM13">
        <f t="shared" si="10"/>
        <v>-0.2050917441587615</v>
      </c>
      <c r="BN13">
        <f t="shared" si="10"/>
        <v>-7.4462311208430457E-2</v>
      </c>
      <c r="BO13">
        <f t="shared" si="10"/>
        <v>-2.5913665792307077E-2</v>
      </c>
      <c r="BP13">
        <f t="shared" si="10"/>
        <v>-8.875672970072199E-3</v>
      </c>
      <c r="BQ13">
        <f t="shared" si="10"/>
        <v>-3.0229809308315344E-3</v>
      </c>
      <c r="BR13">
        <f t="shared" si="10"/>
        <v>-2.9725295328651171</v>
      </c>
      <c r="BS13">
        <f t="shared" si="10"/>
        <v>-1.9874000248625703</v>
      </c>
      <c r="BT13">
        <f t="shared" si="10"/>
        <v>-1.1436736748144942</v>
      </c>
      <c r="BU13">
        <f t="shared" si="10"/>
        <v>-0.54589293718007526</v>
      </c>
      <c r="BV13">
        <f t="shared" si="9"/>
        <v>-0.22041740991845085</v>
      </c>
      <c r="BW13">
        <f t="shared" si="9"/>
        <v>-8.0420998197756693E-2</v>
      </c>
      <c r="BX13">
        <f t="shared" si="9"/>
        <v>-2.8041948238979937E-2</v>
      </c>
      <c r="BY13">
        <f t="shared" si="9"/>
        <v>-9.6113601690349017E-3</v>
      </c>
      <c r="BZ13">
        <f t="shared" si="9"/>
        <v>-3.2743443810995206E-3</v>
      </c>
      <c r="CA13">
        <f t="shared" si="9"/>
        <v>-1.1131553604645475E-3</v>
      </c>
      <c r="CB13">
        <f t="shared" si="9"/>
        <v>-2.0568071134520385</v>
      </c>
      <c r="CC13">
        <f t="shared" si="9"/>
        <v>-1.1988698996603231</v>
      </c>
      <c r="CD13">
        <f t="shared" si="9"/>
        <v>-0.58032996662642589</v>
      </c>
      <c r="CE13">
        <f t="shared" si="9"/>
        <v>-0.23675868487646654</v>
      </c>
      <c r="CF13">
        <f t="shared" si="9"/>
        <v>-8.6836152153949644E-2</v>
      </c>
      <c r="CG13">
        <f t="shared" si="9"/>
        <v>-3.0342389363506174E-2</v>
      </c>
      <c r="CH13">
        <f t="shared" si="9"/>
        <v>-1.0407710341623761E-2</v>
      </c>
      <c r="CI13">
        <f t="shared" si="9"/>
        <v>-3.5465718786806661E-3</v>
      </c>
      <c r="CJ13">
        <f t="shared" si="9"/>
        <v>-1.205810931664325E-3</v>
      </c>
      <c r="CK13">
        <f t="shared" si="9"/>
        <v>-4.0965106052541809E-4</v>
      </c>
      <c r="CL13">
        <f t="shared" si="9"/>
        <v>-1.2554138489297306</v>
      </c>
      <c r="CM13">
        <f t="shared" si="9"/>
        <v>-0.61634377304073962</v>
      </c>
      <c r="CN13">
        <f t="shared" si="9"/>
        <v>-0.25416475397074767</v>
      </c>
      <c r="CO13">
        <f t="shared" si="9"/>
        <v>-9.3739479267430315E-2</v>
      </c>
      <c r="CP13">
        <f t="shared" si="9"/>
        <v>-3.2828470424865287E-2</v>
      </c>
      <c r="CQ13">
        <f t="shared" si="9"/>
        <v>-1.1269671185057702E-2</v>
      </c>
      <c r="CR13">
        <f t="shared" si="9"/>
        <v>-3.8413888071198365E-3</v>
      </c>
      <c r="CS13">
        <f t="shared" si="9"/>
        <v>-1.3061738272732947E-3</v>
      </c>
      <c r="CT13">
        <f t="shared" si="9"/>
        <v>-4.4376212692385608E-4</v>
      </c>
      <c r="CU13">
        <f t="shared" si="9"/>
        <v>-1.5072171600689246E-4</v>
      </c>
      <c r="CV13">
        <f t="shared" si="9"/>
        <v>-0.65394696731758994</v>
      </c>
      <c r="CW13">
        <f t="shared" si="9"/>
        <v>-0.27268480925263944</v>
      </c>
      <c r="CX13">
        <f t="shared" si="9"/>
        <v>-0.10116437811507244</v>
      </c>
      <c r="CY13">
        <f t="shared" si="9"/>
        <v>-3.5514653955253252E-2</v>
      </c>
      <c r="CZ13">
        <f t="shared" si="9"/>
        <v>-1.2202584607696155E-2</v>
      </c>
      <c r="DA13">
        <f t="shared" si="9"/>
        <v>-4.160662126462553E-3</v>
      </c>
      <c r="DB13">
        <f t="shared" si="9"/>
        <v>-1.4148842893281226E-3</v>
      </c>
      <c r="DC13">
        <f t="shared" si="9"/>
        <v>-4.8071289110002277E-4</v>
      </c>
      <c r="DD13">
        <f t="shared" si="9"/>
        <v>-1.6327386101953946E-4</v>
      </c>
      <c r="DE13">
        <f t="shared" si="9"/>
        <v>-5.5450062049109787E-5</v>
      </c>
      <c r="DH13">
        <v>0.09</v>
      </c>
      <c r="DI13">
        <f t="shared" si="5"/>
        <v>-465.81191143086113</v>
      </c>
      <c r="DJ13">
        <f t="shared" si="5"/>
        <v>-335.91666804103903</v>
      </c>
      <c r="DK13">
        <f t="shared" si="5"/>
        <v>-231.92831396413263</v>
      </c>
      <c r="DL13">
        <f t="shared" si="5"/>
        <v>-168.65831554345328</v>
      </c>
      <c r="DM13">
        <f t="shared" si="5"/>
        <v>-156.59571167999098</v>
      </c>
      <c r="DN13">
        <f t="shared" si="5"/>
        <v>-194.33445692303786</v>
      </c>
      <c r="DO13">
        <f t="shared" si="5"/>
        <v>-269.03968059453013</v>
      </c>
      <c r="DP13">
        <f t="shared" si="5"/>
        <v>-365.11600086408043</v>
      </c>
      <c r="DQ13">
        <f t="shared" si="5"/>
        <v>-471.31485728042583</v>
      </c>
      <c r="DR13">
        <f t="shared" si="5"/>
        <v>-581.7175040794524</v>
      </c>
    </row>
    <row r="14" spans="1:122" x14ac:dyDescent="0.45">
      <c r="A14">
        <f>Training!L10</f>
        <v>62</v>
      </c>
      <c r="B14">
        <f>Training!I10</f>
        <v>0</v>
      </c>
      <c r="C14">
        <f t="shared" si="6"/>
        <v>1</v>
      </c>
      <c r="H14">
        <f t="shared" si="7"/>
        <v>-0.69630214180174077</v>
      </c>
      <c r="J14">
        <f t="shared" si="10"/>
        <v>-8.4391641458600767E-5</v>
      </c>
      <c r="K14">
        <f t="shared" si="10"/>
        <v>-1.5687230348327414E-4</v>
      </c>
      <c r="L14">
        <f t="shared" si="10"/>
        <v>-2.9159468037421839E-4</v>
      </c>
      <c r="M14">
        <f t="shared" si="10"/>
        <v>-5.4198566507683164E-4</v>
      </c>
      <c r="N14">
        <f t="shared" si="10"/>
        <v>-1.0072779542348365E-3</v>
      </c>
      <c r="O14">
        <f t="shared" si="10"/>
        <v>-1.8716479679018964E-3</v>
      </c>
      <c r="P14">
        <f t="shared" si="10"/>
        <v>-3.4764669781356663E-3</v>
      </c>
      <c r="Q14">
        <f t="shared" si="10"/>
        <v>-6.4528836098138014E-3</v>
      </c>
      <c r="R14">
        <f t="shared" si="10"/>
        <v>-1.1962396661479283E-2</v>
      </c>
      <c r="S14">
        <f t="shared" si="10"/>
        <v>-2.2124216454879178E-2</v>
      </c>
      <c r="T14">
        <f t="shared" si="10"/>
        <v>-2.2938363501784505E-4</v>
      </c>
      <c r="U14">
        <f t="shared" si="10"/>
        <v>-4.2636567392227319E-4</v>
      </c>
      <c r="V14">
        <f t="shared" si="10"/>
        <v>-7.9243803449451284E-4</v>
      </c>
      <c r="W14">
        <f t="shared" si="10"/>
        <v>-1.47258431765408E-3</v>
      </c>
      <c r="X14">
        <f t="shared" si="10"/>
        <v>-2.735699378536135E-3</v>
      </c>
      <c r="Y14">
        <f t="shared" si="10"/>
        <v>-5.0795082199807879E-3</v>
      </c>
      <c r="Z14">
        <f t="shared" si="10"/>
        <v>-9.4219362295021696E-3</v>
      </c>
      <c r="AA14">
        <f t="shared" si="10"/>
        <v>-1.7444429732341168E-2</v>
      </c>
      <c r="AB14">
        <f t="shared" si="10"/>
        <v>-3.2188772814766752E-2</v>
      </c>
      <c r="AC14">
        <f t="shared" si="10"/>
        <v>-5.9032826287971386E-2</v>
      </c>
      <c r="AD14">
        <f t="shared" si="10"/>
        <v>-6.2340652776410213E-4</v>
      </c>
      <c r="AE14">
        <f t="shared" si="10"/>
        <v>-1.1585577865769043E-3</v>
      </c>
      <c r="AF14">
        <f t="shared" si="10"/>
        <v>-2.1526051006187786E-3</v>
      </c>
      <c r="AG14">
        <f t="shared" si="10"/>
        <v>-3.997845896090666E-3</v>
      </c>
      <c r="AH14">
        <f t="shared" si="10"/>
        <v>-7.4189941486867304E-3</v>
      </c>
      <c r="AI14">
        <f t="shared" si="10"/>
        <v>-1.3747727534377115E-2</v>
      </c>
      <c r="AJ14">
        <f t="shared" si="10"/>
        <v>-2.5407003914415586E-2</v>
      </c>
      <c r="AK14">
        <f t="shared" si="10"/>
        <v>-4.672602529427141E-2</v>
      </c>
      <c r="AL14">
        <f t="shared" si="10"/>
        <v>-8.5187864739065575E-2</v>
      </c>
      <c r="AM14">
        <f t="shared" si="10"/>
        <v>-0.15297761052607417</v>
      </c>
      <c r="AN14">
        <f t="shared" si="10"/>
        <v>-1.693687857255286E-3</v>
      </c>
      <c r="AO14">
        <f t="shared" si="10"/>
        <v>-3.1461572513634406E-3</v>
      </c>
      <c r="AP14">
        <f t="shared" si="10"/>
        <v>-5.8406001533642333E-3</v>
      </c>
      <c r="AQ14">
        <f t="shared" si="10"/>
        <v>-1.0830165139457261E-2</v>
      </c>
      <c r="AR14">
        <f t="shared" si="10"/>
        <v>-2.0039767260397568E-2</v>
      </c>
      <c r="AS14">
        <f t="shared" si="10"/>
        <v>-3.6937586501232814E-2</v>
      </c>
      <c r="AT14">
        <f t="shared" si="10"/>
        <v>-6.761025641009237E-2</v>
      </c>
      <c r="AU14">
        <f t="shared" si="10"/>
        <v>-0.12224304025848919</v>
      </c>
      <c r="AV14">
        <f t="shared" si="10"/>
        <v>-0.21649269685003553</v>
      </c>
      <c r="AW14">
        <f t="shared" si="10"/>
        <v>-0.37110066594777763</v>
      </c>
      <c r="AX14">
        <f t="shared" si="10"/>
        <v>-4.5972384173645674E-3</v>
      </c>
      <c r="AY14">
        <f t="shared" si="10"/>
        <v>-8.529132713997899E-3</v>
      </c>
      <c r="AZ14">
        <f t="shared" si="10"/>
        <v>-1.579741271464E-2</v>
      </c>
      <c r="BA14">
        <f t="shared" si="10"/>
        <v>-2.9169828705895857E-2</v>
      </c>
      <c r="BB14">
        <f t="shared" si="10"/>
        <v>-5.356277621796323E-2</v>
      </c>
      <c r="BC14">
        <f t="shared" si="10"/>
        <v>-9.7384578310816483E-2</v>
      </c>
      <c r="BD14">
        <f t="shared" si="10"/>
        <v>-0.17407009030529472</v>
      </c>
      <c r="BE14">
        <f t="shared" si="10"/>
        <v>-0.30266034739773878</v>
      </c>
      <c r="BF14">
        <f t="shared" si="10"/>
        <v>-0.5050369938177538</v>
      </c>
      <c r="BG14">
        <f t="shared" si="10"/>
        <v>-0.79813886938159195</v>
      </c>
      <c r="BH14">
        <f t="shared" si="10"/>
        <v>-1.2447565236600967E-2</v>
      </c>
      <c r="BI14">
        <f t="shared" si="10"/>
        <v>-2.301680958229926E-2</v>
      </c>
      <c r="BJ14">
        <f t="shared" si="10"/>
        <v>-4.237227819517856E-2</v>
      </c>
      <c r="BK14">
        <f t="shared" si="10"/>
        <v>-7.7386512415507897E-2</v>
      </c>
      <c r="BL14">
        <f t="shared" si="10"/>
        <v>-0.13938675828296063</v>
      </c>
      <c r="BM14">
        <f t="shared" si="10"/>
        <v>-0.24532554211251698</v>
      </c>
      <c r="BN14">
        <f t="shared" si="10"/>
        <v>-0.41663669588823954</v>
      </c>
      <c r="BO14">
        <f t="shared" si="10"/>
        <v>-0.67334716722803412</v>
      </c>
      <c r="BP14">
        <f t="shared" si="10"/>
        <v>-1.0246206695015532</v>
      </c>
      <c r="BQ14">
        <f t="shared" si="10"/>
        <v>-1.4632824673380318</v>
      </c>
      <c r="BR14">
        <f t="shared" si="10"/>
        <v>-3.3480669360590534E-2</v>
      </c>
      <c r="BS14">
        <f t="shared" si="10"/>
        <v>-6.1369538047684018E-2</v>
      </c>
      <c r="BT14">
        <f t="shared" si="10"/>
        <v>-0.11123259989493051</v>
      </c>
      <c r="BU14">
        <f t="shared" si="10"/>
        <v>-0.19779447059659644</v>
      </c>
      <c r="BV14">
        <f t="shared" si="9"/>
        <v>-0.34115387473208791</v>
      </c>
      <c r="BW14">
        <f t="shared" si="9"/>
        <v>-0.5629153335603464</v>
      </c>
      <c r="BX14">
        <f t="shared" si="9"/>
        <v>-0.87752811145482923</v>
      </c>
      <c r="BY14">
        <f t="shared" si="9"/>
        <v>-1.2841775991951889</v>
      </c>
      <c r="BZ14">
        <f t="shared" si="9"/>
        <v>-1.767288449837159</v>
      </c>
      <c r="CA14">
        <f t="shared" si="9"/>
        <v>-2.3050833197686953</v>
      </c>
      <c r="CB14">
        <f t="shared" si="9"/>
        <v>-8.8514942119993792E-2</v>
      </c>
      <c r="CC14">
        <f t="shared" si="9"/>
        <v>-0.15874997013467176</v>
      </c>
      <c r="CD14">
        <f t="shared" si="9"/>
        <v>-0.27749462251395479</v>
      </c>
      <c r="CE14">
        <f t="shared" si="9"/>
        <v>-0.46657309416461801</v>
      </c>
      <c r="CF14">
        <f t="shared" si="9"/>
        <v>-0.74439666007357097</v>
      </c>
      <c r="CG14">
        <f t="shared" si="9"/>
        <v>-1.1165940469802242</v>
      </c>
      <c r="CH14">
        <f t="shared" si="9"/>
        <v>-1.5725754655000628</v>
      </c>
      <c r="CI14">
        <f t="shared" si="9"/>
        <v>-2.0917809798514684</v>
      </c>
      <c r="CJ14">
        <f t="shared" si="9"/>
        <v>-2.6530404062434658</v>
      </c>
      <c r="CK14">
        <f t="shared" si="9"/>
        <v>-3.2399533331624308</v>
      </c>
      <c r="CL14">
        <f t="shared" si="9"/>
        <v>-0.22440559704717059</v>
      </c>
      <c r="CM14">
        <f t="shared" si="9"/>
        <v>-0.38367367481449394</v>
      </c>
      <c r="CN14">
        <f t="shared" si="9"/>
        <v>-0.62559518233715139</v>
      </c>
      <c r="CO14">
        <f t="shared" si="9"/>
        <v>-0.96167487439574328</v>
      </c>
      <c r="CP14">
        <f t="shared" si="9"/>
        <v>-1.3873353251154312</v>
      </c>
      <c r="CQ14">
        <f t="shared" si="9"/>
        <v>-1.8847227250802083</v>
      </c>
      <c r="CR14">
        <f t="shared" si="9"/>
        <v>-2.4319660838434936</v>
      </c>
      <c r="CS14">
        <f t="shared" si="9"/>
        <v>-3.0105209675340192</v>
      </c>
      <c r="CT14">
        <f t="shared" si="9"/>
        <v>-3.6074942436279134</v>
      </c>
      <c r="CU14">
        <f t="shared" si="9"/>
        <v>-4.214884254671917</v>
      </c>
      <c r="CV14">
        <f t="shared" si="9"/>
        <v>-0.52108961386593755</v>
      </c>
      <c r="CW14">
        <f t="shared" si="9"/>
        <v>-0.82032996662642577</v>
      </c>
      <c r="CX14">
        <f t="shared" si="9"/>
        <v>-1.2128812144609917</v>
      </c>
      <c r="CY14">
        <f t="shared" si="9"/>
        <v>-1.6850917441587616</v>
      </c>
      <c r="CZ14">
        <f t="shared" si="9"/>
        <v>-2.2155195231797551</v>
      </c>
      <c r="DA14">
        <f t="shared" si="9"/>
        <v>-2.783795827683806</v>
      </c>
      <c r="DB14">
        <f t="shared" si="9"/>
        <v>-3.3748235189973741</v>
      </c>
      <c r="DC14">
        <f t="shared" si="9"/>
        <v>-3.9788836898020468</v>
      </c>
      <c r="DD14">
        <f t="shared" si="9"/>
        <v>-4.590202671583274</v>
      </c>
      <c r="DE14">
        <f t="shared" si="9"/>
        <v>-5.2055014039096372</v>
      </c>
      <c r="DH14">
        <v>0.1</v>
      </c>
      <c r="DI14">
        <f t="shared" si="5"/>
        <v>-364.168096612873</v>
      </c>
      <c r="DJ14">
        <f t="shared" si="5"/>
        <v>-254.27590483608074</v>
      </c>
      <c r="DK14">
        <f t="shared" si="5"/>
        <v>-180.73917079535292</v>
      </c>
      <c r="DL14">
        <f t="shared" si="5"/>
        <v>-154.92991574884368</v>
      </c>
      <c r="DM14">
        <f t="shared" si="5"/>
        <v>-178.93893680468182</v>
      </c>
      <c r="DN14">
        <f t="shared" si="5"/>
        <v>-243.42772040456799</v>
      </c>
      <c r="DO14">
        <f t="shared" si="5"/>
        <v>-333.66271795610231</v>
      </c>
      <c r="DP14">
        <f t="shared" si="5"/>
        <v>-437.13767187397576</v>
      </c>
      <c r="DQ14">
        <f t="shared" si="5"/>
        <v>-546.42272581165582</v>
      </c>
      <c r="DR14">
        <f t="shared" si="5"/>
        <v>-658.02317413188428</v>
      </c>
    </row>
    <row r="15" spans="1:122" x14ac:dyDescent="0.45">
      <c r="A15">
        <f>Training!L11</f>
        <v>90</v>
      </c>
      <c r="B15">
        <f>Training!I11</f>
        <v>1</v>
      </c>
      <c r="C15">
        <f t="shared" si="6"/>
        <v>0</v>
      </c>
      <c r="H15">
        <f t="shared" si="7"/>
        <v>-0.68860753177422918</v>
      </c>
      <c r="J15">
        <f t="shared" si="10"/>
        <v>-9.1001116595743277</v>
      </c>
      <c r="K15">
        <f t="shared" si="10"/>
        <v>-8.2002746158595841</v>
      </c>
      <c r="L15">
        <f t="shared" si="10"/>
        <v>-7.3006753107015854</v>
      </c>
      <c r="M15">
        <f t="shared" si="10"/>
        <v>-6.4016601784140459</v>
      </c>
      <c r="N15">
        <f t="shared" si="10"/>
        <v>-5.5040784432705703</v>
      </c>
      <c r="O15">
        <f t="shared" si="10"/>
        <v>-4.6100016520556526</v>
      </c>
      <c r="P15">
        <f t="shared" si="10"/>
        <v>-3.7244228459337787</v>
      </c>
      <c r="Q15">
        <f t="shared" si="10"/>
        <v>-2.8590328262879714</v>
      </c>
      <c r="R15">
        <f t="shared" si="10"/>
        <v>-2.0393867582829608</v>
      </c>
      <c r="S15">
        <f t="shared" si="10"/>
        <v>-1.3132616875182228</v>
      </c>
      <c r="T15">
        <f t="shared" si="10"/>
        <v>-8.1003034930793945</v>
      </c>
      <c r="U15">
        <f t="shared" si="10"/>
        <v>-7.2007463072518281</v>
      </c>
      <c r="V15">
        <f t="shared" si="10"/>
        <v>-6.30183462083059</v>
      </c>
      <c r="W15">
        <f t="shared" si="10"/>
        <v>-5.4045064117992503</v>
      </c>
      <c r="X15">
        <f t="shared" si="10"/>
        <v>-4.5110477448485939</v>
      </c>
      <c r="Y15">
        <f t="shared" si="10"/>
        <v>-3.6269570930082087</v>
      </c>
      <c r="Z15">
        <f t="shared" si="10"/>
        <v>-2.7650435617765896</v>
      </c>
      <c r="AA15">
        <f t="shared" si="10"/>
        <v>-1.9529776105260739</v>
      </c>
      <c r="AB15">
        <f t="shared" si="10"/>
        <v>-1.241153874732088</v>
      </c>
      <c r="AC15">
        <f t="shared" si="10"/>
        <v>-0.69314718055994529</v>
      </c>
      <c r="AD15">
        <f t="shared" si="10"/>
        <v>-7.1008247647113256</v>
      </c>
      <c r="AE15">
        <f t="shared" si="10"/>
        <v>-6.2020273741238379</v>
      </c>
      <c r="AF15">
        <f t="shared" si="10"/>
        <v>-5.304979177204328</v>
      </c>
      <c r="AG15">
        <f t="shared" si="10"/>
        <v>-4.4122025846076962</v>
      </c>
      <c r="AH15">
        <f t="shared" si="10"/>
        <v>-3.5297504182726205</v>
      </c>
      <c r="AI15">
        <f t="shared" si="10"/>
        <v>-2.6716446919676704</v>
      </c>
      <c r="AJ15">
        <f t="shared" si="10"/>
        <v>-1.8677860293862651</v>
      </c>
      <c r="AK15">
        <f t="shared" si="10"/>
        <v>-1.1711006659477778</v>
      </c>
      <c r="AL15">
        <f t="shared" si="10"/>
        <v>-0.6443966600735711</v>
      </c>
      <c r="AM15">
        <f t="shared" si="10"/>
        <v>-0.31326168751822281</v>
      </c>
      <c r="AN15">
        <f t="shared" si="10"/>
        <v>-6.1022403562462486</v>
      </c>
      <c r="AO15">
        <f t="shared" si="10"/>
        <v>-5.2055014039096577</v>
      </c>
      <c r="AP15">
        <f t="shared" si="10"/>
        <v>-4.3134773304160268</v>
      </c>
      <c r="AQ15">
        <f t="shared" si="10"/>
        <v>-3.4328284704248651</v>
      </c>
      <c r="AR15">
        <f t="shared" si="10"/>
        <v>-2.5788897342925496</v>
      </c>
      <c r="AS15">
        <f t="shared" si="10"/>
        <v>-1.7839007408883394</v>
      </c>
      <c r="AT15">
        <f t="shared" si="10"/>
        <v>-1.1031860488854575</v>
      </c>
      <c r="AU15">
        <f t="shared" si="10"/>
        <v>-0.59813886938159178</v>
      </c>
      <c r="AV15">
        <f t="shared" si="10"/>
        <v>-0.28733532511543097</v>
      </c>
      <c r="AW15">
        <f t="shared" si="10"/>
        <v>-0.12692801104297263</v>
      </c>
      <c r="AX15">
        <f t="shared" si="10"/>
        <v>-5.1060782366017792</v>
      </c>
      <c r="AY15">
        <f t="shared" si="10"/>
        <v>-4.2148842546719187</v>
      </c>
      <c r="AZ15">
        <f t="shared" si="10"/>
        <v>-3.3362192588706594</v>
      </c>
      <c r="BA15">
        <f t="shared" si="10"/>
        <v>-2.4868361521539497</v>
      </c>
      <c r="BB15">
        <f t="shared" si="10"/>
        <v>-1.7014132779827524</v>
      </c>
      <c r="BC15">
        <f t="shared" si="10"/>
        <v>-1.0374879504858858</v>
      </c>
      <c r="BD15">
        <f t="shared" si="10"/>
        <v>-0.5543552444685268</v>
      </c>
      <c r="BE15">
        <f t="shared" si="10"/>
        <v>-0.26328246733803101</v>
      </c>
      <c r="BF15">
        <f t="shared" si="10"/>
        <v>-0.11551952317975495</v>
      </c>
      <c r="BG15">
        <f t="shared" si="10"/>
        <v>-4.8587351573741909E-2</v>
      </c>
      <c r="BH15">
        <f t="shared" si="10"/>
        <v>-4.1164368472529089</v>
      </c>
      <c r="BI15">
        <f t="shared" si="10"/>
        <v>-3.2399533331624304</v>
      </c>
      <c r="BJ15">
        <f t="shared" si="10"/>
        <v>-2.395545464597963</v>
      </c>
      <c r="BK15">
        <f t="shared" si="10"/>
        <v>-1.620417409918451</v>
      </c>
      <c r="BL15">
        <f t="shared" si="10"/>
        <v>-0.9740769841801068</v>
      </c>
      <c r="BM15">
        <f t="shared" si="10"/>
        <v>-0.51301525239995283</v>
      </c>
      <c r="BN15">
        <f t="shared" si="10"/>
        <v>-0.24100845383299221</v>
      </c>
      <c r="BO15">
        <f t="shared" si="10"/>
        <v>-0.10508331976869598</v>
      </c>
      <c r="BP15">
        <f t="shared" si="10"/>
        <v>-4.4063967938573874E-2</v>
      </c>
      <c r="BQ15">
        <f t="shared" si="10"/>
        <v>-1.8149927917809731E-2</v>
      </c>
      <c r="BR15">
        <f t="shared" si="10"/>
        <v>-3.1440639679385738</v>
      </c>
      <c r="BS15">
        <f t="shared" si="10"/>
        <v>-2.3050833197686962</v>
      </c>
      <c r="BT15">
        <f t="shared" si="10"/>
        <v>-1.5410084538329925</v>
      </c>
      <c r="BU15">
        <f t="shared" ref="BU15:DE18" si="11">$B15*LN(1/(1+(EXP(-1*(BU$2+BU$3*$A15)))))+$C15*LN(1-(1/(1+(EXP(-1*(BU$2+BU$3*$A15))))))</f>
        <v>-0.91301525239995263</v>
      </c>
      <c r="BV15">
        <f t="shared" si="11"/>
        <v>-0.47407698418010663</v>
      </c>
      <c r="BW15">
        <f t="shared" si="11"/>
        <v>-0.22041740991845099</v>
      </c>
      <c r="BX15">
        <f t="shared" si="11"/>
        <v>-9.5545464597962856E-2</v>
      </c>
      <c r="BY15">
        <f t="shared" si="11"/>
        <v>-3.9953333162430334E-2</v>
      </c>
      <c r="BZ15">
        <f t="shared" si="11"/>
        <v>-1.6436847252909486E-2</v>
      </c>
      <c r="CA15">
        <f t="shared" si="11"/>
        <v>-6.7153484891179444E-3</v>
      </c>
      <c r="CB15">
        <f t="shared" si="11"/>
        <v>-2.2155195231797551</v>
      </c>
      <c r="CC15">
        <f t="shared" si="11"/>
        <v>-1.4632824673380311</v>
      </c>
      <c r="CD15">
        <f t="shared" si="11"/>
        <v>-0.8543552444685274</v>
      </c>
      <c r="CE15">
        <f t="shared" si="11"/>
        <v>-0.43748795048588573</v>
      </c>
      <c r="CF15">
        <f t="shared" si="11"/>
        <v>-0.20141327798275241</v>
      </c>
      <c r="CG15">
        <f t="shared" si="11"/>
        <v>-8.6836152153949644E-2</v>
      </c>
      <c r="CH15">
        <f t="shared" si="11"/>
        <v>-3.6219258870659243E-2</v>
      </c>
      <c r="CI15">
        <f t="shared" si="11"/>
        <v>-1.488425467191814E-2</v>
      </c>
      <c r="CJ15">
        <f t="shared" si="11"/>
        <v>-6.0782366017793311E-3</v>
      </c>
      <c r="CK15">
        <f t="shared" si="11"/>
        <v>-2.4756851377303315E-3</v>
      </c>
      <c r="CL15">
        <f t="shared" si="11"/>
        <v>-1.387335325115431</v>
      </c>
      <c r="CM15">
        <f t="shared" si="11"/>
        <v>-0.79813886938159173</v>
      </c>
      <c r="CN15">
        <f t="shared" si="11"/>
        <v>-0.403186048885458</v>
      </c>
      <c r="CO15">
        <f t="shared" si="11"/>
        <v>-0.18390074088833885</v>
      </c>
      <c r="CP15">
        <f t="shared" si="11"/>
        <v>-7.8889734292549515E-2</v>
      </c>
      <c r="CQ15">
        <f t="shared" si="11"/>
        <v>-3.2828470424865405E-2</v>
      </c>
      <c r="CR15">
        <f t="shared" si="11"/>
        <v>-1.3477330416026405E-2</v>
      </c>
      <c r="CS15">
        <f t="shared" si="11"/>
        <v>-5.5014039096574841E-3</v>
      </c>
      <c r="CT15">
        <f t="shared" si="11"/>
        <v>-2.2403562462494364E-3</v>
      </c>
      <c r="CU15">
        <f t="shared" si="11"/>
        <v>-9.1146645377420212E-4</v>
      </c>
      <c r="CV15">
        <f t="shared" si="11"/>
        <v>-0.74439666007357097</v>
      </c>
      <c r="CW15">
        <f t="shared" si="11"/>
        <v>-0.37110066594777763</v>
      </c>
      <c r="CX15">
        <f t="shared" si="11"/>
        <v>-0.16778602938626597</v>
      </c>
      <c r="CY15">
        <f t="shared" si="11"/>
        <v>-7.1644691967669705E-2</v>
      </c>
      <c r="CZ15">
        <f t="shared" si="11"/>
        <v>-2.9750418272620607E-2</v>
      </c>
      <c r="DA15">
        <f t="shared" si="11"/>
        <v>-1.2202584607696155E-2</v>
      </c>
      <c r="DB15">
        <f t="shared" si="11"/>
        <v>-4.9791772043272986E-3</v>
      </c>
      <c r="DC15">
        <f t="shared" si="11"/>
        <v>-2.027374123838199E-3</v>
      </c>
      <c r="DD15">
        <f t="shared" si="11"/>
        <v>-8.2476471132623009E-4</v>
      </c>
      <c r="DE15">
        <f t="shared" si="11"/>
        <v>-3.3540637289566265E-4</v>
      </c>
    </row>
    <row r="16" spans="1:122" x14ac:dyDescent="0.45">
      <c r="A16">
        <f>Training!L12</f>
        <v>73</v>
      </c>
      <c r="B16">
        <f>Training!I12</f>
        <v>1</v>
      </c>
      <c r="C16">
        <f t="shared" si="6"/>
        <v>0</v>
      </c>
      <c r="H16">
        <f t="shared" si="7"/>
        <v>-0.68945402554432733</v>
      </c>
      <c r="J16">
        <f t="shared" ref="J16:BU19" si="12">$B16*LN(1/(1+(EXP(-1*(J$2+J$3*$A16)))))+$C16*LN(1-(1/(1+(EXP(-1*(J$2+J$3*$A16))))))</f>
        <v>-9.2700942040764964</v>
      </c>
      <c r="K16">
        <f t="shared" si="12"/>
        <v>-8.5401954711544157</v>
      </c>
      <c r="L16">
        <f t="shared" si="12"/>
        <v>-7.8104055757908393</v>
      </c>
      <c r="M16">
        <f t="shared" si="12"/>
        <v>-7.0808414190560587</v>
      </c>
      <c r="N16">
        <f t="shared" si="12"/>
        <v>-6.351745223347673</v>
      </c>
      <c r="O16">
        <f t="shared" si="12"/>
        <v>-5.6236180879278939</v>
      </c>
      <c r="P16">
        <f t="shared" si="12"/>
        <v>-4.897493277615121</v>
      </c>
      <c r="Q16">
        <f t="shared" si="12"/>
        <v>-4.1754870126481709</v>
      </c>
      <c r="R16">
        <f t="shared" si="12"/>
        <v>-3.4618735393953628</v>
      </c>
      <c r="S16">
        <f t="shared" si="12"/>
        <v>-2.7650435617765896</v>
      </c>
      <c r="T16">
        <f t="shared" si="12"/>
        <v>-8.2702560525070155</v>
      </c>
      <c r="U16">
        <f t="shared" si="12"/>
        <v>-7.5405312564800813</v>
      </c>
      <c r="V16">
        <f t="shared" si="12"/>
        <v>-6.8111020853807061</v>
      </c>
      <c r="W16">
        <f t="shared" si="12"/>
        <v>-6.0822855627633263</v>
      </c>
      <c r="X16">
        <f t="shared" si="12"/>
        <v>-5.3547369140861232</v>
      </c>
      <c r="Y16">
        <f t="shared" si="12"/>
        <v>-4.6298045737570463</v>
      </c>
      <c r="Z16">
        <f t="shared" si="12"/>
        <v>-3.9102391457708094</v>
      </c>
      <c r="AA16">
        <f t="shared" si="12"/>
        <v>-3.2015504405762831</v>
      </c>
      <c r="AB16">
        <f t="shared" si="12"/>
        <v>-2.5143750013371808</v>
      </c>
      <c r="AC16">
        <f t="shared" si="12"/>
        <v>-1.8677860293862651</v>
      </c>
      <c r="AD16">
        <f t="shared" si="12"/>
        <v>-7.2706958698201856</v>
      </c>
      <c r="AE16">
        <f t="shared" si="12"/>
        <v>-6.5414434462290858</v>
      </c>
      <c r="AF16">
        <f t="shared" si="12"/>
        <v>-5.812992946735565</v>
      </c>
      <c r="AG16">
        <f t="shared" si="12"/>
        <v>-5.0862006452199644</v>
      </c>
      <c r="AH16">
        <f t="shared" si="12"/>
        <v>-4.3628242295054305</v>
      </c>
      <c r="AI16">
        <f t="shared" si="12"/>
        <v>-3.6464302985174788</v>
      </c>
      <c r="AJ16">
        <f t="shared" si="12"/>
        <v>-2.9440867909212463</v>
      </c>
      <c r="AK16">
        <f t="shared" si="12"/>
        <v>-2.2691459507833982</v>
      </c>
      <c r="AL16">
        <f t="shared" si="12"/>
        <v>-1.6445539034848327</v>
      </c>
      <c r="AM16">
        <f t="shared" si="12"/>
        <v>-1.1031860488854575</v>
      </c>
      <c r="AN16">
        <f t="shared" si="12"/>
        <v>-6.2718904405738964</v>
      </c>
      <c r="AO16">
        <f t="shared" si="12"/>
        <v>-5.5439188381517841</v>
      </c>
      <c r="AP16">
        <f t="shared" si="12"/>
        <v>-4.8181148450998235</v>
      </c>
      <c r="AQ16">
        <f t="shared" si="12"/>
        <v>-4.096766125368009</v>
      </c>
      <c r="AR16">
        <f t="shared" si="12"/>
        <v>-3.3844829249429718</v>
      </c>
      <c r="AS16">
        <f t="shared" si="12"/>
        <v>-2.6902747215382918</v>
      </c>
      <c r="AT16">
        <f t="shared" si="12"/>
        <v>-2.0306935160094683</v>
      </c>
      <c r="AU16">
        <f t="shared" si="12"/>
        <v>-1.4326848092526394</v>
      </c>
      <c r="AV16">
        <f t="shared" si="12"/>
        <v>-0.93108378257967161</v>
      </c>
      <c r="AW16">
        <f t="shared" si="12"/>
        <v>-0.5543552444685268</v>
      </c>
      <c r="AX16">
        <f t="shared" si="12"/>
        <v>-5.2751304273949318</v>
      </c>
      <c r="AY16">
        <f t="shared" si="12"/>
        <v>-4.5506168478432656</v>
      </c>
      <c r="AZ16">
        <f t="shared" si="12"/>
        <v>-3.8319064704663481</v>
      </c>
      <c r="BA16">
        <f t="shared" si="12"/>
        <v>-3.1249344133057471</v>
      </c>
      <c r="BB16">
        <f t="shared" si="12"/>
        <v>-2.4410914408948412</v>
      </c>
      <c r="BC16">
        <f t="shared" si="12"/>
        <v>-1.8005689377570753</v>
      </c>
      <c r="BD16">
        <f t="shared" si="12"/>
        <v>-1.2340546691512104</v>
      </c>
      <c r="BE16">
        <f t="shared" si="12"/>
        <v>-0.77634377304073976</v>
      </c>
      <c r="BF16">
        <f t="shared" si="12"/>
        <v>-0.44822151122083281</v>
      </c>
      <c r="BG16">
        <f t="shared" si="12"/>
        <v>-0.24100845383299221</v>
      </c>
      <c r="BH16">
        <f t="shared" si="12"/>
        <v>-4.2838849396755991</v>
      </c>
      <c r="BI16">
        <f t="shared" si="12"/>
        <v>-3.5686004082570584</v>
      </c>
      <c r="BJ16">
        <f t="shared" si="12"/>
        <v>-2.8684622784761329</v>
      </c>
      <c r="BK16">
        <f t="shared" si="12"/>
        <v>-2.1977210001309602</v>
      </c>
      <c r="BL16">
        <f t="shared" si="12"/>
        <v>-1.5805085713638751</v>
      </c>
      <c r="BM16">
        <f t="shared" si="12"/>
        <v>-1.050446744029496</v>
      </c>
      <c r="BN16">
        <f t="shared" si="12"/>
        <v>-0.63965891862242286</v>
      </c>
      <c r="BO16">
        <f t="shared" si="12"/>
        <v>-0.35886989966032329</v>
      </c>
      <c r="BP16">
        <f t="shared" si="12"/>
        <v>-0.18900350142659061</v>
      </c>
      <c r="BQ16">
        <f t="shared" si="12"/>
        <v>-9.5545464597962856E-2</v>
      </c>
      <c r="BR16">
        <f t="shared" si="12"/>
        <v>-3.3073019765117864</v>
      </c>
      <c r="BS16">
        <f t="shared" si="12"/>
        <v>-2.6159108600655254</v>
      </c>
      <c r="BT16">
        <f t="shared" si="12"/>
        <v>-1.9615651718253813</v>
      </c>
      <c r="BU16">
        <f t="shared" si="12"/>
        <v>-1.3723677218643584</v>
      </c>
      <c r="BV16">
        <f t="shared" si="11"/>
        <v>-0.88338215541877685</v>
      </c>
      <c r="BW16">
        <f t="shared" si="11"/>
        <v>-0.52108961386593733</v>
      </c>
      <c r="BX16">
        <f t="shared" si="11"/>
        <v>-0.28484727902535695</v>
      </c>
      <c r="BY16">
        <f t="shared" si="11"/>
        <v>-0.14740002486257023</v>
      </c>
      <c r="BZ16">
        <f t="shared" si="11"/>
        <v>-7.374805671413355E-2</v>
      </c>
      <c r="CA16">
        <f t="shared" si="11"/>
        <v>-3.6219258870659243E-2</v>
      </c>
      <c r="CB16">
        <f t="shared" si="11"/>
        <v>-2.3683167284069535</v>
      </c>
      <c r="CC16">
        <f t="shared" si="11"/>
        <v>-1.7342345654720792</v>
      </c>
      <c r="CD16">
        <f t="shared" si="11"/>
        <v>-1.1780110926729273</v>
      </c>
      <c r="CE16">
        <f t="shared" si="11"/>
        <v>-0.7339469673175899</v>
      </c>
      <c r="CF16">
        <f t="shared" si="11"/>
        <v>-0.42005533570271514</v>
      </c>
      <c r="CG16">
        <f t="shared" si="11"/>
        <v>-0.22440559704717059</v>
      </c>
      <c r="CH16">
        <f t="shared" si="11"/>
        <v>-0.11443340205535696</v>
      </c>
      <c r="CI16">
        <f t="shared" si="11"/>
        <v>-5.6782583302082912E-2</v>
      </c>
      <c r="CJ16">
        <f t="shared" si="11"/>
        <v>-2.7766764179969417E-2</v>
      </c>
      <c r="CK16">
        <f t="shared" si="11"/>
        <v>-1.3477330416026405E-2</v>
      </c>
      <c r="CL16">
        <f t="shared" si="11"/>
        <v>-1.5175095714792795</v>
      </c>
      <c r="CM16">
        <f t="shared" si="11"/>
        <v>-0.99916273627089369</v>
      </c>
      <c r="CN16">
        <f t="shared" si="11"/>
        <v>-0.60265290929861337</v>
      </c>
      <c r="CO16">
        <f t="shared" si="11"/>
        <v>-0.33541384892973064</v>
      </c>
      <c r="CP16">
        <f t="shared" si="11"/>
        <v>-0.17567443741493247</v>
      </c>
      <c r="CQ16">
        <f t="shared" si="11"/>
        <v>-8.8514942119993792E-2</v>
      </c>
      <c r="CR16">
        <f t="shared" si="11"/>
        <v>-4.3634951570930065E-2</v>
      </c>
      <c r="CS16">
        <f t="shared" si="11"/>
        <v>-2.1265871276566987E-2</v>
      </c>
      <c r="CT16">
        <f t="shared" si="11"/>
        <v>-1.0304683624802111E-2</v>
      </c>
      <c r="CU16">
        <f t="shared" si="11"/>
        <v>-4.9791772043272986E-3</v>
      </c>
      <c r="CV16">
        <f t="shared" si="11"/>
        <v>-0.8372321351223192</v>
      </c>
      <c r="CW16">
        <f t="shared" si="11"/>
        <v>-0.48936721747427725</v>
      </c>
      <c r="CX16">
        <f t="shared" si="11"/>
        <v>-0.26560613014301165</v>
      </c>
      <c r="CY16">
        <f t="shared" si="11"/>
        <v>-0.13680711345203822</v>
      </c>
      <c r="CZ16">
        <f t="shared" si="11"/>
        <v>-6.8267073682503954E-2</v>
      </c>
      <c r="DA16">
        <f t="shared" si="11"/>
        <v>-3.3480669360590416E-2</v>
      </c>
      <c r="DB16">
        <f t="shared" si="11"/>
        <v>-1.6274621515976365E-2</v>
      </c>
      <c r="DC16">
        <f t="shared" si="11"/>
        <v>-7.8759571155826366E-3</v>
      </c>
      <c r="DD16">
        <f t="shared" si="11"/>
        <v>-3.8032389419046398E-3</v>
      </c>
      <c r="DE16">
        <f t="shared" si="11"/>
        <v>-1.8346208305892865E-3</v>
      </c>
    </row>
    <row r="17" spans="1:109" x14ac:dyDescent="0.45">
      <c r="A17">
        <f>Training!L13</f>
        <v>74</v>
      </c>
      <c r="B17">
        <f>Training!I13</f>
        <v>1</v>
      </c>
      <c r="C17">
        <f t="shared" si="6"/>
        <v>0</v>
      </c>
      <c r="H17">
        <f t="shared" si="7"/>
        <v>-0.689404211793466</v>
      </c>
      <c r="J17">
        <f t="shared" si="12"/>
        <v>-9.260095150798163</v>
      </c>
      <c r="K17">
        <f t="shared" si="12"/>
        <v>-8.5201994195399653</v>
      </c>
      <c r="L17">
        <f t="shared" si="12"/>
        <v>-7.7804179248318617</v>
      </c>
      <c r="M17">
        <f t="shared" si="12"/>
        <v>-7.0408757429874056</v>
      </c>
      <c r="N17">
        <f t="shared" si="12"/>
        <v>-6.3018346208305891</v>
      </c>
      <c r="O17">
        <f t="shared" si="12"/>
        <v>-5.5638413888071208</v>
      </c>
      <c r="P17">
        <f t="shared" si="12"/>
        <v>-4.8280344245367131</v>
      </c>
      <c r="Q17">
        <f t="shared" si="12"/>
        <v>-4.096766125368009</v>
      </c>
      <c r="R17">
        <f t="shared" si="12"/>
        <v>-3.3748235189973763</v>
      </c>
      <c r="S17">
        <f t="shared" si="12"/>
        <v>-2.6716446919676695</v>
      </c>
      <c r="T17">
        <f t="shared" si="12"/>
        <v>-8.2602586255447523</v>
      </c>
      <c r="U17">
        <f t="shared" si="12"/>
        <v>-7.5205419856650764</v>
      </c>
      <c r="V17">
        <f t="shared" si="12"/>
        <v>-6.7811356298266041</v>
      </c>
      <c r="W17">
        <f t="shared" si="12"/>
        <v>-6.0423787274967538</v>
      </c>
      <c r="X17">
        <f t="shared" si="12"/>
        <v>-5.3049791772043271</v>
      </c>
      <c r="Y17">
        <f t="shared" si="12"/>
        <v>-4.5704077103416241</v>
      </c>
      <c r="Z17">
        <f t="shared" si="12"/>
        <v>-3.8416908443684901</v>
      </c>
      <c r="AA17">
        <f t="shared" si="12"/>
        <v>-3.1249344133057471</v>
      </c>
      <c r="AB17">
        <f t="shared" si="12"/>
        <v>-2.4319660838434931</v>
      </c>
      <c r="AC17">
        <f t="shared" si="12"/>
        <v>-1.7839007408883385</v>
      </c>
      <c r="AD17">
        <f t="shared" si="12"/>
        <v>-7.2607028609709534</v>
      </c>
      <c r="AE17">
        <f t="shared" si="12"/>
        <v>-6.521472584317654</v>
      </c>
      <c r="AF17">
        <f t="shared" si="12"/>
        <v>-5.7830839551263855</v>
      </c>
      <c r="AG17">
        <f t="shared" si="12"/>
        <v>-5.0464528836098141</v>
      </c>
      <c r="AH17">
        <f t="shared" si="12"/>
        <v>-4.3134773304160259</v>
      </c>
      <c r="AI17">
        <f t="shared" si="12"/>
        <v>-3.5880419482389807</v>
      </c>
      <c r="AJ17">
        <f t="shared" si="12"/>
        <v>-2.8778970868456324</v>
      </c>
      <c r="AK17">
        <f t="shared" si="12"/>
        <v>-2.1977210001309602</v>
      </c>
      <c r="AL17">
        <f t="shared" si="12"/>
        <v>-1.5725754655000623</v>
      </c>
      <c r="AM17">
        <f t="shared" si="12"/>
        <v>-1.0374879504858854</v>
      </c>
      <c r="AN17">
        <f t="shared" si="12"/>
        <v>-6.261909421690226</v>
      </c>
      <c r="AO17">
        <f t="shared" si="12"/>
        <v>-5.5239978458960906</v>
      </c>
      <c r="AP17">
        <f t="shared" si="12"/>
        <v>-4.7883609486199603</v>
      </c>
      <c r="AQ17">
        <f t="shared" si="12"/>
        <v>-4.0574444297323415</v>
      </c>
      <c r="AR17">
        <f t="shared" si="12"/>
        <v>-3.336219258870659</v>
      </c>
      <c r="AS17">
        <f t="shared" si="12"/>
        <v>-2.6344623112084307</v>
      </c>
      <c r="AT17">
        <f t="shared" si="12"/>
        <v>-1.9701648190567012</v>
      </c>
      <c r="AU17">
        <f t="shared" si="12"/>
        <v>-1.3723677218643584</v>
      </c>
      <c r="AV17">
        <f t="shared" si="12"/>
        <v>-0.87752811145482867</v>
      </c>
      <c r="AW17">
        <f t="shared" si="12"/>
        <v>-0.51301525239995238</v>
      </c>
      <c r="AX17">
        <f t="shared" si="12"/>
        <v>-5.2651818556842551</v>
      </c>
      <c r="AY17">
        <f t="shared" si="12"/>
        <v>-4.5308301651394567</v>
      </c>
      <c r="AZ17">
        <f t="shared" si="12"/>
        <v>-3.8025661497823577</v>
      </c>
      <c r="BA17">
        <f t="shared" si="12"/>
        <v>-3.0867260252942716</v>
      </c>
      <c r="BB17">
        <f t="shared" si="12"/>
        <v>-2.3955454645979626</v>
      </c>
      <c r="BC17">
        <f t="shared" si="12"/>
        <v>-1.7507328088238223</v>
      </c>
      <c r="BD17">
        <f t="shared" si="12"/>
        <v>-1.1849428287424448</v>
      </c>
      <c r="BE17">
        <f t="shared" si="12"/>
        <v>-0.7339469673175899</v>
      </c>
      <c r="BF17">
        <f t="shared" si="12"/>
        <v>-0.41663669588823921</v>
      </c>
      <c r="BG17">
        <f t="shared" si="12"/>
        <v>-0.22041740991845085</v>
      </c>
      <c r="BH17">
        <f t="shared" si="12"/>
        <v>-4.2740235117124596</v>
      </c>
      <c r="BI17">
        <f t="shared" si="12"/>
        <v>-3.5491698287058959</v>
      </c>
      <c r="BJ17">
        <f t="shared" si="12"/>
        <v>-2.8401901814631088</v>
      </c>
      <c r="BK17">
        <f t="shared" si="12"/>
        <v>-2.1622430402584891</v>
      </c>
      <c r="BL17">
        <f t="shared" si="12"/>
        <v>-1.541008453832992</v>
      </c>
      <c r="BM17">
        <f t="shared" si="12"/>
        <v>-1.0118454273443069</v>
      </c>
      <c r="BN17">
        <f t="shared" si="12"/>
        <v>-0.60719172484078154</v>
      </c>
      <c r="BO17">
        <f t="shared" si="12"/>
        <v>-0.33541384892973064</v>
      </c>
      <c r="BP17">
        <f t="shared" si="12"/>
        <v>-0.17407009030529458</v>
      </c>
      <c r="BQ17">
        <f t="shared" si="12"/>
        <v>-8.6836152153949644E-2</v>
      </c>
      <c r="BR17">
        <f t="shared" si="12"/>
        <v>-3.2976698939637759</v>
      </c>
      <c r="BS17">
        <f t="shared" si="12"/>
        <v>-2.597386512415508</v>
      </c>
      <c r="BT17">
        <f t="shared" si="12"/>
        <v>-1.9358390941691579</v>
      </c>
      <c r="BU17">
        <f t="shared" si="12"/>
        <v>-1.3426603473977388</v>
      </c>
      <c r="BV17">
        <f t="shared" si="11"/>
        <v>-0.85435524446852695</v>
      </c>
      <c r="BW17">
        <f t="shared" si="11"/>
        <v>-0.49715445033210998</v>
      </c>
      <c r="BX17">
        <f t="shared" si="11"/>
        <v>-0.26794767785756274</v>
      </c>
      <c r="BY17">
        <f t="shared" si="11"/>
        <v>-0.13680711345203822</v>
      </c>
      <c r="BZ17">
        <f t="shared" si="11"/>
        <v>-6.761025641009237E-2</v>
      </c>
      <c r="CA17">
        <f t="shared" si="11"/>
        <v>-3.2828470424865287E-2</v>
      </c>
      <c r="CB17">
        <f t="shared" si="11"/>
        <v>-2.3592573655475451</v>
      </c>
      <c r="CC17">
        <f t="shared" si="11"/>
        <v>-1.7177944705965964</v>
      </c>
      <c r="CD17">
        <f t="shared" si="11"/>
        <v>-1.1573440662232617</v>
      </c>
      <c r="CE17">
        <f t="shared" si="11"/>
        <v>-0.71334716722803393</v>
      </c>
      <c r="CF17">
        <f t="shared" si="11"/>
        <v>-0.40318604888545784</v>
      </c>
      <c r="CG17">
        <f t="shared" si="11"/>
        <v>-0.21263069128632345</v>
      </c>
      <c r="CH17">
        <f t="shared" si="11"/>
        <v>-0.10709638573961529</v>
      </c>
      <c r="CI17">
        <f t="shared" si="11"/>
        <v>-5.2529532865117086E-2</v>
      </c>
      <c r="CJ17">
        <f t="shared" si="11"/>
        <v>-2.5407003914415471E-2</v>
      </c>
      <c r="CK17">
        <f t="shared" si="11"/>
        <v>-1.2202584607696155E-2</v>
      </c>
      <c r="CL17">
        <f t="shared" si="11"/>
        <v>-1.5097107191931247</v>
      </c>
      <c r="CM17">
        <f t="shared" si="11"/>
        <v>-0.98657309416461803</v>
      </c>
      <c r="CN17">
        <f t="shared" si="11"/>
        <v>-0.58918501895059228</v>
      </c>
      <c r="CO17">
        <f t="shared" si="11"/>
        <v>-0.32417759919518879</v>
      </c>
      <c r="CP17">
        <f t="shared" si="11"/>
        <v>-0.16778602938626597</v>
      </c>
      <c r="CQ17">
        <f t="shared" si="11"/>
        <v>-8.3569574617418818E-2</v>
      </c>
      <c r="CR17">
        <f t="shared" si="11"/>
        <v>-4.074422041225377E-2</v>
      </c>
      <c r="CS17">
        <f t="shared" si="11"/>
        <v>-1.9646825693436749E-2</v>
      </c>
      <c r="CT17">
        <f t="shared" si="11"/>
        <v>-9.4219362295020568E-3</v>
      </c>
      <c r="CU17">
        <f t="shared" si="11"/>
        <v>-4.506411799249389E-3</v>
      </c>
      <c r="CV17">
        <f t="shared" si="11"/>
        <v>-0.83157348644173756</v>
      </c>
      <c r="CW17">
        <f t="shared" si="11"/>
        <v>-0.48167487439574336</v>
      </c>
      <c r="CX17">
        <f t="shared" si="11"/>
        <v>-0.25868841443495261</v>
      </c>
      <c r="CY17">
        <f t="shared" si="11"/>
        <v>-0.13178097985146942</v>
      </c>
      <c r="CZ17">
        <f t="shared" si="11"/>
        <v>-6.5043561776590555E-2</v>
      </c>
      <c r="DA17">
        <f t="shared" si="11"/>
        <v>-3.15613446763486E-2</v>
      </c>
      <c r="DB17">
        <f t="shared" si="11"/>
        <v>-1.518266538081528E-2</v>
      </c>
      <c r="DC17">
        <f t="shared" si="11"/>
        <v>-7.2726211117516981E-3</v>
      </c>
      <c r="DD17">
        <f t="shared" si="11"/>
        <v>-3.4764669781357778E-3</v>
      </c>
      <c r="DE17">
        <f t="shared" si="11"/>
        <v>-1.6601784140456051E-3</v>
      </c>
    </row>
    <row r="18" spans="1:109" x14ac:dyDescent="0.45">
      <c r="A18">
        <f>Training!L14</f>
        <v>92</v>
      </c>
      <c r="B18">
        <f>Training!I14</f>
        <v>1</v>
      </c>
      <c r="C18">
        <f t="shared" si="6"/>
        <v>0</v>
      </c>
      <c r="H18">
        <f t="shared" si="7"/>
        <v>-0.68850799177098443</v>
      </c>
      <c r="J18">
        <f t="shared" si="12"/>
        <v>-9.0801139151188828</v>
      </c>
      <c r="K18">
        <f t="shared" si="12"/>
        <v>-8.160285821543928</v>
      </c>
      <c r="L18">
        <f t="shared" si="12"/>
        <v>-7.2407170546149899</v>
      </c>
      <c r="M18">
        <f t="shared" si="12"/>
        <v>-6.321798325549115</v>
      </c>
      <c r="N18">
        <f t="shared" si="12"/>
        <v>-5.4045064117992485</v>
      </c>
      <c r="O18">
        <f t="shared" si="12"/>
        <v>-4.4912696711850577</v>
      </c>
      <c r="P18">
        <f t="shared" si="12"/>
        <v>-3.5880419482389798</v>
      </c>
      <c r="Q18">
        <f t="shared" si="12"/>
        <v>-2.7089300544332953</v>
      </c>
      <c r="R18">
        <f t="shared" si="12"/>
        <v>-1.884722725080209</v>
      </c>
      <c r="S18">
        <f t="shared" si="12"/>
        <v>-1.171100665947777</v>
      </c>
      <c r="T18">
        <f t="shared" si="12"/>
        <v>-8.0803096230972393</v>
      </c>
      <c r="U18">
        <f t="shared" si="12"/>
        <v>-7.1607767528026356</v>
      </c>
      <c r="V18">
        <f t="shared" si="12"/>
        <v>-6.2419479570220329</v>
      </c>
      <c r="W18">
        <f t="shared" si="12"/>
        <v>-5.3248808231056284</v>
      </c>
      <c r="X18">
        <f t="shared" si="12"/>
        <v>-4.4122025846076953</v>
      </c>
      <c r="Y18">
        <f t="shared" si="12"/>
        <v>-3.5103423893635064</v>
      </c>
      <c r="Z18">
        <f t="shared" si="12"/>
        <v>-2.6344623112084302</v>
      </c>
      <c r="AA18">
        <f t="shared" si="12"/>
        <v>-1.8172922998314598</v>
      </c>
      <c r="AB18">
        <f t="shared" si="12"/>
        <v>-1.1165940469802247</v>
      </c>
      <c r="AC18">
        <f t="shared" si="12"/>
        <v>-0.59813886938159133</v>
      </c>
      <c r="AD18">
        <f t="shared" si="12"/>
        <v>-7.0808414190560587</v>
      </c>
      <c r="AE18">
        <f t="shared" si="12"/>
        <v>-6.1621100256011756</v>
      </c>
      <c r="AF18">
        <f t="shared" si="12"/>
        <v>-5.2452862599110217</v>
      </c>
      <c r="AG18">
        <f t="shared" si="12"/>
        <v>-4.3332122165431279</v>
      </c>
      <c r="AH18">
        <f t="shared" si="12"/>
        <v>-3.4328284704248646</v>
      </c>
      <c r="AI18">
        <f t="shared" si="12"/>
        <v>-2.560420998197757</v>
      </c>
      <c r="AJ18">
        <f t="shared" si="12"/>
        <v>-1.7507328088238214</v>
      </c>
      <c r="AK18">
        <f t="shared" si="12"/>
        <v>-1.063496510222534</v>
      </c>
      <c r="AL18">
        <f t="shared" si="12"/>
        <v>-0.56291533356034662</v>
      </c>
      <c r="AM18">
        <f t="shared" si="12"/>
        <v>-0.2632824673380309</v>
      </c>
      <c r="AN18">
        <f t="shared" si="12"/>
        <v>-6.0822855627633263</v>
      </c>
      <c r="AO18">
        <f t="shared" si="12"/>
        <v>-5.1657252789533068</v>
      </c>
      <c r="AP18">
        <f t="shared" si="12"/>
        <v>-4.2543047887452881</v>
      </c>
      <c r="AQ18">
        <f t="shared" si="12"/>
        <v>-3.3555146539552529</v>
      </c>
      <c r="AR18">
        <f t="shared" si="12"/>
        <v>-2.4868361521539493</v>
      </c>
      <c r="AS18">
        <f t="shared" si="12"/>
        <v>-1.6850917441587618</v>
      </c>
      <c r="AT18">
        <f t="shared" si="12"/>
        <v>-1.011845427344306</v>
      </c>
      <c r="AU18">
        <f t="shared" si="12"/>
        <v>-0.52926044903028402</v>
      </c>
      <c r="AV18">
        <f t="shared" si="12"/>
        <v>-0.24532554211251714</v>
      </c>
      <c r="AW18">
        <f t="shared" si="12"/>
        <v>-0.10508331976869574</v>
      </c>
      <c r="AX18">
        <f t="shared" si="12"/>
        <v>-5.0862006452199644</v>
      </c>
      <c r="AY18">
        <f t="shared" si="12"/>
        <v>-4.1754870126481709</v>
      </c>
      <c r="AZ18">
        <f t="shared" si="12"/>
        <v>-3.2784164427943612</v>
      </c>
      <c r="BA18">
        <f t="shared" si="12"/>
        <v>-2.4137394792674303</v>
      </c>
      <c r="BB18">
        <f t="shared" si="12"/>
        <v>-1.6204174099184505</v>
      </c>
      <c r="BC18">
        <f t="shared" si="12"/>
        <v>-0.96167487439574373</v>
      </c>
      <c r="BD18">
        <f t="shared" si="12"/>
        <v>-0.49715445033210959</v>
      </c>
      <c r="BE18">
        <f t="shared" si="12"/>
        <v>-0.22845802600646797</v>
      </c>
      <c r="BF18">
        <f t="shared" si="12"/>
        <v>-9.7384578310816608E-2</v>
      </c>
      <c r="BG18">
        <f t="shared" si="12"/>
        <v>-3.9953333162430334E-2</v>
      </c>
      <c r="BH18">
        <f t="shared" si="12"/>
        <v>-4.096766125368009</v>
      </c>
      <c r="BI18">
        <f t="shared" si="12"/>
        <v>-3.2015504405762831</v>
      </c>
      <c r="BJ18">
        <f t="shared" si="12"/>
        <v>-2.3411643781150726</v>
      </c>
      <c r="BK18">
        <f t="shared" si="12"/>
        <v>-1.5567586848764665</v>
      </c>
      <c r="BL18">
        <f t="shared" si="12"/>
        <v>-0.91301525239995218</v>
      </c>
      <c r="BM18">
        <f t="shared" si="12"/>
        <v>-0.46657309416461823</v>
      </c>
      <c r="BN18">
        <f t="shared" si="12"/>
        <v>-0.21263069128632331</v>
      </c>
      <c r="BO18">
        <f t="shared" si="12"/>
        <v>-9.0224746513208942E-2</v>
      </c>
      <c r="BP18">
        <f t="shared" si="12"/>
        <v>-3.6937586501232814E-2</v>
      </c>
      <c r="BQ18">
        <f t="shared" si="12"/>
        <v>-1.488425467191814E-2</v>
      </c>
      <c r="BR18">
        <f t="shared" si="12"/>
        <v>-3.1249344133057471</v>
      </c>
      <c r="BS18">
        <f t="shared" si="12"/>
        <v>-2.2691459507833982</v>
      </c>
      <c r="BT18">
        <f t="shared" si="12"/>
        <v>-1.4941647539707477</v>
      </c>
      <c r="BU18">
        <f t="shared" si="12"/>
        <v>-0.86589293718007532</v>
      </c>
      <c r="BV18">
        <f t="shared" si="11"/>
        <v>-0.43748795048588535</v>
      </c>
      <c r="BW18">
        <f t="shared" si="11"/>
        <v>-0.19779447059659658</v>
      </c>
      <c r="BX18">
        <f t="shared" si="11"/>
        <v>-8.3569574617418818E-2</v>
      </c>
      <c r="BY18">
        <f t="shared" si="11"/>
        <v>-3.4145605538695015E-2</v>
      </c>
      <c r="BZ18">
        <f t="shared" si="11"/>
        <v>-1.3747727534377228E-2</v>
      </c>
      <c r="CA18">
        <f t="shared" si="11"/>
        <v>-5.5014039096574841E-3</v>
      </c>
      <c r="CB18">
        <f t="shared" si="11"/>
        <v>-2.1977210001309602</v>
      </c>
      <c r="CC18">
        <f t="shared" si="11"/>
        <v>-1.4326848092526392</v>
      </c>
      <c r="CD18">
        <f t="shared" si="11"/>
        <v>-0.82032996662642599</v>
      </c>
      <c r="CE18">
        <f t="shared" si="11"/>
        <v>-0.40986673496366205</v>
      </c>
      <c r="CF18">
        <f t="shared" si="11"/>
        <v>-0.18390074088833874</v>
      </c>
      <c r="CG18">
        <f t="shared" si="11"/>
        <v>-7.7386512415507897E-2</v>
      </c>
      <c r="CH18">
        <f t="shared" si="11"/>
        <v>-3.15613446763486E-2</v>
      </c>
      <c r="CI18">
        <f t="shared" si="11"/>
        <v>-1.2697432971496326E-2</v>
      </c>
      <c r="CJ18">
        <f t="shared" si="11"/>
        <v>-5.0795082199807879E-3</v>
      </c>
      <c r="CK18">
        <f t="shared" si="11"/>
        <v>-2.027374123838199E-3</v>
      </c>
      <c r="CL18">
        <f t="shared" si="11"/>
        <v>-1.3723677218643584</v>
      </c>
      <c r="CM18">
        <f t="shared" si="11"/>
        <v>-0.77634377304073954</v>
      </c>
      <c r="CN18">
        <f t="shared" si="11"/>
        <v>-0.38367367481449394</v>
      </c>
      <c r="CO18">
        <f t="shared" si="11"/>
        <v>-0.17090157636787059</v>
      </c>
      <c r="CP18">
        <f t="shared" si="11"/>
        <v>-7.1644691967669705E-2</v>
      </c>
      <c r="CQ18">
        <f t="shared" si="11"/>
        <v>-2.9169828705895968E-2</v>
      </c>
      <c r="CR18">
        <f t="shared" si="11"/>
        <v>-1.1726908753935311E-2</v>
      </c>
      <c r="CS18">
        <f t="shared" si="11"/>
        <v>-4.6898913545248338E-3</v>
      </c>
      <c r="CT18">
        <f t="shared" si="11"/>
        <v>-1.8716479679020076E-3</v>
      </c>
      <c r="CU18">
        <f t="shared" si="11"/>
        <v>-7.4630725182764542E-4</v>
      </c>
      <c r="CV18">
        <f t="shared" si="11"/>
        <v>-0.7339469673175899</v>
      </c>
      <c r="CW18">
        <f t="shared" si="11"/>
        <v>-0.35886989966032329</v>
      </c>
      <c r="CX18">
        <f t="shared" si="11"/>
        <v>-0.15874997013467176</v>
      </c>
      <c r="CY18">
        <f t="shared" si="11"/>
        <v>-6.6314899462582039E-2</v>
      </c>
      <c r="CZ18">
        <f t="shared" si="11"/>
        <v>-2.6957093008208165E-2</v>
      </c>
      <c r="DA18">
        <f t="shared" si="11"/>
        <v>-1.083016513945715E-2</v>
      </c>
      <c r="DB18">
        <f t="shared" si="11"/>
        <v>-4.3300948639672324E-3</v>
      </c>
      <c r="DC18">
        <f t="shared" si="11"/>
        <v>-1.7278730790231602E-3</v>
      </c>
      <c r="DD18">
        <f t="shared" si="11"/>
        <v>-6.8894818438156871E-4</v>
      </c>
      <c r="DE18">
        <f t="shared" si="11"/>
        <v>-2.7461585958519889E-4</v>
      </c>
    </row>
    <row r="19" spans="1:109" x14ac:dyDescent="0.45">
      <c r="A19">
        <f>Training!L15</f>
        <v>85</v>
      </c>
      <c r="B19">
        <f>Training!I15</f>
        <v>1</v>
      </c>
      <c r="C19">
        <f t="shared" si="6"/>
        <v>0</v>
      </c>
      <c r="H19">
        <f t="shared" si="7"/>
        <v>-0.68885642553145554</v>
      </c>
      <c r="J19">
        <f t="shared" si="12"/>
        <v>-9.1501062141618235</v>
      </c>
      <c r="K19">
        <f t="shared" si="12"/>
        <v>-8.3002484859519168</v>
      </c>
      <c r="L19">
        <f t="shared" si="12"/>
        <v>-7.4505812726405143</v>
      </c>
      <c r="M19">
        <f t="shared" si="12"/>
        <v>-6.6013594435752596</v>
      </c>
      <c r="N19">
        <f t="shared" si="12"/>
        <v>-5.7531777264714101</v>
      </c>
      <c r="O19">
        <f t="shared" si="12"/>
        <v>-4.9074189941486868</v>
      </c>
      <c r="P19">
        <f t="shared" si="12"/>
        <v>-4.0672723451437651</v>
      </c>
      <c r="Q19">
        <f t="shared" si="12"/>
        <v>-3.2399533331624304</v>
      </c>
      <c r="R19">
        <f t="shared" si="12"/>
        <v>-2.4410914408948421</v>
      </c>
      <c r="S19">
        <f t="shared" si="12"/>
        <v>-1.7014132779827524</v>
      </c>
      <c r="T19">
        <f t="shared" si="12"/>
        <v>-8.1502886936835974</v>
      </c>
      <c r="U19">
        <f t="shared" si="12"/>
        <v>-7.3006753107015845</v>
      </c>
      <c r="V19">
        <f t="shared" si="12"/>
        <v>-6.4515792744580898</v>
      </c>
      <c r="W19">
        <f t="shared" si="12"/>
        <v>-5.603691043426946</v>
      </c>
      <c r="X19">
        <f t="shared" si="12"/>
        <v>-4.7586144837621758</v>
      </c>
      <c r="Y19">
        <f t="shared" si="12"/>
        <v>-3.9200397672603979</v>
      </c>
      <c r="Z19">
        <f t="shared" si="12"/>
        <v>-3.096271685358662</v>
      </c>
      <c r="AA19">
        <f t="shared" si="12"/>
        <v>-2.3050833197686962</v>
      </c>
      <c r="AB19">
        <f t="shared" si="12"/>
        <v>-1.5805085713638758</v>
      </c>
      <c r="AC19">
        <f t="shared" si="12"/>
        <v>-0.9740769841801068</v>
      </c>
      <c r="AD19">
        <f t="shared" si="12"/>
        <v>-7.1507845562365651</v>
      </c>
      <c r="AE19">
        <f t="shared" si="12"/>
        <v>-6.3018346208305891</v>
      </c>
      <c r="AF19">
        <f t="shared" si="12"/>
        <v>-5.4542871019229358</v>
      </c>
      <c r="AG19">
        <f t="shared" si="12"/>
        <v>-4.6100016520556517</v>
      </c>
      <c r="AH19">
        <f t="shared" si="12"/>
        <v>-3.7732454643724251</v>
      </c>
      <c r="AI19">
        <f t="shared" si="12"/>
        <v>-2.9535627762179635</v>
      </c>
      <c r="AJ19">
        <f t="shared" si="12"/>
        <v>-2.1710974512080616</v>
      </c>
      <c r="AK19">
        <f t="shared" si="12"/>
        <v>-1.4632824673380314</v>
      </c>
      <c r="AL19">
        <f t="shared" si="12"/>
        <v>-0.88338215541877729</v>
      </c>
      <c r="AM19">
        <f t="shared" si="12"/>
        <v>-0.47407698418010663</v>
      </c>
      <c r="AN19">
        <f t="shared" si="12"/>
        <v>-6.1521312091296574</v>
      </c>
      <c r="AO19">
        <f t="shared" si="12"/>
        <v>-5.3049791772043271</v>
      </c>
      <c r="AP19">
        <f t="shared" si="12"/>
        <v>-4.4616108988421042</v>
      </c>
      <c r="AQ19">
        <f t="shared" si="12"/>
        <v>-3.6269570930082082</v>
      </c>
      <c r="AR19">
        <f t="shared" si="12"/>
        <v>-2.8119675890031988</v>
      </c>
      <c r="AS19">
        <f t="shared" si="12"/>
        <v>-2.0393867582829608</v>
      </c>
      <c r="AT19">
        <f t="shared" si="12"/>
        <v>-1.3500584796176429</v>
      </c>
      <c r="AU19">
        <f t="shared" si="12"/>
        <v>-0.79813886938159195</v>
      </c>
      <c r="AV19">
        <f t="shared" si="12"/>
        <v>-0.4200553357027153</v>
      </c>
      <c r="AW19">
        <f t="shared" si="12"/>
        <v>-0.20141327798275241</v>
      </c>
      <c r="AX19">
        <f t="shared" si="12"/>
        <v>-5.1557826529150699</v>
      </c>
      <c r="AY19">
        <f t="shared" si="12"/>
        <v>-4.3134773304160259</v>
      </c>
      <c r="AZ19">
        <f t="shared" si="12"/>
        <v>-3.4812521603012354</v>
      </c>
      <c r="BA19">
        <f t="shared" si="12"/>
        <v>-2.67164469196767</v>
      </c>
      <c r="BB19">
        <f t="shared" si="12"/>
        <v>-1.9102241504380872</v>
      </c>
      <c r="BC19">
        <f t="shared" si="12"/>
        <v>-1.241153874732088</v>
      </c>
      <c r="BD19">
        <f t="shared" si="12"/>
        <v>-0.71845964801328632</v>
      </c>
      <c r="BE19">
        <f t="shared" si="12"/>
        <v>-0.37110066594777763</v>
      </c>
      <c r="BF19">
        <f t="shared" si="12"/>
        <v>-0.17567443741493247</v>
      </c>
      <c r="BG19">
        <f t="shared" si="12"/>
        <v>-7.8889734292549515E-2</v>
      </c>
      <c r="BH19">
        <f t="shared" si="12"/>
        <v>-4.1656414487309359</v>
      </c>
      <c r="BI19">
        <f t="shared" si="12"/>
        <v>-3.336219258870659</v>
      </c>
      <c r="BJ19">
        <f t="shared" si="12"/>
        <v>-2.5327715224535527</v>
      </c>
      <c r="BK19">
        <f t="shared" si="12"/>
        <v>-1.7839007408883387</v>
      </c>
      <c r="BL19">
        <f t="shared" si="12"/>
        <v>-1.1368710061148999</v>
      </c>
      <c r="BM19">
        <f t="shared" si="12"/>
        <v>-0.6443966600735711</v>
      </c>
      <c r="BN19">
        <f t="shared" si="12"/>
        <v>-0.32695640685095206</v>
      </c>
      <c r="BO19">
        <f t="shared" si="12"/>
        <v>-0.15297761052607403</v>
      </c>
      <c r="BP19">
        <f t="shared" si="12"/>
        <v>-6.8267073682503954E-2</v>
      </c>
      <c r="BQ19">
        <f t="shared" si="12"/>
        <v>-2.9750418272620607E-2</v>
      </c>
      <c r="BR19">
        <f t="shared" si="12"/>
        <v>-3.1919593892339417</v>
      </c>
      <c r="BS19">
        <f t="shared" si="12"/>
        <v>-2.3955454645979626</v>
      </c>
      <c r="BT19">
        <f t="shared" si="12"/>
        <v>-1.6607229646697601</v>
      </c>
      <c r="BU19">
        <f t="shared" ref="BU19:DE22" si="13">$B19*LN(1/(1+(EXP(-1*(BU$2+BU$3*$A19)))))+$C19*LN(1-(1/(1+(EXP(-1*(BU$2+BU$3*$A19))))))</f>
        <v>-1.0374879504858856</v>
      </c>
      <c r="BV19">
        <f t="shared" si="13"/>
        <v>-0.57593941987884367</v>
      </c>
      <c r="BW19">
        <f t="shared" si="13"/>
        <v>-0.28733532511543097</v>
      </c>
      <c r="BX19">
        <f t="shared" si="13"/>
        <v>-0.13302107507286723</v>
      </c>
      <c r="BY19">
        <f t="shared" si="13"/>
        <v>-5.9032826287971386E-2</v>
      </c>
      <c r="BZ19">
        <f t="shared" si="13"/>
        <v>-2.5659100296728771E-2</v>
      </c>
      <c r="CA19">
        <f t="shared" si="13"/>
        <v>-1.1047744848593825E-2</v>
      </c>
      <c r="CB19">
        <f t="shared" si="13"/>
        <v>-2.2601846030111088</v>
      </c>
      <c r="CC19">
        <f t="shared" si="13"/>
        <v>-1.5410084538329922</v>
      </c>
      <c r="CD19">
        <f t="shared" si="13"/>
        <v>-0.94324894599745501</v>
      </c>
      <c r="CE19">
        <f t="shared" si="13"/>
        <v>-0.5130152523999526</v>
      </c>
      <c r="CF19">
        <f t="shared" si="13"/>
        <v>-0.25192908134537301</v>
      </c>
      <c r="CG19">
        <f t="shared" si="13"/>
        <v>-0.11551952317975495</v>
      </c>
      <c r="CH19">
        <f t="shared" si="13"/>
        <v>-5.1015976589534939E-2</v>
      </c>
      <c r="CI19">
        <f t="shared" si="13"/>
        <v>-2.2124216454879293E-2</v>
      </c>
      <c r="CJ19">
        <f t="shared" si="13"/>
        <v>-9.5161791284339523E-3</v>
      </c>
      <c r="CK19">
        <f t="shared" si="13"/>
        <v>-4.0784432705706312E-3</v>
      </c>
      <c r="CL19">
        <f t="shared" si="13"/>
        <v>-1.4250805831863982</v>
      </c>
      <c r="CM19">
        <f t="shared" si="13"/>
        <v>-0.85435524446852706</v>
      </c>
      <c r="CN19">
        <f t="shared" si="13"/>
        <v>-0.45549248146333754</v>
      </c>
      <c r="CO19">
        <f t="shared" si="13"/>
        <v>-0.22041740991845099</v>
      </c>
      <c r="CP19">
        <f t="shared" si="13"/>
        <v>-0.10020655891674717</v>
      </c>
      <c r="CQ19">
        <f t="shared" si="13"/>
        <v>-4.4063967938573874E-2</v>
      </c>
      <c r="CR19">
        <f t="shared" si="13"/>
        <v>-1.9071675682192538E-2</v>
      </c>
      <c r="CS19">
        <f t="shared" si="13"/>
        <v>-8.1960673382677589E-3</v>
      </c>
      <c r="CT19">
        <f t="shared" si="13"/>
        <v>-3.5113447819392798E-3</v>
      </c>
      <c r="CU19">
        <f t="shared" si="13"/>
        <v>-1.5023101597543026E-3</v>
      </c>
      <c r="CV19">
        <f t="shared" si="13"/>
        <v>-0.77095704778953211</v>
      </c>
      <c r="CW19">
        <f t="shared" si="13"/>
        <v>-0.40318604888545784</v>
      </c>
      <c r="CX19">
        <f t="shared" si="13"/>
        <v>-0.19247646558657872</v>
      </c>
      <c r="CY19">
        <f t="shared" si="13"/>
        <v>-8.6836152153949644E-2</v>
      </c>
      <c r="CZ19">
        <f t="shared" si="13"/>
        <v>-3.8041371687783029E-2</v>
      </c>
      <c r="DA19">
        <f t="shared" si="13"/>
        <v>-1.6436847252909486E-2</v>
      </c>
      <c r="DB19">
        <f t="shared" si="13"/>
        <v>-7.0584394314585257E-3</v>
      </c>
      <c r="DC19">
        <f t="shared" si="13"/>
        <v>-3.0229809308315344E-3</v>
      </c>
      <c r="DD19">
        <f t="shared" si="13"/>
        <v>-1.29318558043795E-3</v>
      </c>
      <c r="DE19">
        <f t="shared" si="13"/>
        <v>-5.5293147536079781E-4</v>
      </c>
    </row>
    <row r="20" spans="1:109" x14ac:dyDescent="0.45">
      <c r="A20">
        <f>Training!L16</f>
        <v>88</v>
      </c>
      <c r="B20">
        <f>Training!I16</f>
        <v>1</v>
      </c>
      <c r="C20">
        <f t="shared" si="6"/>
        <v>0</v>
      </c>
      <c r="H20">
        <f t="shared" si="7"/>
        <v>-0.68870708177726714</v>
      </c>
      <c r="J20">
        <f t="shared" ref="J20:BU23" si="14">$B20*LN(1/(1+(EXP(-1*(J$2+J$3*$A20)))))+$C20*LN(1-(1/(1+(EXP(-1*(J$2+J$3*$A20))))))</f>
        <v>-9.1201094486876091</v>
      </c>
      <c r="K20">
        <f t="shared" si="14"/>
        <v>-8.2402638494381311</v>
      </c>
      <c r="L20">
        <f t="shared" si="14"/>
        <v>-7.3606359961710917</v>
      </c>
      <c r="M20">
        <f t="shared" si="14"/>
        <v>-6.4815326355931449</v>
      </c>
      <c r="N20">
        <f t="shared" si="14"/>
        <v>-5.603691043426946</v>
      </c>
      <c r="O20">
        <f t="shared" si="14"/>
        <v>-4.7288756729700729</v>
      </c>
      <c r="P20">
        <f t="shared" si="14"/>
        <v>-3.8612658712765668</v>
      </c>
      <c r="Q20">
        <f t="shared" si="14"/>
        <v>-3.0105209675340214</v>
      </c>
      <c r="R20">
        <f t="shared" si="14"/>
        <v>-2.1977210001309602</v>
      </c>
      <c r="S20">
        <f t="shared" si="14"/>
        <v>-1.4632824673380307</v>
      </c>
      <c r="T20">
        <f t="shared" si="14"/>
        <v>-8.1202974844075673</v>
      </c>
      <c r="U20">
        <f t="shared" si="14"/>
        <v>-7.2407170546149899</v>
      </c>
      <c r="V20">
        <f t="shared" si="14"/>
        <v>-6.3617278730790234</v>
      </c>
      <c r="W20">
        <f t="shared" si="14"/>
        <v>-5.4841606621264631</v>
      </c>
      <c r="X20">
        <f t="shared" si="14"/>
        <v>-4.6100016520556517</v>
      </c>
      <c r="Y20">
        <f t="shared" si="14"/>
        <v>-3.7439449847430795</v>
      </c>
      <c r="Z20">
        <f t="shared" si="14"/>
        <v>-2.8967825833020826</v>
      </c>
      <c r="AA20">
        <f t="shared" si="14"/>
        <v>-2.0917809798514693</v>
      </c>
      <c r="AB20">
        <f t="shared" si="14"/>
        <v>-1.3723677218643584</v>
      </c>
      <c r="AC20">
        <f t="shared" si="14"/>
        <v>-0.79813886938159129</v>
      </c>
      <c r="AD20">
        <f t="shared" si="14"/>
        <v>-7.1208084398755274</v>
      </c>
      <c r="AE20">
        <f t="shared" si="14"/>
        <v>-6.2419479570220329</v>
      </c>
      <c r="AF20">
        <f t="shared" si="14"/>
        <v>-5.3646898913545256</v>
      </c>
      <c r="AG20">
        <f t="shared" si="14"/>
        <v>-4.4912696711850577</v>
      </c>
      <c r="AH20">
        <f t="shared" si="14"/>
        <v>-3.6269570930082078</v>
      </c>
      <c r="AI20">
        <f t="shared" si="14"/>
        <v>-2.7837958276838064</v>
      </c>
      <c r="AJ20">
        <f t="shared" si="14"/>
        <v>-1.9874000248625703</v>
      </c>
      <c r="AK20">
        <f t="shared" si="14"/>
        <v>-1.2841775991951889</v>
      </c>
      <c r="AL20">
        <f t="shared" si="14"/>
        <v>-0.7339469673175899</v>
      </c>
      <c r="AM20">
        <f t="shared" si="14"/>
        <v>-0.37110066594777746</v>
      </c>
      <c r="AN20">
        <f t="shared" si="14"/>
        <v>-6.1221960428947675</v>
      </c>
      <c r="AO20">
        <f t="shared" si="14"/>
        <v>-5.2452862599110217</v>
      </c>
      <c r="AP20">
        <f t="shared" si="14"/>
        <v>-4.3726974329714965</v>
      </c>
      <c r="AQ20">
        <f t="shared" si="14"/>
        <v>-3.510342389363506</v>
      </c>
      <c r="AR20">
        <f t="shared" si="14"/>
        <v>-2.6716446919676695</v>
      </c>
      <c r="AS20">
        <f t="shared" si="14"/>
        <v>-1.884722725080209</v>
      </c>
      <c r="AT20">
        <f t="shared" si="14"/>
        <v>-1.1988698996603231</v>
      </c>
      <c r="AU20">
        <f t="shared" si="14"/>
        <v>-0.67334716722803389</v>
      </c>
      <c r="AV20">
        <f t="shared" si="14"/>
        <v>-0.33541384892973064</v>
      </c>
      <c r="AW20">
        <f t="shared" si="14"/>
        <v>-0.15297761052607403</v>
      </c>
      <c r="AX20">
        <f t="shared" si="14"/>
        <v>-5.1259582372931192</v>
      </c>
      <c r="AY20">
        <f t="shared" si="14"/>
        <v>-4.2543047887452881</v>
      </c>
      <c r="AZ20">
        <f t="shared" si="14"/>
        <v>-3.3941456055386952</v>
      </c>
      <c r="BA20">
        <f t="shared" si="14"/>
        <v>-2.5604209981977566</v>
      </c>
      <c r="BB20">
        <f t="shared" si="14"/>
        <v>-1.7839007408883385</v>
      </c>
      <c r="BC20">
        <f t="shared" si="14"/>
        <v>-1.1165940469802247</v>
      </c>
      <c r="BD20">
        <f t="shared" si="14"/>
        <v>-0.61634377304073962</v>
      </c>
      <c r="BE20">
        <f t="shared" si="14"/>
        <v>-0.30266034739773895</v>
      </c>
      <c r="BF20">
        <f t="shared" si="14"/>
        <v>-0.13680711345203822</v>
      </c>
      <c r="BG20">
        <f t="shared" si="14"/>
        <v>-5.9032826287971386E-2</v>
      </c>
      <c r="BH20">
        <f t="shared" si="14"/>
        <v>-4.1361139840222156</v>
      </c>
      <c r="BI20">
        <f t="shared" si="14"/>
        <v>-3.2784164427943612</v>
      </c>
      <c r="BJ20">
        <f t="shared" si="14"/>
        <v>-2.450224746513209</v>
      </c>
      <c r="BK20">
        <f t="shared" si="14"/>
        <v>-1.6850917441587616</v>
      </c>
      <c r="BL20">
        <f t="shared" si="14"/>
        <v>-1.0374879504858854</v>
      </c>
      <c r="BM20">
        <f t="shared" si="14"/>
        <v>-0.56291533356034662</v>
      </c>
      <c r="BN20">
        <f t="shared" si="14"/>
        <v>-0.27268480925263944</v>
      </c>
      <c r="BO20">
        <f t="shared" si="14"/>
        <v>-0.12224304025848919</v>
      </c>
      <c r="BP20">
        <f t="shared" si="14"/>
        <v>-5.2529532865117086E-2</v>
      </c>
      <c r="BQ20">
        <f t="shared" si="14"/>
        <v>-2.2124216454879293E-2</v>
      </c>
      <c r="BR20">
        <f t="shared" si="14"/>
        <v>-3.1632100225930739</v>
      </c>
      <c r="BS20">
        <f t="shared" si="14"/>
        <v>-2.3411643781150726</v>
      </c>
      <c r="BT20">
        <f t="shared" si="14"/>
        <v>-1.5884580260064682</v>
      </c>
      <c r="BU20">
        <f t="shared" si="14"/>
        <v>-0.96167487439574328</v>
      </c>
      <c r="BV20">
        <f t="shared" si="13"/>
        <v>-0.51301525239995238</v>
      </c>
      <c r="BW20">
        <f t="shared" si="13"/>
        <v>-0.24532554211251714</v>
      </c>
      <c r="BX20">
        <f t="shared" si="13"/>
        <v>-0.10914595078339805</v>
      </c>
      <c r="BY20">
        <f t="shared" si="13"/>
        <v>-4.6726025294271528E-2</v>
      </c>
      <c r="BZ20">
        <f t="shared" si="13"/>
        <v>-1.9646825693436749E-2</v>
      </c>
      <c r="CA20">
        <f t="shared" si="13"/>
        <v>-8.1960673382677589E-3</v>
      </c>
      <c r="CB20">
        <f t="shared" si="13"/>
        <v>-2.2333569246506415</v>
      </c>
      <c r="CC20">
        <f t="shared" si="13"/>
        <v>-1.4941647539707477</v>
      </c>
      <c r="CD20">
        <f t="shared" si="13"/>
        <v>-0.88926044903028445</v>
      </c>
      <c r="CE20">
        <f t="shared" si="13"/>
        <v>-0.46657309416461801</v>
      </c>
      <c r="CF20">
        <f t="shared" si="13"/>
        <v>-0.22041740991845085</v>
      </c>
      <c r="CG20">
        <f t="shared" si="13"/>
        <v>-9.7384578310816608E-2</v>
      </c>
      <c r="CH20">
        <f t="shared" si="13"/>
        <v>-4.1550440576282981E-2</v>
      </c>
      <c r="CI20">
        <f t="shared" si="13"/>
        <v>-1.7444429732341168E-2</v>
      </c>
      <c r="CJ20">
        <f t="shared" si="13"/>
        <v>-7.2726211117516981E-3</v>
      </c>
      <c r="CK20">
        <f t="shared" si="13"/>
        <v>-3.0229809308315344E-3</v>
      </c>
      <c r="CL20">
        <f t="shared" si="13"/>
        <v>-1.4023778760079761</v>
      </c>
      <c r="CM20">
        <f t="shared" si="13"/>
        <v>-0.82032996662642588</v>
      </c>
      <c r="CN20">
        <f t="shared" si="13"/>
        <v>-0.42349651022253443</v>
      </c>
      <c r="CO20">
        <f t="shared" si="13"/>
        <v>-0.1977944705965963</v>
      </c>
      <c r="CP20">
        <f t="shared" si="13"/>
        <v>-8.6836152153949644E-2</v>
      </c>
      <c r="CQ20">
        <f t="shared" si="13"/>
        <v>-3.6937586501232814E-2</v>
      </c>
      <c r="CR20">
        <f t="shared" si="13"/>
        <v>-1.5487012648170298E-2</v>
      </c>
      <c r="CS20">
        <f t="shared" si="13"/>
        <v>-6.4528836098139124E-3</v>
      </c>
      <c r="CT20">
        <f t="shared" si="13"/>
        <v>-2.6816014676888716E-3</v>
      </c>
      <c r="CU20">
        <f t="shared" si="13"/>
        <v>-1.1131553604645475E-3</v>
      </c>
      <c r="CV20">
        <f t="shared" si="13"/>
        <v>-0.75494610159561359</v>
      </c>
      <c r="CW20">
        <f t="shared" si="13"/>
        <v>-0.38367367481449377</v>
      </c>
      <c r="CX20">
        <f t="shared" si="13"/>
        <v>-0.17729229983146028</v>
      </c>
      <c r="CY20">
        <f t="shared" si="13"/>
        <v>-7.7386512415507897E-2</v>
      </c>
      <c r="CZ20">
        <f t="shared" si="13"/>
        <v>-3.2828470424865287E-2</v>
      </c>
      <c r="DA20">
        <f t="shared" si="13"/>
        <v>-1.3747727534377228E-2</v>
      </c>
      <c r="DB20">
        <f t="shared" si="13"/>
        <v>-5.725278953307108E-3</v>
      </c>
      <c r="DC20">
        <f t="shared" si="13"/>
        <v>-2.3787274967536865E-3</v>
      </c>
      <c r="DD20">
        <f t="shared" si="13"/>
        <v>-9.8734235760852612E-4</v>
      </c>
      <c r="DE20">
        <f t="shared" si="13"/>
        <v>-4.0965106052541809E-4</v>
      </c>
    </row>
    <row r="21" spans="1:109" x14ac:dyDescent="0.45">
      <c r="A21">
        <f>Training!L17</f>
        <v>80</v>
      </c>
      <c r="B21">
        <f>Training!I17</f>
        <v>0</v>
      </c>
      <c r="C21">
        <f t="shared" si="6"/>
        <v>1</v>
      </c>
      <c r="H21">
        <f t="shared" si="7"/>
        <v>-0.69720538178752511</v>
      </c>
      <c r="J21">
        <f t="shared" si="14"/>
        <v>-1.0103429770052188E-4</v>
      </c>
      <c r="K21">
        <f t="shared" si="14"/>
        <v>-2.2484204531167249E-4</v>
      </c>
      <c r="L21">
        <f t="shared" si="14"/>
        <v>-5.0032624938598272E-4</v>
      </c>
      <c r="M21">
        <f t="shared" si="14"/>
        <v>-1.1131553604646588E-3</v>
      </c>
      <c r="N21">
        <f t="shared" si="14"/>
        <v>-2.475685137730443E-3</v>
      </c>
      <c r="O21">
        <f t="shared" si="14"/>
        <v>-5.5014039096573722E-3</v>
      </c>
      <c r="P21">
        <f t="shared" si="14"/>
        <v>-1.2202584607696155E-2</v>
      </c>
      <c r="Q21">
        <f t="shared" si="14"/>
        <v>-2.695709300820805E-2</v>
      </c>
      <c r="R21">
        <f t="shared" si="14"/>
        <v>-5.9032826287971386E-2</v>
      </c>
      <c r="S21">
        <f t="shared" si="14"/>
        <v>-0.12692801104297252</v>
      </c>
      <c r="T21">
        <f t="shared" si="14"/>
        <v>-2.7461585958508781E-4</v>
      </c>
      <c r="U21">
        <f t="shared" si="14"/>
        <v>-6.1106602225311781E-4</v>
      </c>
      <c r="V21">
        <f t="shared" si="14"/>
        <v>-1.3594435752600376E-3</v>
      </c>
      <c r="W21">
        <f t="shared" si="14"/>
        <v>-3.0229809308316459E-3</v>
      </c>
      <c r="X21">
        <f t="shared" si="14"/>
        <v>-6.7153484891180563E-3</v>
      </c>
      <c r="Y21">
        <f t="shared" si="14"/>
        <v>-1.488425467191814E-2</v>
      </c>
      <c r="Z21">
        <f t="shared" si="14"/>
        <v>-3.2828470424865405E-2</v>
      </c>
      <c r="AA21">
        <f t="shared" si="14"/>
        <v>-7.164469196766983E-2</v>
      </c>
      <c r="AB21">
        <f t="shared" si="14"/>
        <v>-0.15297761052607403</v>
      </c>
      <c r="AC21">
        <f t="shared" si="14"/>
        <v>-0.31326168751822281</v>
      </c>
      <c r="AD21">
        <f t="shared" si="14"/>
        <v>-7.4630725182764542E-4</v>
      </c>
      <c r="AE21">
        <f t="shared" si="14"/>
        <v>-1.6601784140456051E-3</v>
      </c>
      <c r="AF21">
        <f t="shared" si="14"/>
        <v>-3.6910434269465547E-3</v>
      </c>
      <c r="AG21">
        <f t="shared" si="14"/>
        <v>-8.1960673382677589E-3</v>
      </c>
      <c r="AH21">
        <f t="shared" si="14"/>
        <v>-1.8149927917809731E-2</v>
      </c>
      <c r="AI21">
        <f t="shared" si="14"/>
        <v>-3.9953333162430334E-2</v>
      </c>
      <c r="AJ21">
        <f t="shared" si="14"/>
        <v>-8.6836152153949769E-2</v>
      </c>
      <c r="AK21">
        <f t="shared" si="14"/>
        <v>-0.18390074088833885</v>
      </c>
      <c r="AL21">
        <f t="shared" si="14"/>
        <v>-0.37110066594777746</v>
      </c>
      <c r="AM21">
        <f t="shared" si="14"/>
        <v>-0.69314718055994529</v>
      </c>
      <c r="AN21">
        <f t="shared" si="14"/>
        <v>-2.027374123838199E-3</v>
      </c>
      <c r="AO21">
        <f t="shared" si="14"/>
        <v>-4.506411799249389E-3</v>
      </c>
      <c r="AP21">
        <f t="shared" si="14"/>
        <v>-1.0001652055651873E-2</v>
      </c>
      <c r="AQ21">
        <f t="shared" si="14"/>
        <v>-2.2124216454879178E-2</v>
      </c>
      <c r="AR21">
        <f t="shared" si="14"/>
        <v>-4.858735157374202E-2</v>
      </c>
      <c r="AS21">
        <f t="shared" si="14"/>
        <v>-0.10508331976869585</v>
      </c>
      <c r="AT21">
        <f t="shared" si="14"/>
        <v>-0.22041740991845099</v>
      </c>
      <c r="AU21">
        <f t="shared" si="14"/>
        <v>-0.43748795048588573</v>
      </c>
      <c r="AV21">
        <f t="shared" si="14"/>
        <v>-0.7981388693815914</v>
      </c>
      <c r="AW21">
        <f t="shared" si="14"/>
        <v>-1.3132616875182228</v>
      </c>
      <c r="AX21">
        <f t="shared" si="14"/>
        <v>-5.5014039096573722E-3</v>
      </c>
      <c r="AY21">
        <f t="shared" si="14"/>
        <v>-1.2202584607696042E-2</v>
      </c>
      <c r="AZ21">
        <f t="shared" si="14"/>
        <v>-2.695709300820805E-2</v>
      </c>
      <c r="BA21">
        <f t="shared" si="14"/>
        <v>-5.9032826287971386E-2</v>
      </c>
      <c r="BB21">
        <f t="shared" si="14"/>
        <v>-0.12692801104297252</v>
      </c>
      <c r="BC21">
        <f t="shared" si="14"/>
        <v>-0.26328246733803118</v>
      </c>
      <c r="BD21">
        <f t="shared" si="14"/>
        <v>-0.51301525239995294</v>
      </c>
      <c r="BE21">
        <f t="shared" si="14"/>
        <v>-0.91301525239995296</v>
      </c>
      <c r="BF21">
        <f t="shared" si="14"/>
        <v>-1.4632824673380307</v>
      </c>
      <c r="BG21">
        <f t="shared" si="14"/>
        <v>-2.1269280110429714</v>
      </c>
      <c r="BH21">
        <f t="shared" si="14"/>
        <v>-1.488425467191814E-2</v>
      </c>
      <c r="BI21">
        <f t="shared" si="14"/>
        <v>-3.2828470424865405E-2</v>
      </c>
      <c r="BJ21">
        <f t="shared" si="14"/>
        <v>-7.164469196766983E-2</v>
      </c>
      <c r="BK21">
        <f t="shared" si="14"/>
        <v>-0.15297761052607417</v>
      </c>
      <c r="BL21">
        <f t="shared" si="14"/>
        <v>-0.31326168751822281</v>
      </c>
      <c r="BM21">
        <f t="shared" si="14"/>
        <v>-0.59813886938159178</v>
      </c>
      <c r="BN21">
        <f t="shared" si="14"/>
        <v>-1.037487950485886</v>
      </c>
      <c r="BO21">
        <f t="shared" si="14"/>
        <v>-1.6204174099184512</v>
      </c>
      <c r="BP21">
        <f t="shared" si="14"/>
        <v>-2.3050833197686953</v>
      </c>
      <c r="BQ21">
        <f t="shared" si="14"/>
        <v>-3.0485873515737452</v>
      </c>
      <c r="BR21">
        <f t="shared" si="14"/>
        <v>-3.9953333162430334E-2</v>
      </c>
      <c r="BS21">
        <f t="shared" si="14"/>
        <v>-8.6836152153949644E-2</v>
      </c>
      <c r="BT21">
        <f t="shared" si="14"/>
        <v>-0.18390074088833885</v>
      </c>
      <c r="BU21">
        <f t="shared" si="14"/>
        <v>-0.37110066594777763</v>
      </c>
      <c r="BV21">
        <f t="shared" si="13"/>
        <v>-0.69314718055994529</v>
      </c>
      <c r="BW21">
        <f t="shared" si="13"/>
        <v>-1.1711006659477778</v>
      </c>
      <c r="BX21">
        <f t="shared" si="13"/>
        <v>-1.7839007408883394</v>
      </c>
      <c r="BY21">
        <f t="shared" si="13"/>
        <v>-2.4868361521539502</v>
      </c>
      <c r="BZ21">
        <f t="shared" si="13"/>
        <v>-3.2399533331624308</v>
      </c>
      <c r="CA21">
        <f t="shared" si="13"/>
        <v>-4.0181499279178103</v>
      </c>
      <c r="CB21">
        <f t="shared" si="13"/>
        <v>-0.10508331976869585</v>
      </c>
      <c r="CC21">
        <f t="shared" si="13"/>
        <v>-0.22041740991845099</v>
      </c>
      <c r="CD21">
        <f t="shared" si="13"/>
        <v>-0.43748795048588573</v>
      </c>
      <c r="CE21">
        <f t="shared" si="13"/>
        <v>-0.79813886938159195</v>
      </c>
      <c r="CF21">
        <f t="shared" si="13"/>
        <v>-1.3132616875182228</v>
      </c>
      <c r="CG21">
        <f t="shared" si="13"/>
        <v>-1.9529776105260748</v>
      </c>
      <c r="CH21">
        <f t="shared" si="13"/>
        <v>-2.6716446919676713</v>
      </c>
      <c r="CI21">
        <f t="shared" si="13"/>
        <v>-3.4328284704248668</v>
      </c>
      <c r="CJ21">
        <f t="shared" si="13"/>
        <v>-4.214884254671917</v>
      </c>
      <c r="CK21">
        <f t="shared" si="13"/>
        <v>-5.0067153484891369</v>
      </c>
      <c r="CL21">
        <f t="shared" si="13"/>
        <v>-0.26328246733803118</v>
      </c>
      <c r="CM21">
        <f t="shared" si="13"/>
        <v>-0.5130152523999526</v>
      </c>
      <c r="CN21">
        <f t="shared" si="13"/>
        <v>-0.91301525239995263</v>
      </c>
      <c r="CO21">
        <f t="shared" si="13"/>
        <v>-1.4632824673380318</v>
      </c>
      <c r="CP21">
        <f t="shared" si="13"/>
        <v>-2.1269280110429714</v>
      </c>
      <c r="CQ21">
        <f t="shared" si="13"/>
        <v>-2.8590328262879714</v>
      </c>
      <c r="CR21">
        <f t="shared" si="13"/>
        <v>-3.6269570930082042</v>
      </c>
      <c r="CS21">
        <f t="shared" si="13"/>
        <v>-4.4122025846076918</v>
      </c>
      <c r="CT21">
        <f t="shared" si="13"/>
        <v>-5.2055014039096372</v>
      </c>
      <c r="CU21">
        <f t="shared" si="13"/>
        <v>-6.0024756851377781</v>
      </c>
      <c r="CV21">
        <f t="shared" si="13"/>
        <v>-0.598138869381592</v>
      </c>
      <c r="CW21">
        <f t="shared" si="13"/>
        <v>-1.0374879504858854</v>
      </c>
      <c r="CX21">
        <f t="shared" si="13"/>
        <v>-1.6204174099184507</v>
      </c>
      <c r="CY21">
        <f t="shared" si="13"/>
        <v>-2.3050833197686953</v>
      </c>
      <c r="CZ21">
        <f t="shared" si="13"/>
        <v>-3.0485873515737452</v>
      </c>
      <c r="DA21">
        <f t="shared" si="13"/>
        <v>-3.822124216454875</v>
      </c>
      <c r="DB21">
        <f t="shared" si="13"/>
        <v>-4.6100016520556588</v>
      </c>
      <c r="DC21">
        <f t="shared" si="13"/>
        <v>-5.4045064117992574</v>
      </c>
      <c r="DD21">
        <f t="shared" si="13"/>
        <v>-6.202027374123829</v>
      </c>
      <c r="DE21">
        <f t="shared" si="13"/>
        <v>-7.0009114664538208</v>
      </c>
    </row>
    <row r="22" spans="1:109" x14ac:dyDescent="0.45">
      <c r="A22">
        <f>Training!L18</f>
        <v>56</v>
      </c>
      <c r="B22">
        <f>Training!I18</f>
        <v>0</v>
      </c>
      <c r="C22">
        <f t="shared" si="6"/>
        <v>1</v>
      </c>
      <c r="H22">
        <f t="shared" si="7"/>
        <v>-0.69600124180444733</v>
      </c>
      <c r="J22">
        <f t="shared" si="14"/>
        <v>-7.9477250150195817E-5</v>
      </c>
      <c r="K22">
        <f t="shared" si="14"/>
        <v>-1.3913448591030655E-4</v>
      </c>
      <c r="L22">
        <f t="shared" si="14"/>
        <v>-2.4356619957044092E-4</v>
      </c>
      <c r="M22">
        <f t="shared" si="14"/>
        <v>-4.2636567392227319E-4</v>
      </c>
      <c r="N22">
        <f t="shared" si="14"/>
        <v>-7.4630725182764542E-4</v>
      </c>
      <c r="O22">
        <f t="shared" si="14"/>
        <v>-1.3061738272731834E-3</v>
      </c>
      <c r="P22">
        <f t="shared" si="14"/>
        <v>-2.2855627633261008E-3</v>
      </c>
      <c r="Q22">
        <f t="shared" si="14"/>
        <v>-3.997845896090666E-3</v>
      </c>
      <c r="R22">
        <f t="shared" si="14"/>
        <v>-6.9884516208368955E-3</v>
      </c>
      <c r="S22">
        <f t="shared" si="14"/>
        <v>-1.2202584607696155E-2</v>
      </c>
      <c r="T22">
        <f t="shared" si="14"/>
        <v>-2.160268148087769E-4</v>
      </c>
      <c r="U22">
        <f t="shared" si="14"/>
        <v>-3.7816154469161149E-4</v>
      </c>
      <c r="V22">
        <f t="shared" si="14"/>
        <v>-6.6194307854420891E-4</v>
      </c>
      <c r="W22">
        <f t="shared" si="14"/>
        <v>-1.1585577865769043E-3</v>
      </c>
      <c r="X22">
        <f t="shared" si="14"/>
        <v>-2.027374123838199E-3</v>
      </c>
      <c r="Y22">
        <f t="shared" si="14"/>
        <v>-3.5465718786806661E-3</v>
      </c>
      <c r="Z22">
        <f t="shared" si="14"/>
        <v>-6.2006452199646683E-3</v>
      </c>
      <c r="AA22">
        <f t="shared" si="14"/>
        <v>-1.0830165139457261E-2</v>
      </c>
      <c r="AB22">
        <f t="shared" si="14"/>
        <v>-1.8883689802042421E-2</v>
      </c>
      <c r="AC22">
        <f t="shared" si="14"/>
        <v>-3.2828470424865405E-2</v>
      </c>
      <c r="AD22">
        <f t="shared" si="14"/>
        <v>-5.8711281308358797E-4</v>
      </c>
      <c r="AE22">
        <f t="shared" si="14"/>
        <v>-1.0276158670836665E-3</v>
      </c>
      <c r="AF22">
        <f t="shared" si="14"/>
        <v>-1.7983255491144266E-3</v>
      </c>
      <c r="AG22">
        <f t="shared" si="14"/>
        <v>-3.1461572513634406E-3</v>
      </c>
      <c r="AH22">
        <f t="shared" si="14"/>
        <v>-5.5014039096573722E-3</v>
      </c>
      <c r="AI22">
        <f t="shared" si="14"/>
        <v>-9.6113601690349017E-3</v>
      </c>
      <c r="AJ22">
        <f t="shared" si="14"/>
        <v>-1.67661253680087E-2</v>
      </c>
      <c r="AK22">
        <f t="shared" si="14"/>
        <v>-2.9169828705895857E-2</v>
      </c>
      <c r="AL22">
        <f t="shared" si="14"/>
        <v>-5.0520967534021625E-2</v>
      </c>
      <c r="AM22">
        <f t="shared" si="14"/>
        <v>-8.6836152153949769E-2</v>
      </c>
      <c r="AN22">
        <f t="shared" si="14"/>
        <v>-1.5951337780007505E-3</v>
      </c>
      <c r="AO22">
        <f t="shared" si="14"/>
        <v>-2.7908871239778676E-3</v>
      </c>
      <c r="AP22">
        <f t="shared" si="14"/>
        <v>-4.8808231056281098E-3</v>
      </c>
      <c r="AQ22">
        <f t="shared" si="14"/>
        <v>-8.529132713997899E-3</v>
      </c>
      <c r="AR22">
        <f t="shared" si="14"/>
        <v>-1.488425467191814E-2</v>
      </c>
      <c r="AS22">
        <f t="shared" si="14"/>
        <v>-2.5913665792307191E-2</v>
      </c>
      <c r="AT22">
        <f t="shared" si="14"/>
        <v>-4.4934413305747122E-2</v>
      </c>
      <c r="AU22">
        <f t="shared" si="14"/>
        <v>-7.7386512415507897E-2</v>
      </c>
      <c r="AV22">
        <f t="shared" si="14"/>
        <v>-0.1317809798514693</v>
      </c>
      <c r="AW22">
        <f t="shared" si="14"/>
        <v>-0.22041740991845099</v>
      </c>
      <c r="AX22">
        <f t="shared" si="14"/>
        <v>-4.3300948639672324E-3</v>
      </c>
      <c r="AY22">
        <f t="shared" si="14"/>
        <v>-7.5683020417261727E-3</v>
      </c>
      <c r="AZ22">
        <f t="shared" si="14"/>
        <v>-1.3212216543127727E-2</v>
      </c>
      <c r="BA22">
        <f t="shared" si="14"/>
        <v>-2.301680958229926E-2</v>
      </c>
      <c r="BB22">
        <f t="shared" si="14"/>
        <v>-3.9953333162430334E-2</v>
      </c>
      <c r="BC22">
        <f t="shared" si="14"/>
        <v>-6.8930054433295293E-2</v>
      </c>
      <c r="BD22">
        <f t="shared" si="14"/>
        <v>-0.11772100013096001</v>
      </c>
      <c r="BE22">
        <f t="shared" si="14"/>
        <v>-0.19779447059659658</v>
      </c>
      <c r="BF22">
        <f t="shared" si="14"/>
        <v>-0.32417759919518879</v>
      </c>
      <c r="BG22">
        <f t="shared" si="14"/>
        <v>-0.51301525239995294</v>
      </c>
      <c r="BH22">
        <f t="shared" si="14"/>
        <v>-1.1726908753935424E-2</v>
      </c>
      <c r="BI22">
        <f t="shared" si="14"/>
        <v>-2.0440487723596214E-2</v>
      </c>
      <c r="BJ22">
        <f t="shared" si="14"/>
        <v>-3.5514653955253141E-2</v>
      </c>
      <c r="BK22">
        <f t="shared" si="14"/>
        <v>-6.1369538047684018E-2</v>
      </c>
      <c r="BL22">
        <f t="shared" si="14"/>
        <v>-0.10508331976869598</v>
      </c>
      <c r="BM22">
        <f t="shared" si="14"/>
        <v>-0.17729229983146014</v>
      </c>
      <c r="BN22">
        <f t="shared" si="14"/>
        <v>-0.29236772186435844</v>
      </c>
      <c r="BO22">
        <f t="shared" si="14"/>
        <v>-0.46657309416461823</v>
      </c>
      <c r="BP22">
        <f t="shared" si="14"/>
        <v>-0.71334716722803415</v>
      </c>
      <c r="BQ22">
        <f t="shared" si="14"/>
        <v>-1.037487950485886</v>
      </c>
      <c r="BR22">
        <f t="shared" si="14"/>
        <v>-3.15613446763486E-2</v>
      </c>
      <c r="BS22">
        <f t="shared" si="14"/>
        <v>-5.4615793462002203E-2</v>
      </c>
      <c r="BT22">
        <f t="shared" si="14"/>
        <v>-9.3739479267430315E-2</v>
      </c>
      <c r="BU22">
        <f t="shared" si="14"/>
        <v>-0.1587499701346719</v>
      </c>
      <c r="BV22">
        <f t="shared" si="13"/>
        <v>-0.26328246733803118</v>
      </c>
      <c r="BW22">
        <f t="shared" si="13"/>
        <v>-0.42349651022253426</v>
      </c>
      <c r="BX22">
        <f t="shared" si="13"/>
        <v>-0.65394696731759006</v>
      </c>
      <c r="BY22">
        <f t="shared" si="13"/>
        <v>-0.96167487439574362</v>
      </c>
      <c r="BZ22">
        <f t="shared" si="13"/>
        <v>-1.3426603473977383</v>
      </c>
      <c r="CA22">
        <f t="shared" si="13"/>
        <v>-1.7839007408883394</v>
      </c>
      <c r="CB22">
        <f t="shared" si="13"/>
        <v>-8.3569574617418818E-2</v>
      </c>
      <c r="CC22">
        <f t="shared" si="13"/>
        <v>-0.14201167570185888</v>
      </c>
      <c r="CD22">
        <f t="shared" si="13"/>
        <v>-0.23675868487646667</v>
      </c>
      <c r="CE22">
        <f t="shared" si="13"/>
        <v>-0.3836736748144941</v>
      </c>
      <c r="CF22">
        <f t="shared" si="13"/>
        <v>-0.598138869381592</v>
      </c>
      <c r="CG22">
        <f t="shared" si="13"/>
        <v>-0.88926044903028434</v>
      </c>
      <c r="CH22">
        <f t="shared" si="13"/>
        <v>-1.2554138489297308</v>
      </c>
      <c r="CI22">
        <f t="shared" si="13"/>
        <v>-1.6850917441587616</v>
      </c>
      <c r="CJ22">
        <f t="shared" si="13"/>
        <v>-2.1622430402584887</v>
      </c>
      <c r="CK22">
        <f t="shared" si="13"/>
        <v>-2.6716446919676713</v>
      </c>
      <c r="CL22">
        <f t="shared" si="13"/>
        <v>-0.21263069128632345</v>
      </c>
      <c r="CM22">
        <f t="shared" si="13"/>
        <v>-0.34697610001895252</v>
      </c>
      <c r="CN22">
        <f t="shared" si="13"/>
        <v>-0.54589293718007548</v>
      </c>
      <c r="CO22">
        <f t="shared" si="13"/>
        <v>-0.82032996662642577</v>
      </c>
      <c r="CP22">
        <f t="shared" si="13"/>
        <v>-1.1711006659477778</v>
      </c>
      <c r="CQ22">
        <f t="shared" si="13"/>
        <v>-1.5884580260064682</v>
      </c>
      <c r="CR22">
        <f t="shared" si="13"/>
        <v>-2.0568071134520385</v>
      </c>
      <c r="CS22">
        <f t="shared" si="13"/>
        <v>-2.560420998197757</v>
      </c>
      <c r="CT22">
        <f t="shared" si="13"/>
        <v>-3.0867260252942699</v>
      </c>
      <c r="CU22">
        <f t="shared" si="13"/>
        <v>-3.6269570930082042</v>
      </c>
      <c r="CV22">
        <f t="shared" si="13"/>
        <v>-0.49715445033210998</v>
      </c>
      <c r="CW22">
        <f t="shared" si="13"/>
        <v>-0.75494610159561348</v>
      </c>
      <c r="CX22">
        <f t="shared" si="13"/>
        <v>-1.0898667349636622</v>
      </c>
      <c r="CY22">
        <f t="shared" si="13"/>
        <v>-1.4941647539707483</v>
      </c>
      <c r="CZ22">
        <f t="shared" si="13"/>
        <v>-1.9529776105260748</v>
      </c>
      <c r="DA22">
        <f t="shared" si="13"/>
        <v>-2.450224746513209</v>
      </c>
      <c r="DB22">
        <f t="shared" si="13"/>
        <v>-2.972529532865118</v>
      </c>
      <c r="DC22">
        <f t="shared" si="13"/>
        <v>-3.5103423893635095</v>
      </c>
      <c r="DD22">
        <f t="shared" si="13"/>
        <v>-4.0574444297323442</v>
      </c>
      <c r="DE22">
        <f t="shared" si="13"/>
        <v>-4.6100016520556588</v>
      </c>
    </row>
    <row r="23" spans="1:109" x14ac:dyDescent="0.45">
      <c r="A23">
        <f>Training!L19</f>
        <v>76</v>
      </c>
      <c r="B23">
        <f>Training!I19</f>
        <v>0</v>
      </c>
      <c r="C23">
        <f t="shared" si="6"/>
        <v>1</v>
      </c>
      <c r="H23">
        <f t="shared" si="7"/>
        <v>-0.69700459179163654</v>
      </c>
      <c r="J23">
        <f t="shared" si="14"/>
        <v>-9.707287849896881E-5</v>
      </c>
      <c r="K23">
        <f t="shared" si="14"/>
        <v>-2.0755716123974733E-4</v>
      </c>
      <c r="L23">
        <f t="shared" si="14"/>
        <v>-4.4376212692396716E-4</v>
      </c>
      <c r="M23">
        <f t="shared" si="14"/>
        <v>-9.4864646716139511E-4</v>
      </c>
      <c r="N23">
        <f t="shared" si="14"/>
        <v>-2.027374123838199E-3</v>
      </c>
      <c r="O23">
        <f t="shared" si="14"/>
        <v>-4.3300948639672324E-3</v>
      </c>
      <c r="P23">
        <f t="shared" si="14"/>
        <v>-9.2362283060557042E-3</v>
      </c>
      <c r="Q23">
        <f t="shared" si="14"/>
        <v>-1.9646825693436634E-2</v>
      </c>
      <c r="R23">
        <f t="shared" si="14"/>
        <v>-4.1550440576283099E-2</v>
      </c>
      <c r="S23">
        <f t="shared" si="14"/>
        <v>-8.6836152153949769E-2</v>
      </c>
      <c r="T23">
        <f t="shared" si="14"/>
        <v>-2.6384943813017225E-4</v>
      </c>
      <c r="U23">
        <f t="shared" si="14"/>
        <v>-5.640982822158031E-4</v>
      </c>
      <c r="V23">
        <f t="shared" si="14"/>
        <v>-1.205810931664325E-3</v>
      </c>
      <c r="W23">
        <f t="shared" si="14"/>
        <v>-2.5765897120009797E-3</v>
      </c>
      <c r="X23">
        <f t="shared" si="14"/>
        <v>-5.5014039096573722E-3</v>
      </c>
      <c r="Y23">
        <f t="shared" si="14"/>
        <v>-1.1726908753935424E-2</v>
      </c>
      <c r="Z23">
        <f t="shared" si="14"/>
        <v>-2.4910125357366236E-2</v>
      </c>
      <c r="AA23">
        <f t="shared" si="14"/>
        <v>-5.2529532865117086E-2</v>
      </c>
      <c r="AB23">
        <f t="shared" si="14"/>
        <v>-0.10914595078339805</v>
      </c>
      <c r="AC23">
        <f t="shared" si="14"/>
        <v>-0.22041740991845099</v>
      </c>
      <c r="AD23">
        <f t="shared" si="14"/>
        <v>-7.1705461499021637E-4</v>
      </c>
      <c r="AE23">
        <f t="shared" si="14"/>
        <v>-1.532635593144117E-3</v>
      </c>
      <c r="AF23">
        <f t="shared" si="14"/>
        <v>-3.2743443810995206E-3</v>
      </c>
      <c r="AG23">
        <f t="shared" si="14"/>
        <v>-6.9884516208368955E-3</v>
      </c>
      <c r="AH23">
        <f t="shared" si="14"/>
        <v>-1.488425467191814E-2</v>
      </c>
      <c r="AI23">
        <f t="shared" si="14"/>
        <v>-3.1561344676348489E-2</v>
      </c>
      <c r="AJ23">
        <f t="shared" si="14"/>
        <v>-6.6314899462582039E-2</v>
      </c>
      <c r="AK23">
        <f t="shared" si="14"/>
        <v>-0.13680711345203822</v>
      </c>
      <c r="AL23">
        <f t="shared" si="14"/>
        <v>-0.27268480925263944</v>
      </c>
      <c r="AM23">
        <f t="shared" si="14"/>
        <v>-0.51301525239995294</v>
      </c>
      <c r="AN23">
        <f t="shared" si="14"/>
        <v>-1.9479570220327317E-3</v>
      </c>
      <c r="AO23">
        <f t="shared" si="14"/>
        <v>-4.1606621264624411E-3</v>
      </c>
      <c r="AP23">
        <f t="shared" si="14"/>
        <v>-8.875672970072199E-3</v>
      </c>
      <c r="AQ23">
        <f t="shared" si="14"/>
        <v>-1.8883689802042421E-2</v>
      </c>
      <c r="AR23">
        <f t="shared" si="14"/>
        <v>-3.9953333162430334E-2</v>
      </c>
      <c r="AS23">
        <f t="shared" si="14"/>
        <v>-8.3569574617418818E-2</v>
      </c>
      <c r="AT23">
        <f t="shared" si="14"/>
        <v>-0.17090157636787073</v>
      </c>
      <c r="AU23">
        <f t="shared" si="14"/>
        <v>-0.33541384892973064</v>
      </c>
      <c r="AV23">
        <f t="shared" si="14"/>
        <v>-0.61634377304073962</v>
      </c>
      <c r="AW23">
        <f t="shared" si="14"/>
        <v>-1.037487950485886</v>
      </c>
      <c r="AX23">
        <f t="shared" si="14"/>
        <v>-5.2862599110215019E-3</v>
      </c>
      <c r="AY23">
        <f t="shared" si="14"/>
        <v>-1.1269671185057702E-2</v>
      </c>
      <c r="AZ23">
        <f t="shared" si="14"/>
        <v>-2.3944984743078702E-2</v>
      </c>
      <c r="BA23">
        <f t="shared" si="14"/>
        <v>-5.0520967534021625E-2</v>
      </c>
      <c r="BB23">
        <f t="shared" si="14"/>
        <v>-0.10508331976869598</v>
      </c>
      <c r="BC23">
        <f t="shared" si="14"/>
        <v>-0.21263069128632331</v>
      </c>
      <c r="BD23">
        <f t="shared" si="14"/>
        <v>-0.40986673496366222</v>
      </c>
      <c r="BE23">
        <f t="shared" si="14"/>
        <v>-0.73394696731759013</v>
      </c>
      <c r="BF23">
        <f t="shared" si="14"/>
        <v>-1.1988698996603231</v>
      </c>
      <c r="BG23">
        <f t="shared" si="14"/>
        <v>-1.7839007408883394</v>
      </c>
      <c r="BH23">
        <f t="shared" si="14"/>
        <v>-1.4304788745287738E-2</v>
      </c>
      <c r="BI23">
        <f t="shared" si="14"/>
        <v>-3.0342389363506059E-2</v>
      </c>
      <c r="BJ23">
        <f t="shared" si="14"/>
        <v>-6.3795827683805609E-2</v>
      </c>
      <c r="BK23">
        <f t="shared" si="14"/>
        <v>-0.1317809798514693</v>
      </c>
      <c r="BL23">
        <f t="shared" si="14"/>
        <v>-0.26328246733803118</v>
      </c>
      <c r="BM23">
        <f t="shared" si="14"/>
        <v>-0.49715445033210959</v>
      </c>
      <c r="BN23">
        <f t="shared" si="14"/>
        <v>-0.86589293718007543</v>
      </c>
      <c r="BO23">
        <f t="shared" si="14"/>
        <v>-1.3723677218643582</v>
      </c>
      <c r="BP23">
        <f t="shared" si="14"/>
        <v>-1.9874000248625712</v>
      </c>
      <c r="BQ23">
        <f t="shared" si="14"/>
        <v>-2.6716446919676713</v>
      </c>
      <c r="BR23">
        <f t="shared" si="14"/>
        <v>-3.8416442794361121E-2</v>
      </c>
      <c r="BS23">
        <f t="shared" si="14"/>
        <v>-8.0420998197756693E-2</v>
      </c>
      <c r="BT23">
        <f t="shared" si="14"/>
        <v>-0.16472272508020841</v>
      </c>
      <c r="BU23">
        <f t="shared" ref="BU23:DE26" si="15">$B23*LN(1/(1+(EXP(-1*(BU$2+BU$3*$A23)))))+$C23*LN(1-(1/(1+(EXP(-1*(BU$2+BU$3*$A23))))))</f>
        <v>-0.32417759919518879</v>
      </c>
      <c r="BV23">
        <f t="shared" si="15"/>
        <v>-0.598138869381592</v>
      </c>
      <c r="BW23">
        <f t="shared" si="15"/>
        <v>-1.011845427344306</v>
      </c>
      <c r="BX23">
        <f t="shared" si="15"/>
        <v>-1.556758684876467</v>
      </c>
      <c r="BY23">
        <f t="shared" si="15"/>
        <v>-2.1977210001309597</v>
      </c>
      <c r="BZ23">
        <f t="shared" si="15"/>
        <v>-2.8967825833020822</v>
      </c>
      <c r="CA23">
        <f t="shared" si="15"/>
        <v>-3.6269570930082042</v>
      </c>
      <c r="CB23">
        <f t="shared" si="15"/>
        <v>-0.10116437811507244</v>
      </c>
      <c r="CC23">
        <f t="shared" si="15"/>
        <v>-0.20509174415876136</v>
      </c>
      <c r="CD23">
        <f t="shared" si="15"/>
        <v>-0.39659404698022432</v>
      </c>
      <c r="CE23">
        <f t="shared" si="15"/>
        <v>-0.71334716722803415</v>
      </c>
      <c r="CF23">
        <f t="shared" si="15"/>
        <v>-1.1711006659477778</v>
      </c>
      <c r="CG23">
        <f t="shared" si="15"/>
        <v>-1.7507328088238219</v>
      </c>
      <c r="CH23">
        <f t="shared" si="15"/>
        <v>-2.4137394792674307</v>
      </c>
      <c r="CI23">
        <f t="shared" si="15"/>
        <v>-3.1249344133057493</v>
      </c>
      <c r="CJ23">
        <f t="shared" si="15"/>
        <v>-3.8612658712765642</v>
      </c>
      <c r="CK23">
        <f t="shared" si="15"/>
        <v>-4.6100016520556588</v>
      </c>
      <c r="CL23">
        <f t="shared" si="15"/>
        <v>-0.2541647539707475</v>
      </c>
      <c r="CM23">
        <f t="shared" si="15"/>
        <v>-0.48167487439574336</v>
      </c>
      <c r="CN23">
        <f t="shared" si="15"/>
        <v>-0.84291533356034631</v>
      </c>
      <c r="CO23">
        <f t="shared" si="15"/>
        <v>-1.3426603473977383</v>
      </c>
      <c r="CP23">
        <f t="shared" si="15"/>
        <v>-1.9529776105260748</v>
      </c>
      <c r="CQ23">
        <f t="shared" si="15"/>
        <v>-2.6344623112084293</v>
      </c>
      <c r="CR23">
        <f t="shared" si="15"/>
        <v>-3.3555146539552516</v>
      </c>
      <c r="CS23">
        <f t="shared" si="15"/>
        <v>-4.0967661253680063</v>
      </c>
      <c r="CT23">
        <f t="shared" si="15"/>
        <v>-4.8478759571155665</v>
      </c>
      <c r="CU23">
        <f t="shared" si="15"/>
        <v>-5.6036910434269727</v>
      </c>
      <c r="CV23">
        <f t="shared" si="15"/>
        <v>-0.58032996662642566</v>
      </c>
      <c r="CW23">
        <f t="shared" si="15"/>
        <v>-0.98657309416461803</v>
      </c>
      <c r="CX23">
        <f t="shared" si="15"/>
        <v>-1.5253255421125167</v>
      </c>
      <c r="CY23">
        <f t="shared" si="15"/>
        <v>-2.1622430402584887</v>
      </c>
      <c r="CZ23">
        <f t="shared" si="15"/>
        <v>-2.8590328262879714</v>
      </c>
      <c r="DA23">
        <f t="shared" si="15"/>
        <v>-3.5880419482389829</v>
      </c>
      <c r="DB23">
        <f t="shared" si="15"/>
        <v>-4.3332122165431244</v>
      </c>
      <c r="DC23">
        <f t="shared" si="15"/>
        <v>-5.0862006452199733</v>
      </c>
      <c r="DD23">
        <f t="shared" si="15"/>
        <v>-5.8429046201295085</v>
      </c>
      <c r="DE23">
        <f t="shared" si="15"/>
        <v>-6.6013594435752996</v>
      </c>
    </row>
    <row r="24" spans="1:109" x14ac:dyDescent="0.45">
      <c r="A24">
        <f>Training!L20</f>
        <v>109</v>
      </c>
      <c r="B24">
        <f>Training!I20</f>
        <v>1</v>
      </c>
      <c r="C24">
        <f t="shared" si="6"/>
        <v>0</v>
      </c>
      <c r="H24">
        <f t="shared" si="7"/>
        <v>-0.68766230548369078</v>
      </c>
      <c r="J24">
        <f t="shared" ref="J24:BU27" si="16">$B24*LN(1/(1+(EXP(-1*(J$2+J$3*$A24)))))+$C24*LN(1-(1/(1+(EXP(-1*(J$2+J$3*$A24))))))</f>
        <v>-8.9101350227180109</v>
      </c>
      <c r="K24">
        <f t="shared" si="16"/>
        <v>-7.8204015410544025</v>
      </c>
      <c r="L24">
        <f t="shared" si="16"/>
        <v>-6.7311938200713026</v>
      </c>
      <c r="M24">
        <f t="shared" si="16"/>
        <v>-5.6435465718786801</v>
      </c>
      <c r="N24">
        <f t="shared" si="16"/>
        <v>-4.5605117617202247</v>
      </c>
      <c r="O24">
        <f t="shared" si="16"/>
        <v>-3.490945958160192</v>
      </c>
      <c r="P24">
        <f t="shared" si="16"/>
        <v>-2.4593659352619825</v>
      </c>
      <c r="Q24">
        <f t="shared" si="16"/>
        <v>-1.5253255421125165</v>
      </c>
      <c r="R24">
        <f t="shared" si="16"/>
        <v>-0.79265290929861287</v>
      </c>
      <c r="S24">
        <f t="shared" si="16"/>
        <v>-0.34115387473208775</v>
      </c>
      <c r="T24">
        <f t="shared" si="16"/>
        <v>-7.9103669872325426</v>
      </c>
      <c r="U24">
        <f t="shared" si="16"/>
        <v>-6.8210911254283628</v>
      </c>
      <c r="V24">
        <f t="shared" si="16"/>
        <v>-5.733241816862475</v>
      </c>
      <c r="W24">
        <f t="shared" si="16"/>
        <v>-4.6496113601690343</v>
      </c>
      <c r="X24">
        <f t="shared" si="16"/>
        <v>-3.5783198210933684</v>
      </c>
      <c r="Y24">
        <f t="shared" si="16"/>
        <v>-2.5419807831304961</v>
      </c>
      <c r="Z24">
        <f t="shared" si="16"/>
        <v>-1.5964237332725453</v>
      </c>
      <c r="AA24">
        <f t="shared" si="16"/>
        <v>-0.8429153335603462</v>
      </c>
      <c r="AB24">
        <f t="shared" si="16"/>
        <v>-0.36801109267292692</v>
      </c>
      <c r="AC24">
        <f t="shared" si="16"/>
        <v>-0.13938675828296063</v>
      </c>
      <c r="AD24">
        <f t="shared" si="16"/>
        <v>-6.9109972603670231</v>
      </c>
      <c r="AE24">
        <f t="shared" si="16"/>
        <v>-5.8229632104968729</v>
      </c>
      <c r="AF24">
        <f t="shared" si="16"/>
        <v>-4.73878774545092</v>
      </c>
      <c r="AG24">
        <f t="shared" si="16"/>
        <v>-3.6659136657923068</v>
      </c>
      <c r="AH24">
        <f t="shared" si="16"/>
        <v>-2.62518322657579</v>
      </c>
      <c r="AI24">
        <f t="shared" si="16"/>
        <v>-1.668830628160112</v>
      </c>
      <c r="AJ24">
        <f t="shared" si="16"/>
        <v>-0.89516294973063459</v>
      </c>
      <c r="AK24">
        <f t="shared" si="16"/>
        <v>-0.39659404698022416</v>
      </c>
      <c r="AL24">
        <f t="shared" si="16"/>
        <v>-0.15156517182538118</v>
      </c>
      <c r="AM24">
        <f t="shared" si="16"/>
        <v>-5.3562776217963112E-2</v>
      </c>
      <c r="AN24">
        <f t="shared" si="16"/>
        <v>-5.9127085155452761</v>
      </c>
      <c r="AO24">
        <f t="shared" si="16"/>
        <v>-4.8280344245367139</v>
      </c>
      <c r="AP24">
        <f t="shared" si="16"/>
        <v>-3.7537095303396284</v>
      </c>
      <c r="AQ24">
        <f t="shared" si="16"/>
        <v>-2.7089300544332953</v>
      </c>
      <c r="AR24">
        <f t="shared" si="16"/>
        <v>-1.7424764655865785</v>
      </c>
      <c r="AS24">
        <f t="shared" si="16"/>
        <v>-0.94936721747427721</v>
      </c>
      <c r="AT24">
        <f t="shared" si="16"/>
        <v>-0.42696028981187639</v>
      </c>
      <c r="AU24">
        <f t="shared" si="16"/>
        <v>-0.16472272508020827</v>
      </c>
      <c r="AV24">
        <f t="shared" si="16"/>
        <v>-5.8462278476133105E-2</v>
      </c>
      <c r="AW24">
        <f t="shared" si="16"/>
        <v>-2.0039767260397568E-2</v>
      </c>
      <c r="AX24">
        <f t="shared" si="16"/>
        <v>-4.9173454443787437</v>
      </c>
      <c r="AY24">
        <f t="shared" si="16"/>
        <v>-3.8416908443684905</v>
      </c>
      <c r="AZ24">
        <f t="shared" si="16"/>
        <v>-2.7931806837573694</v>
      </c>
      <c r="BA24">
        <f t="shared" si="16"/>
        <v>-1.8172922998314598</v>
      </c>
      <c r="BB24">
        <f t="shared" si="16"/>
        <v>-1.0054924814633375</v>
      </c>
      <c r="BC24">
        <f t="shared" si="16"/>
        <v>-0.4591627362708936</v>
      </c>
      <c r="BD24">
        <f t="shared" si="16"/>
        <v>-0.17892376928540599</v>
      </c>
      <c r="BE24">
        <f t="shared" si="16"/>
        <v>-6.3795827683805609E-2</v>
      </c>
      <c r="BF24">
        <f t="shared" si="16"/>
        <v>-2.1906470466347996E-2</v>
      </c>
      <c r="BG24">
        <f t="shared" si="16"/>
        <v>-7.4189941486866185E-3</v>
      </c>
      <c r="BH24">
        <f t="shared" si="16"/>
        <v>-3.9298423334311003</v>
      </c>
      <c r="BI24">
        <f t="shared" si="16"/>
        <v>-2.8778970868456328</v>
      </c>
      <c r="BJ24">
        <f t="shared" si="16"/>
        <v>-1.8932104388244755</v>
      </c>
      <c r="BK24">
        <f t="shared" si="16"/>
        <v>-1.063496510222534</v>
      </c>
      <c r="BL24">
        <f t="shared" si="16"/>
        <v>-0.49324894599745478</v>
      </c>
      <c r="BM24">
        <f t="shared" si="16"/>
        <v>-0.19423456547207918</v>
      </c>
      <c r="BN24">
        <f t="shared" si="16"/>
        <v>-6.9599252357086805E-2</v>
      </c>
      <c r="BO24">
        <f t="shared" si="16"/>
        <v>-2.3944984743078702E-2</v>
      </c>
      <c r="BP24">
        <f t="shared" si="16"/>
        <v>-8.1148450998229735E-3</v>
      </c>
      <c r="BQ24">
        <f t="shared" si="16"/>
        <v>-2.7356993785360236E-3</v>
      </c>
      <c r="BR24">
        <f t="shared" si="16"/>
        <v>-2.9630437049005498</v>
      </c>
      <c r="BS24">
        <f t="shared" si="16"/>
        <v>-1.9701648190567016</v>
      </c>
      <c r="BT24">
        <f t="shared" si="16"/>
        <v>-1.1233311147926668</v>
      </c>
      <c r="BU24">
        <f t="shared" si="16"/>
        <v>-0.52926044903028402</v>
      </c>
      <c r="BV24">
        <f t="shared" si="15"/>
        <v>-0.2107229646697597</v>
      </c>
      <c r="BW24">
        <f t="shared" si="15"/>
        <v>-7.5910860065525346E-2</v>
      </c>
      <c r="BX24">
        <f t="shared" si="15"/>
        <v>-2.617072394670901E-2</v>
      </c>
      <c r="BY24">
        <f t="shared" si="15"/>
        <v>-8.875672970072199E-3</v>
      </c>
      <c r="BZ24">
        <f t="shared" si="15"/>
        <v>-2.9929467355646268E-3</v>
      </c>
      <c r="CA24">
        <f t="shared" si="15"/>
        <v>-1.0072779542348365E-3</v>
      </c>
      <c r="CB24">
        <f t="shared" si="15"/>
        <v>-2.0480913186126464</v>
      </c>
      <c r="CC24">
        <f t="shared" si="15"/>
        <v>-1.1849428287424453</v>
      </c>
      <c r="CD24">
        <f t="shared" si="15"/>
        <v>-0.5672321351223194</v>
      </c>
      <c r="CE24">
        <f t="shared" si="15"/>
        <v>-0.22845802600646797</v>
      </c>
      <c r="CF24">
        <f t="shared" si="15"/>
        <v>-8.2771522453552571E-2</v>
      </c>
      <c r="CG24">
        <f t="shared" si="15"/>
        <v>-2.8600408257058365E-2</v>
      </c>
      <c r="CH24">
        <f t="shared" si="15"/>
        <v>-9.70748859941707E-3</v>
      </c>
      <c r="CI24">
        <f t="shared" si="15"/>
        <v>-3.2743443810995206E-3</v>
      </c>
      <c r="CJ24">
        <f t="shared" si="15"/>
        <v>-1.1020853807057621E-3</v>
      </c>
      <c r="CK24">
        <f t="shared" si="15"/>
        <v>-3.7067483205435308E-4</v>
      </c>
      <c r="CL24">
        <f t="shared" si="15"/>
        <v>-1.2482736303037976</v>
      </c>
      <c r="CM24">
        <f t="shared" si="15"/>
        <v>-0.60719172484078177</v>
      </c>
      <c r="CN24">
        <f t="shared" si="15"/>
        <v>-0.24750957147927938</v>
      </c>
      <c r="CO24">
        <f t="shared" si="15"/>
        <v>-9.0224746513208942E-2</v>
      </c>
      <c r="CP24">
        <f t="shared" si="15"/>
        <v>-3.1252160301235322E-2</v>
      </c>
      <c r="CQ24">
        <f t="shared" si="15"/>
        <v>-1.0616847843265364E-2</v>
      </c>
      <c r="CR24">
        <f t="shared" si="15"/>
        <v>-3.5821517539563795E-3</v>
      </c>
      <c r="CS24">
        <f t="shared" si="15"/>
        <v>-1.205810931664325E-3</v>
      </c>
      <c r="CT24">
        <f t="shared" si="15"/>
        <v>-4.0557579083907856E-4</v>
      </c>
      <c r="CU24">
        <f t="shared" si="15"/>
        <v>-1.3637962635807636E-4</v>
      </c>
      <c r="CV24">
        <f t="shared" si="15"/>
        <v>-0.64915933902561007</v>
      </c>
      <c r="CW24">
        <f t="shared" si="15"/>
        <v>-0.26794767785756274</v>
      </c>
      <c r="CX24">
        <f t="shared" si="15"/>
        <v>-9.8316728406953574E-2</v>
      </c>
      <c r="CY24">
        <f t="shared" si="15"/>
        <v>-3.4145605538695015E-2</v>
      </c>
      <c r="CZ24">
        <f t="shared" si="15"/>
        <v>-1.1610898842103706E-2</v>
      </c>
      <c r="DA24">
        <f t="shared" si="15"/>
        <v>-3.9188381517836577E-3</v>
      </c>
      <c r="DB24">
        <f t="shared" si="15"/>
        <v>-1.3192924369152322E-3</v>
      </c>
      <c r="DC24">
        <f t="shared" si="15"/>
        <v>-4.4376212692385608E-4</v>
      </c>
      <c r="DD24">
        <f t="shared" si="15"/>
        <v>-1.4922212176406225E-4</v>
      </c>
      <c r="DE24">
        <f t="shared" si="15"/>
        <v>-5.0173423348991797E-5</v>
      </c>
    </row>
    <row r="25" spans="1:109" x14ac:dyDescent="0.45">
      <c r="A25">
        <f>Training!L21</f>
        <v>87</v>
      </c>
      <c r="B25">
        <f>Training!I21</f>
        <v>1</v>
      </c>
      <c r="C25">
        <f t="shared" si="6"/>
        <v>0</v>
      </c>
      <c r="H25">
        <f t="shared" si="7"/>
        <v>-0.68875686052871143</v>
      </c>
      <c r="J25">
        <f t="shared" si="16"/>
        <v>-9.1301083597139741</v>
      </c>
      <c r="K25">
        <f t="shared" si="16"/>
        <v>-8.2602586255447523</v>
      </c>
      <c r="L25">
        <f t="shared" si="16"/>
        <v>-7.3906172054430384</v>
      </c>
      <c r="M25">
        <f t="shared" si="16"/>
        <v>-6.521472584317654</v>
      </c>
      <c r="N25">
        <f t="shared" si="16"/>
        <v>-5.653511344781939</v>
      </c>
      <c r="O25">
        <f t="shared" si="16"/>
        <v>-4.7883609486199603</v>
      </c>
      <c r="P25">
        <f t="shared" si="16"/>
        <v>-3.9298423334310995</v>
      </c>
      <c r="Q25">
        <f t="shared" si="16"/>
        <v>-3.0867260252942716</v>
      </c>
      <c r="R25">
        <f t="shared" si="16"/>
        <v>-2.2781165694697791</v>
      </c>
      <c r="S25">
        <f t="shared" si="16"/>
        <v>-1.5410084538329916</v>
      </c>
      <c r="T25">
        <f t="shared" si="16"/>
        <v>-8.1302945248241123</v>
      </c>
      <c r="U25">
        <f t="shared" si="16"/>
        <v>-7.2607028609709534</v>
      </c>
      <c r="V25">
        <f t="shared" si="16"/>
        <v>-6.3916768495030976</v>
      </c>
      <c r="W25">
        <f t="shared" si="16"/>
        <v>-5.5239978458960906</v>
      </c>
      <c r="X25">
        <f t="shared" si="16"/>
        <v>-4.6595161791284339</v>
      </c>
      <c r="Y25">
        <f t="shared" si="16"/>
        <v>-3.8025661497823577</v>
      </c>
      <c r="Z25">
        <f t="shared" si="16"/>
        <v>-2.9630437049005489</v>
      </c>
      <c r="AA25">
        <f t="shared" si="16"/>
        <v>-2.1622430402584891</v>
      </c>
      <c r="AB25">
        <f t="shared" si="16"/>
        <v>-1.4403072058264326</v>
      </c>
      <c r="AC25">
        <f t="shared" si="16"/>
        <v>-0.85435524446852662</v>
      </c>
      <c r="AD25">
        <f t="shared" si="16"/>
        <v>-7.130800398982748</v>
      </c>
      <c r="AE25">
        <f t="shared" si="16"/>
        <v>-6.261909421690226</v>
      </c>
      <c r="AF25">
        <f t="shared" si="16"/>
        <v>-5.3945515990748136</v>
      </c>
      <c r="AG25">
        <f t="shared" si="16"/>
        <v>-4.5308301651394567</v>
      </c>
      <c r="AH25">
        <f t="shared" si="16"/>
        <v>-3.6756591002967283</v>
      </c>
      <c r="AI25">
        <f t="shared" si="16"/>
        <v>-2.8401901814631088</v>
      </c>
      <c r="AJ25">
        <f t="shared" si="16"/>
        <v>-2.0480913186126455</v>
      </c>
      <c r="AK25">
        <f t="shared" si="16"/>
        <v>-1.3426603473977388</v>
      </c>
      <c r="AL25">
        <f t="shared" si="16"/>
        <v>-0.7817553388706231</v>
      </c>
      <c r="AM25">
        <f t="shared" si="16"/>
        <v>-0.4031860488854575</v>
      </c>
      <c r="AN25">
        <f t="shared" si="16"/>
        <v>-6.1321742156399619</v>
      </c>
      <c r="AO25">
        <f t="shared" si="16"/>
        <v>-5.2651818556842551</v>
      </c>
      <c r="AP25">
        <f t="shared" si="16"/>
        <v>-4.4023244699774349</v>
      </c>
      <c r="AQ25">
        <f t="shared" si="16"/>
        <v>-3.5491698287058959</v>
      </c>
      <c r="AR25">
        <f t="shared" si="16"/>
        <v>-2.7182670736825032</v>
      </c>
      <c r="AS25">
        <f t="shared" si="16"/>
        <v>-1.9358390941691579</v>
      </c>
      <c r="AT25">
        <f t="shared" si="16"/>
        <v>-1.2482736303037969</v>
      </c>
      <c r="AU25">
        <f t="shared" si="16"/>
        <v>-0.71334716722803393</v>
      </c>
      <c r="AV25">
        <f t="shared" si="16"/>
        <v>-0.36189579198797778</v>
      </c>
      <c r="AW25">
        <f t="shared" si="16"/>
        <v>-0.16778602938626572</v>
      </c>
      <c r="AX25">
        <f t="shared" si="16"/>
        <v>-5.1358991263626121</v>
      </c>
      <c r="AY25">
        <f t="shared" si="16"/>
        <v>-4.2740235117124596</v>
      </c>
      <c r="AZ25">
        <f t="shared" si="16"/>
        <v>-3.4231529925781352</v>
      </c>
      <c r="BA25">
        <f t="shared" si="16"/>
        <v>-2.597386512415508</v>
      </c>
      <c r="BB25">
        <f t="shared" si="16"/>
        <v>-1.8256744374149321</v>
      </c>
      <c r="BC25">
        <f t="shared" si="16"/>
        <v>-1.1573440662232617</v>
      </c>
      <c r="BD25">
        <f t="shared" si="16"/>
        <v>-0.64915933902560985</v>
      </c>
      <c r="BE25">
        <f t="shared" si="16"/>
        <v>-0.32417759919518879</v>
      </c>
      <c r="BF25">
        <f t="shared" si="16"/>
        <v>-0.14877646552282817</v>
      </c>
      <c r="BG25">
        <f t="shared" si="16"/>
        <v>-6.5043561776590555E-2</v>
      </c>
      <c r="BH25">
        <f t="shared" si="16"/>
        <v>-4.1459549194736214</v>
      </c>
      <c r="BI25">
        <f t="shared" si="16"/>
        <v>-3.2976698939637759</v>
      </c>
      <c r="BJ25">
        <f t="shared" si="16"/>
        <v>-2.4776717024811372</v>
      </c>
      <c r="BK25">
        <f t="shared" si="16"/>
        <v>-1.7177944705965964</v>
      </c>
      <c r="BL25">
        <f t="shared" si="16"/>
        <v>-1.0700553357027149</v>
      </c>
      <c r="BM25">
        <f t="shared" si="16"/>
        <v>-0.58918501895059228</v>
      </c>
      <c r="BN25">
        <f t="shared" si="16"/>
        <v>-0.28984210817406314</v>
      </c>
      <c r="BO25">
        <f t="shared" si="16"/>
        <v>-0.13178097985146942</v>
      </c>
      <c r="BP25">
        <f t="shared" si="16"/>
        <v>-5.7337204099385045E-2</v>
      </c>
      <c r="BQ25">
        <f t="shared" si="16"/>
        <v>-2.442284593377916E-2</v>
      </c>
      <c r="BR25">
        <f t="shared" si="16"/>
        <v>-3.1727891437754705</v>
      </c>
      <c r="BS25">
        <f t="shared" si="16"/>
        <v>-2.3592573655475451</v>
      </c>
      <c r="BT25">
        <f t="shared" si="16"/>
        <v>-1.6124035212648404</v>
      </c>
      <c r="BU25">
        <f t="shared" si="16"/>
        <v>-0.98657309416461803</v>
      </c>
      <c r="BV25">
        <f t="shared" si="15"/>
        <v>-0.53338215541877687</v>
      </c>
      <c r="BW25">
        <f t="shared" si="15"/>
        <v>-0.25868841443495261</v>
      </c>
      <c r="BX25">
        <f t="shared" si="15"/>
        <v>-0.11661536380839421</v>
      </c>
      <c r="BY25">
        <f t="shared" si="15"/>
        <v>-5.0520967534021743E-2</v>
      </c>
      <c r="BZ25">
        <f t="shared" si="15"/>
        <v>-2.147731797337012E-2</v>
      </c>
      <c r="CA25">
        <f t="shared" si="15"/>
        <v>-9.0541641698876074E-3</v>
      </c>
      <c r="CB25">
        <f t="shared" si="15"/>
        <v>-2.2422900155874004</v>
      </c>
      <c r="CC25">
        <f t="shared" si="15"/>
        <v>-1.5097107191931247</v>
      </c>
      <c r="CD25">
        <f t="shared" si="15"/>
        <v>-0.90704039669542691</v>
      </c>
      <c r="CE25">
        <f t="shared" si="15"/>
        <v>-0.48167487439574336</v>
      </c>
      <c r="CF25">
        <f t="shared" si="15"/>
        <v>-0.23050857136387529</v>
      </c>
      <c r="CG25">
        <f t="shared" si="15"/>
        <v>-0.10310617448159085</v>
      </c>
      <c r="CH25">
        <f t="shared" si="15"/>
        <v>-4.4497109234035499E-2</v>
      </c>
      <c r="CI25">
        <f t="shared" si="15"/>
        <v>-1.888368980204231E-2</v>
      </c>
      <c r="CJ25">
        <f t="shared" si="15"/>
        <v>-7.9547977998093381E-3</v>
      </c>
      <c r="CK25">
        <f t="shared" si="15"/>
        <v>-3.3403801703673882E-3</v>
      </c>
      <c r="CL25">
        <f t="shared" si="15"/>
        <v>-1.4099270219463291</v>
      </c>
      <c r="CM25">
        <f t="shared" si="15"/>
        <v>-0.83157348644173756</v>
      </c>
      <c r="CN25">
        <f t="shared" si="15"/>
        <v>-0.43395594161677881</v>
      </c>
      <c r="CO25">
        <f t="shared" si="15"/>
        <v>-0.20509174415876136</v>
      </c>
      <c r="CP25">
        <f t="shared" si="15"/>
        <v>-9.1091440894841474E-2</v>
      </c>
      <c r="CQ25">
        <f t="shared" si="15"/>
        <v>-3.9177499008653839E-2</v>
      </c>
      <c r="CR25">
        <f t="shared" si="15"/>
        <v>-1.660067667470928E-2</v>
      </c>
      <c r="CS25">
        <f t="shared" si="15"/>
        <v>-6.9884516208370074E-3</v>
      </c>
      <c r="CT25">
        <f t="shared" si="15"/>
        <v>-2.9337692675844231E-3</v>
      </c>
      <c r="CU25">
        <f t="shared" si="15"/>
        <v>-1.2301549517136343E-3</v>
      </c>
      <c r="CV25">
        <f t="shared" si="15"/>
        <v>-0.76025819468169076</v>
      </c>
      <c r="CW25">
        <f t="shared" si="15"/>
        <v>-0.39009012685887029</v>
      </c>
      <c r="CX25">
        <f t="shared" si="15"/>
        <v>-0.18222789747067752</v>
      </c>
      <c r="CY25">
        <f t="shared" si="15"/>
        <v>-8.0420998197756693E-2</v>
      </c>
      <c r="CZ25">
        <f t="shared" si="15"/>
        <v>-3.4482924942971956E-2</v>
      </c>
      <c r="DA25">
        <f t="shared" si="15"/>
        <v>-1.459166644402201E-2</v>
      </c>
      <c r="DB25">
        <f t="shared" si="15"/>
        <v>-6.1391367648139881E-3</v>
      </c>
      <c r="DC25">
        <f t="shared" si="15"/>
        <v>-2.5765897120008682E-3</v>
      </c>
      <c r="DD25">
        <f t="shared" si="15"/>
        <v>-1.0802744110329763E-3</v>
      </c>
      <c r="DE25">
        <f t="shared" si="15"/>
        <v>-4.5272468759857774E-4</v>
      </c>
    </row>
    <row r="26" spans="1:109" x14ac:dyDescent="0.45">
      <c r="A26">
        <f>Training!L22</f>
        <v>79</v>
      </c>
      <c r="B26">
        <f>Training!I22</f>
        <v>1</v>
      </c>
      <c r="C26">
        <f t="shared" si="6"/>
        <v>0</v>
      </c>
      <c r="H26">
        <f t="shared" si="7"/>
        <v>-0.68915518053861202</v>
      </c>
      <c r="J26">
        <f t="shared" si="16"/>
        <v>-9.2101000290399213</v>
      </c>
      <c r="K26">
        <f t="shared" si="16"/>
        <v>-8.4202203903650901</v>
      </c>
      <c r="L26">
        <f t="shared" si="16"/>
        <v>-7.6304855429632754</v>
      </c>
      <c r="M26">
        <f t="shared" si="16"/>
        <v>-6.8410695312471352</v>
      </c>
      <c r="N26">
        <f t="shared" si="16"/>
        <v>-6.0523550866116782</v>
      </c>
      <c r="O26">
        <f t="shared" si="16"/>
        <v>-5.2651818556842551</v>
      </c>
      <c r="P26">
        <f t="shared" si="16"/>
        <v>-4.4813822910991448</v>
      </c>
      <c r="Q26">
        <f t="shared" si="16"/>
        <v>-3.7049101253573662</v>
      </c>
      <c r="R26">
        <f t="shared" si="16"/>
        <v>-2.9440867909212471</v>
      </c>
      <c r="S26">
        <f t="shared" si="16"/>
        <v>-2.2155195231797546</v>
      </c>
      <c r="T26">
        <f t="shared" si="16"/>
        <v>-8.2102718837575512</v>
      </c>
      <c r="U26">
        <f t="shared" si="16"/>
        <v>-7.4205989697273269</v>
      </c>
      <c r="V26">
        <f t="shared" si="16"/>
        <v>-6.6313192924369151</v>
      </c>
      <c r="W26">
        <f t="shared" si="16"/>
        <v>-5.842904620129505</v>
      </c>
      <c r="X26">
        <f t="shared" si="16"/>
        <v>-5.0563888810131017</v>
      </c>
      <c r="Y26">
        <f t="shared" si="16"/>
        <v>-4.2740235117124596</v>
      </c>
      <c r="Z26">
        <f t="shared" si="16"/>
        <v>-3.5006427103882496</v>
      </c>
      <c r="AA26">
        <f t="shared" si="16"/>
        <v>-2.7463148994625817</v>
      </c>
      <c r="AB26">
        <f t="shared" si="16"/>
        <v>-2.0306935160094692</v>
      </c>
      <c r="AC26">
        <f t="shared" si="16"/>
        <v>-1.3873353251154306</v>
      </c>
      <c r="AD26">
        <f t="shared" si="16"/>
        <v>-7.2107388841133515</v>
      </c>
      <c r="AE26">
        <f t="shared" si="16"/>
        <v>-6.4216273314124805</v>
      </c>
      <c r="AF26">
        <f t="shared" si="16"/>
        <v>-5.6335821517539566</v>
      </c>
      <c r="AG26">
        <f t="shared" si="16"/>
        <v>-4.8478759571155825</v>
      </c>
      <c r="AH26">
        <f t="shared" si="16"/>
        <v>-4.0672723451437651</v>
      </c>
      <c r="AI26">
        <f t="shared" si="16"/>
        <v>-3.2976698939637759</v>
      </c>
      <c r="AJ26">
        <f t="shared" si="16"/>
        <v>-2.551197295343576</v>
      </c>
      <c r="AK26">
        <f t="shared" si="16"/>
        <v>-1.8509015763678704</v>
      </c>
      <c r="AL26">
        <f t="shared" si="16"/>
        <v>-1.2340546691512111</v>
      </c>
      <c r="AM26">
        <f t="shared" si="16"/>
        <v>-0.74439666007357075</v>
      </c>
      <c r="AN26">
        <f t="shared" si="16"/>
        <v>-6.2120072216461963</v>
      </c>
      <c r="AO26">
        <f t="shared" si="16"/>
        <v>-5.4244173756618883</v>
      </c>
      <c r="AP26">
        <f t="shared" si="16"/>
        <v>-4.6397074885994174</v>
      </c>
      <c r="AQ26">
        <f t="shared" si="16"/>
        <v>-3.8612658712765668</v>
      </c>
      <c r="AR26">
        <f t="shared" si="16"/>
        <v>-3.096271685358662</v>
      </c>
      <c r="AS26">
        <f t="shared" si="16"/>
        <v>-2.3592573655475451</v>
      </c>
      <c r="AT26">
        <f t="shared" si="16"/>
        <v>-1.676953586400209</v>
      </c>
      <c r="AU26">
        <f t="shared" si="16"/>
        <v>-1.0898667349636619</v>
      </c>
      <c r="AV26">
        <f t="shared" si="16"/>
        <v>-0.6396589186224233</v>
      </c>
      <c r="AW26">
        <f t="shared" si="16"/>
        <v>-0.34115387473208775</v>
      </c>
      <c r="AX26">
        <f t="shared" si="16"/>
        <v>-5.2154468128334406</v>
      </c>
      <c r="AY26">
        <f t="shared" si="16"/>
        <v>-4.4319623966614792</v>
      </c>
      <c r="AZ26">
        <f t="shared" si="16"/>
        <v>-3.6561707239467087</v>
      </c>
      <c r="BA26">
        <f t="shared" si="16"/>
        <v>-2.8967825833020826</v>
      </c>
      <c r="BB26">
        <f t="shared" si="16"/>
        <v>-2.1710974512080616</v>
      </c>
      <c r="BC26">
        <f t="shared" si="16"/>
        <v>-1.5097107191931247</v>
      </c>
      <c r="BD26">
        <f t="shared" si="16"/>
        <v>-0.95550921164700398</v>
      </c>
      <c r="BE26">
        <f t="shared" si="16"/>
        <v>-0.54589293718007526</v>
      </c>
      <c r="BF26">
        <f t="shared" si="16"/>
        <v>-0.28484727902535711</v>
      </c>
      <c r="BG26">
        <f t="shared" si="16"/>
        <v>-0.13938675828296063</v>
      </c>
      <c r="BH26">
        <f t="shared" si="16"/>
        <v>-4.2247372397942176</v>
      </c>
      <c r="BI26">
        <f t="shared" si="16"/>
        <v>-3.4521887728147669</v>
      </c>
      <c r="BJ26">
        <f t="shared" si="16"/>
        <v>-2.6995992523570869</v>
      </c>
      <c r="BK26">
        <f t="shared" si="16"/>
        <v>-1.9874000248625703</v>
      </c>
      <c r="BL26">
        <f t="shared" si="16"/>
        <v>-1.3500584796176429</v>
      </c>
      <c r="BM26">
        <f t="shared" si="16"/>
        <v>-0.83157348644173734</v>
      </c>
      <c r="BN26">
        <f t="shared" si="16"/>
        <v>-0.46285625355038429</v>
      </c>
      <c r="BO26">
        <f t="shared" si="16"/>
        <v>-0.23675868487646654</v>
      </c>
      <c r="BP26">
        <f t="shared" si="16"/>
        <v>-0.11443340205535721</v>
      </c>
      <c r="BQ26">
        <f t="shared" si="16"/>
        <v>-5.3562776217963112E-2</v>
      </c>
      <c r="BR26">
        <f t="shared" si="16"/>
        <v>-3.2495635517543646</v>
      </c>
      <c r="BS26">
        <f t="shared" si="16"/>
        <v>-2.5051878647390655</v>
      </c>
      <c r="BT26">
        <f t="shared" si="16"/>
        <v>-1.8089237692854061</v>
      </c>
      <c r="BU26">
        <f t="shared" si="16"/>
        <v>-1.1988698996603231</v>
      </c>
      <c r="BV26">
        <f t="shared" si="15"/>
        <v>-0.71845964801328632</v>
      </c>
      <c r="BW26">
        <f t="shared" si="15"/>
        <v>-0.39009012685887012</v>
      </c>
      <c r="BX26">
        <f t="shared" si="15"/>
        <v>-0.19600720243021236</v>
      </c>
      <c r="BY26">
        <f t="shared" si="15"/>
        <v>-9.3739479267430315E-2</v>
      </c>
      <c r="BZ26">
        <f t="shared" si="15"/>
        <v>-4.3634951570930294E-2</v>
      </c>
      <c r="CA26">
        <f t="shared" si="15"/>
        <v>-2.0039767260397568E-2</v>
      </c>
      <c r="CB26">
        <f t="shared" si="15"/>
        <v>-2.3140902929303659</v>
      </c>
      <c r="CC26">
        <f t="shared" si="15"/>
        <v>-1.6364926968500355</v>
      </c>
      <c r="CD26">
        <f t="shared" si="15"/>
        <v>-1.0569602898118766</v>
      </c>
      <c r="CE26">
        <f t="shared" si="15"/>
        <v>-0.61634377304073962</v>
      </c>
      <c r="CF26">
        <f t="shared" si="15"/>
        <v>-0.32695640685095206</v>
      </c>
      <c r="CG26">
        <f t="shared" si="15"/>
        <v>-0.16171094368958572</v>
      </c>
      <c r="CH26">
        <f t="shared" si="15"/>
        <v>-7.6645269327956289E-2</v>
      </c>
      <c r="CI26">
        <f t="shared" si="15"/>
        <v>-3.5514653955253252E-2</v>
      </c>
      <c r="CJ26">
        <f t="shared" si="15"/>
        <v>-1.6274621515976365E-2</v>
      </c>
      <c r="CK26">
        <f t="shared" si="15"/>
        <v>-7.4189941486866185E-3</v>
      </c>
      <c r="CL26">
        <f t="shared" si="15"/>
        <v>-1.4709765939671284</v>
      </c>
      <c r="CM26">
        <f t="shared" si="15"/>
        <v>-0.92503699381775373</v>
      </c>
      <c r="CN26">
        <f t="shared" si="15"/>
        <v>-0.52516294973063504</v>
      </c>
      <c r="CO26">
        <f t="shared" si="15"/>
        <v>-0.27268480925263944</v>
      </c>
      <c r="CP26">
        <f t="shared" si="15"/>
        <v>-0.13302107507286723</v>
      </c>
      <c r="CQ26">
        <f t="shared" si="15"/>
        <v>-6.2571287614293439E-2</v>
      </c>
      <c r="CR26">
        <f t="shared" si="15"/>
        <v>-2.8883735471198348E-2</v>
      </c>
      <c r="CS26">
        <f t="shared" si="15"/>
        <v>-1.3212216543127727E-2</v>
      </c>
      <c r="CT26">
        <f t="shared" si="15"/>
        <v>-6.0179387516119788E-3</v>
      </c>
      <c r="CU26">
        <f t="shared" si="15"/>
        <v>-2.7356993785360236E-3</v>
      </c>
      <c r="CV26">
        <f t="shared" si="15"/>
        <v>-0.80364958102178352</v>
      </c>
      <c r="CW26">
        <f t="shared" si="15"/>
        <v>-0.44462066950155305</v>
      </c>
      <c r="CX26">
        <f t="shared" si="15"/>
        <v>-0.22642373327254567</v>
      </c>
      <c r="CY26">
        <f t="shared" si="15"/>
        <v>-0.10914595078339805</v>
      </c>
      <c r="CZ26">
        <f t="shared" si="15"/>
        <v>-5.1015976589534939E-2</v>
      </c>
      <c r="DA26">
        <f t="shared" si="15"/>
        <v>-2.3476364119777163E-2</v>
      </c>
      <c r="DB26">
        <f t="shared" si="15"/>
        <v>-1.0722978890458319E-2</v>
      </c>
      <c r="DC26">
        <f t="shared" si="15"/>
        <v>-4.8808231056281098E-3</v>
      </c>
      <c r="DD26">
        <f t="shared" si="15"/>
        <v>-2.2180890335059917E-3</v>
      </c>
      <c r="DE26">
        <f t="shared" si="15"/>
        <v>-1.0072779542348365E-3</v>
      </c>
    </row>
    <row r="27" spans="1:109" x14ac:dyDescent="0.45">
      <c r="A27">
        <f>Training!L23</f>
        <v>86</v>
      </c>
      <c r="B27">
        <f>Training!I23</f>
        <v>0</v>
      </c>
      <c r="C27">
        <f t="shared" si="6"/>
        <v>1</v>
      </c>
      <c r="H27">
        <f t="shared" si="7"/>
        <v>-0.69750664178010702</v>
      </c>
      <c r="J27">
        <f t="shared" si="16"/>
        <v>-1.0728157463778929E-4</v>
      </c>
      <c r="K27">
        <f t="shared" si="16"/>
        <v>-2.5350506491038903E-4</v>
      </c>
      <c r="L27">
        <f t="shared" si="16"/>
        <v>-5.9896972732688533E-4</v>
      </c>
      <c r="M27">
        <f t="shared" si="16"/>
        <v>-1.4148842893281226E-3</v>
      </c>
      <c r="N27">
        <f t="shared" si="16"/>
        <v>-3.3403801703673882E-3</v>
      </c>
      <c r="O27">
        <f t="shared" si="16"/>
        <v>-7.8759571155825256E-3</v>
      </c>
      <c r="P27">
        <f t="shared" si="16"/>
        <v>-1.8513207467039969E-2</v>
      </c>
      <c r="Q27">
        <f t="shared" si="16"/>
        <v>-4.3210022593073723E-2</v>
      </c>
      <c r="R27">
        <f t="shared" si="16"/>
        <v>-9.9257365547545454E-2</v>
      </c>
      <c r="S27">
        <f t="shared" si="16"/>
        <v>-0.22041740991845085</v>
      </c>
      <c r="T27">
        <f t="shared" si="16"/>
        <v>-2.9159468037421839E-4</v>
      </c>
      <c r="U27">
        <f t="shared" si="16"/>
        <v>-6.8894818438156871E-4</v>
      </c>
      <c r="V27">
        <f t="shared" si="16"/>
        <v>-1.6273314124810381E-3</v>
      </c>
      <c r="W27">
        <f t="shared" si="16"/>
        <v>-3.841388807119948E-3</v>
      </c>
      <c r="X27">
        <f t="shared" si="16"/>
        <v>-9.0541641698874964E-3</v>
      </c>
      <c r="Y27">
        <f t="shared" si="16"/>
        <v>-2.1265871276566872E-2</v>
      </c>
      <c r="Z27">
        <f t="shared" si="16"/>
        <v>-4.9544959111378475E-2</v>
      </c>
      <c r="AA27">
        <f t="shared" si="16"/>
        <v>-0.11335692465064129</v>
      </c>
      <c r="AB27">
        <f t="shared" si="16"/>
        <v>-0.24971071919312468</v>
      </c>
      <c r="AC27">
        <f t="shared" si="16"/>
        <v>-0.5130152523999526</v>
      </c>
      <c r="AD27">
        <f t="shared" si="16"/>
        <v>-7.9243803449451284E-4</v>
      </c>
      <c r="AE27">
        <f t="shared" si="16"/>
        <v>-1.8716479679018964E-3</v>
      </c>
      <c r="AF27">
        <f t="shared" si="16"/>
        <v>-4.4173756618883205E-3</v>
      </c>
      <c r="AG27">
        <f t="shared" si="16"/>
        <v>-1.0407710341623761E-2</v>
      </c>
      <c r="AH27">
        <f t="shared" si="16"/>
        <v>-2.442284593377916E-2</v>
      </c>
      <c r="AI27">
        <f t="shared" si="16"/>
        <v>-5.6782583302082912E-2</v>
      </c>
      <c r="AJ27">
        <f t="shared" si="16"/>
        <v>-0.12933317507561282</v>
      </c>
      <c r="AK27">
        <f t="shared" si="16"/>
        <v>-0.28237787600797609</v>
      </c>
      <c r="AL27">
        <f t="shared" si="16"/>
        <v>-0.571573486441737</v>
      </c>
      <c r="AM27">
        <f t="shared" si="16"/>
        <v>-1.0374879504858854</v>
      </c>
      <c r="AN27">
        <f t="shared" si="16"/>
        <v>-2.1526051006187786E-3</v>
      </c>
      <c r="AO27">
        <f t="shared" si="16"/>
        <v>-5.0795082199807879E-3</v>
      </c>
      <c r="AP27">
        <f t="shared" si="16"/>
        <v>-1.1962396661479283E-2</v>
      </c>
      <c r="AQ27">
        <f t="shared" si="16"/>
        <v>-2.8041948238980052E-2</v>
      </c>
      <c r="AR27">
        <f t="shared" si="16"/>
        <v>-6.5043561776590555E-2</v>
      </c>
      <c r="AS27">
        <f t="shared" si="16"/>
        <v>-0.14740002486257034</v>
      </c>
      <c r="AT27">
        <f t="shared" si="16"/>
        <v>-0.31867995923713288</v>
      </c>
      <c r="AU27">
        <f t="shared" si="16"/>
        <v>-0.63494610159561338</v>
      </c>
      <c r="AV27">
        <f t="shared" si="16"/>
        <v>-1.1300901268588699</v>
      </c>
      <c r="AW27">
        <f t="shared" si="16"/>
        <v>-1.7839007408883387</v>
      </c>
      <c r="AX27">
        <f t="shared" si="16"/>
        <v>-5.8406001533642333E-3</v>
      </c>
      <c r="AY27">
        <f t="shared" si="16"/>
        <v>-1.3747727534377115E-2</v>
      </c>
      <c r="AZ27">
        <f t="shared" si="16"/>
        <v>-3.2188772814766752E-2</v>
      </c>
      <c r="BA27">
        <f t="shared" si="16"/>
        <v>-7.4462311208430346E-2</v>
      </c>
      <c r="BB27">
        <f t="shared" si="16"/>
        <v>-0.16778602938626586</v>
      </c>
      <c r="BC27">
        <f t="shared" si="16"/>
        <v>-0.35886989966032329</v>
      </c>
      <c r="BD27">
        <f t="shared" si="16"/>
        <v>-0.70319717972663454</v>
      </c>
      <c r="BE27">
        <f t="shared" si="16"/>
        <v>-1.2269761000189523</v>
      </c>
      <c r="BF27">
        <f t="shared" si="16"/>
        <v>-1.9017109436895854</v>
      </c>
      <c r="BG27">
        <f t="shared" si="16"/>
        <v>-2.6716446919676682</v>
      </c>
      <c r="BH27">
        <f t="shared" si="16"/>
        <v>-1.5797412714640111E-2</v>
      </c>
      <c r="BI27">
        <f t="shared" si="16"/>
        <v>-3.6937586501232814E-2</v>
      </c>
      <c r="BJ27">
        <f t="shared" si="16"/>
        <v>-8.5187864739065575E-2</v>
      </c>
      <c r="BK27">
        <f t="shared" si="16"/>
        <v>-0.19073280882382179</v>
      </c>
      <c r="BL27">
        <f t="shared" si="16"/>
        <v>-0.40318604888545784</v>
      </c>
      <c r="BM27">
        <f t="shared" si="16"/>
        <v>-0.77634377304073965</v>
      </c>
      <c r="BN27">
        <f t="shared" si="16"/>
        <v>-1.3279220601015931</v>
      </c>
      <c r="BO27">
        <f t="shared" si="16"/>
        <v>-2.0220116757018585</v>
      </c>
      <c r="BP27">
        <f t="shared" si="16"/>
        <v>-2.8025712876142936</v>
      </c>
      <c r="BQ27">
        <f t="shared" si="16"/>
        <v>-3.6269570930082042</v>
      </c>
      <c r="BR27">
        <f t="shared" si="16"/>
        <v>-4.237227819517856E-2</v>
      </c>
      <c r="BS27">
        <f t="shared" si="16"/>
        <v>-9.7384578310816483E-2</v>
      </c>
      <c r="BT27">
        <f t="shared" si="16"/>
        <v>-0.21649269685003553</v>
      </c>
      <c r="BU27">
        <f t="shared" ref="BU27:DE30" si="17">$B27*LN(1/(1+(EXP(-1*(BU$2+BU$3*$A27)))))+$C27*LN(1-(1/(1+(EXP(-1*(BU$2+BU$3*$A27))))))</f>
        <v>-0.45184542734430633</v>
      </c>
      <c r="BV27">
        <f t="shared" si="17"/>
        <v>-0.85435524446852695</v>
      </c>
      <c r="BW27">
        <f t="shared" si="17"/>
        <v>-1.4326848092526394</v>
      </c>
      <c r="BX27">
        <f t="shared" si="17"/>
        <v>-2.1445648449625008</v>
      </c>
      <c r="BY27">
        <f t="shared" si="17"/>
        <v>-2.934615793462001</v>
      </c>
      <c r="BZ27">
        <f t="shared" si="17"/>
        <v>-3.7634763641197706</v>
      </c>
      <c r="CA27">
        <f t="shared" si="17"/>
        <v>-4.6100016520556588</v>
      </c>
      <c r="CB27">
        <f t="shared" si="17"/>
        <v>-0.11123259989493051</v>
      </c>
      <c r="CC27">
        <f t="shared" si="17"/>
        <v>-0.24532554211251698</v>
      </c>
      <c r="CD27">
        <f t="shared" si="17"/>
        <v>-0.5050369938177538</v>
      </c>
      <c r="CE27">
        <f t="shared" si="17"/>
        <v>-0.93715445033210965</v>
      </c>
      <c r="CF27">
        <f t="shared" si="17"/>
        <v>-1.5410084538329922</v>
      </c>
      <c r="CG27">
        <f t="shared" si="17"/>
        <v>-2.2691459507833978</v>
      </c>
      <c r="CH27">
        <f t="shared" si="17"/>
        <v>-3.067647815139078</v>
      </c>
      <c r="CI27">
        <f t="shared" si="17"/>
        <v>-3.9004404877235959</v>
      </c>
      <c r="CJ27">
        <f t="shared" si="17"/>
        <v>-4.7487006852082967</v>
      </c>
      <c r="CK27">
        <f t="shared" si="17"/>
        <v>-5.6036910434269727</v>
      </c>
      <c r="CL27">
        <f t="shared" si="17"/>
        <v>-0.27749462251395479</v>
      </c>
      <c r="CM27">
        <f t="shared" si="17"/>
        <v>-0.5629153335603464</v>
      </c>
      <c r="CN27">
        <f t="shared" si="17"/>
        <v>-1.0246206695015532</v>
      </c>
      <c r="CO27">
        <f t="shared" si="17"/>
        <v>-1.6526306912863238</v>
      </c>
      <c r="CP27">
        <f t="shared" si="17"/>
        <v>-2.3955454645979626</v>
      </c>
      <c r="CQ27">
        <f t="shared" si="17"/>
        <v>-3.2015504405762849</v>
      </c>
      <c r="CR27">
        <f t="shared" si="17"/>
        <v>-4.0377937136616087</v>
      </c>
      <c r="CS27">
        <f t="shared" si="17"/>
        <v>-4.8875683020417222</v>
      </c>
      <c r="CT27">
        <f t="shared" si="17"/>
        <v>-5.7432096119556881</v>
      </c>
      <c r="CU27">
        <f t="shared" si="17"/>
        <v>-6.6013594435752996</v>
      </c>
      <c r="CV27">
        <f t="shared" si="17"/>
        <v>-0.62559518233715139</v>
      </c>
      <c r="CW27">
        <f t="shared" si="17"/>
        <v>-1.1165940469802242</v>
      </c>
      <c r="CX27">
        <f t="shared" si="17"/>
        <v>-1.767288449837159</v>
      </c>
      <c r="CY27">
        <f t="shared" si="17"/>
        <v>-2.5235695746174192</v>
      </c>
      <c r="CZ27">
        <f t="shared" si="17"/>
        <v>-3.3362192588706603</v>
      </c>
      <c r="DA27">
        <f t="shared" si="17"/>
        <v>-4.17548701264817</v>
      </c>
      <c r="DB27">
        <f t="shared" si="17"/>
        <v>-5.0265828123789289</v>
      </c>
      <c r="DC27">
        <f t="shared" si="17"/>
        <v>-5.8827908871240018</v>
      </c>
      <c r="DD27">
        <f t="shared" si="17"/>
        <v>-6.7411819483802624</v>
      </c>
      <c r="DE27">
        <f t="shared" si="17"/>
        <v>-7.6005003262495343</v>
      </c>
    </row>
    <row r="28" spans="1:109" x14ac:dyDescent="0.45">
      <c r="A28">
        <f>Training!L24</f>
        <v>95</v>
      </c>
      <c r="B28">
        <f>Training!I24</f>
        <v>1</v>
      </c>
      <c r="C28">
        <f t="shared" si="6"/>
        <v>0</v>
      </c>
      <c r="H28">
        <f t="shared" si="7"/>
        <v>-0.68835870051570891</v>
      </c>
      <c r="J28">
        <f t="shared" ref="J28:BU31" si="18">$B28*LN(1/(1+(EXP(-1*(J$2+J$3*$A28)))))+$C28*LN(1-(1/(1+(EXP(-1*(J$2+J$3*$A28))))))</f>
        <v>-9.0501173841471303</v>
      </c>
      <c r="K28">
        <f t="shared" si="18"/>
        <v>-8.1003034930793945</v>
      </c>
      <c r="L28">
        <f t="shared" si="18"/>
        <v>-7.1507845562365651</v>
      </c>
      <c r="M28">
        <f t="shared" si="18"/>
        <v>-6.2020273741238379</v>
      </c>
      <c r="N28">
        <f t="shared" si="18"/>
        <v>-5.2552337981517434</v>
      </c>
      <c r="O28">
        <f t="shared" si="18"/>
        <v>-4.3134773304160259</v>
      </c>
      <c r="P28">
        <f t="shared" si="18"/>
        <v>-3.3844829249429718</v>
      </c>
      <c r="Q28">
        <f t="shared" si="18"/>
        <v>-2.4868361521539493</v>
      </c>
      <c r="R28">
        <f t="shared" si="18"/>
        <v>-1.6607229646697605</v>
      </c>
      <c r="S28">
        <f t="shared" si="18"/>
        <v>-0.9740769841801068</v>
      </c>
      <c r="T28">
        <f t="shared" si="18"/>
        <v>-8.050319051020292</v>
      </c>
      <c r="U28">
        <f t="shared" si="18"/>
        <v>-7.1008247647113256</v>
      </c>
      <c r="V28">
        <f t="shared" si="18"/>
        <v>-6.1521312091296574</v>
      </c>
      <c r="W28">
        <f t="shared" si="18"/>
        <v>-5.2055014039096568</v>
      </c>
      <c r="X28">
        <f t="shared" si="18"/>
        <v>-4.264163456931505</v>
      </c>
      <c r="Y28">
        <f t="shared" si="18"/>
        <v>-3.336219258870659</v>
      </c>
      <c r="Z28">
        <f t="shared" si="18"/>
        <v>-2.4410914408948412</v>
      </c>
      <c r="AA28">
        <f t="shared" si="18"/>
        <v>-1.6204174099184505</v>
      </c>
      <c r="AB28">
        <f t="shared" si="18"/>
        <v>-0.94324894599745557</v>
      </c>
      <c r="AC28">
        <f t="shared" si="18"/>
        <v>-0.47407698418010663</v>
      </c>
      <c r="AD28">
        <f t="shared" si="18"/>
        <v>-7.0508670329755612</v>
      </c>
      <c r="AE28">
        <f t="shared" si="18"/>
        <v>-6.1022403562462486</v>
      </c>
      <c r="AF28">
        <f t="shared" si="18"/>
        <v>-5.1557826529150699</v>
      </c>
      <c r="AG28">
        <f t="shared" si="18"/>
        <v>-4.2148842546719179</v>
      </c>
      <c r="AH28">
        <f t="shared" si="18"/>
        <v>-3.2880413716877834</v>
      </c>
      <c r="AI28">
        <f t="shared" si="18"/>
        <v>-2.3955454645979626</v>
      </c>
      <c r="AJ28">
        <f t="shared" si="18"/>
        <v>-1.5805085713638751</v>
      </c>
      <c r="AK28">
        <f t="shared" si="18"/>
        <v>-0.91301525239995218</v>
      </c>
      <c r="AL28">
        <f t="shared" si="18"/>
        <v>-0.45549248146333804</v>
      </c>
      <c r="AM28">
        <f t="shared" si="18"/>
        <v>-0.20141327798275241</v>
      </c>
      <c r="AN28">
        <f t="shared" si="18"/>
        <v>-6.0523550866116782</v>
      </c>
      <c r="AO28">
        <f t="shared" si="18"/>
        <v>-5.1060782366017792</v>
      </c>
      <c r="AP28">
        <f t="shared" si="18"/>
        <v>-4.1656414487309359</v>
      </c>
      <c r="AQ28">
        <f t="shared" si="18"/>
        <v>-3.2399533331624299</v>
      </c>
      <c r="AR28">
        <f t="shared" si="18"/>
        <v>-2.3502065589167471</v>
      </c>
      <c r="AS28">
        <f t="shared" si="18"/>
        <v>-1.541008453832992</v>
      </c>
      <c r="AT28">
        <f t="shared" si="18"/>
        <v>-0.88338215541877685</v>
      </c>
      <c r="AU28">
        <f t="shared" si="18"/>
        <v>-0.43748795048588535</v>
      </c>
      <c r="AV28">
        <f t="shared" si="18"/>
        <v>-0.19247646558657897</v>
      </c>
      <c r="AW28">
        <f t="shared" si="18"/>
        <v>-7.8889734292549515E-2</v>
      </c>
      <c r="AX28">
        <f t="shared" si="18"/>
        <v>-5.0563888810131017</v>
      </c>
      <c r="AY28">
        <f t="shared" si="18"/>
        <v>-4.1164368472529089</v>
      </c>
      <c r="AZ28">
        <f t="shared" si="18"/>
        <v>-3.1919593892339417</v>
      </c>
      <c r="BA28">
        <f t="shared" si="18"/>
        <v>-2.3050833197686957</v>
      </c>
      <c r="BB28">
        <f t="shared" si="18"/>
        <v>-1.501929081345373</v>
      </c>
      <c r="BC28">
        <f t="shared" si="18"/>
        <v>-0.85435524446852695</v>
      </c>
      <c r="BD28">
        <f t="shared" si="18"/>
        <v>-0.42005533570271514</v>
      </c>
      <c r="BE28">
        <f t="shared" si="18"/>
        <v>-0.18390074088833874</v>
      </c>
      <c r="BF28">
        <f t="shared" si="18"/>
        <v>-7.5183226575790088E-2</v>
      </c>
      <c r="BG28">
        <f t="shared" si="18"/>
        <v>-2.9750418272620607E-2</v>
      </c>
      <c r="BH28">
        <f t="shared" si="18"/>
        <v>-4.0672723451437651</v>
      </c>
      <c r="BI28">
        <f t="shared" si="18"/>
        <v>-3.1440639679385733</v>
      </c>
      <c r="BJ28">
        <f t="shared" si="18"/>
        <v>-2.2601846030111088</v>
      </c>
      <c r="BK28">
        <f t="shared" si="18"/>
        <v>-1.4632824673380311</v>
      </c>
      <c r="BL28">
        <f t="shared" si="18"/>
        <v>-0.82593941987884345</v>
      </c>
      <c r="BM28">
        <f t="shared" si="18"/>
        <v>-0.40318604888545784</v>
      </c>
      <c r="BN28">
        <f t="shared" si="18"/>
        <v>-0.17567443741493247</v>
      </c>
      <c r="BO28">
        <f t="shared" si="18"/>
        <v>-7.1644691967669705E-2</v>
      </c>
      <c r="BP28">
        <f t="shared" si="18"/>
        <v>-2.8319821093368738E-2</v>
      </c>
      <c r="BQ28">
        <f t="shared" si="18"/>
        <v>-1.1047744848593825E-2</v>
      </c>
      <c r="BR28">
        <f t="shared" si="18"/>
        <v>-3.096271685358662</v>
      </c>
      <c r="BS28">
        <f t="shared" si="18"/>
        <v>-2.2155195231797546</v>
      </c>
      <c r="BT28">
        <f t="shared" si="18"/>
        <v>-1.4250805831863982</v>
      </c>
      <c r="BU28">
        <f t="shared" si="18"/>
        <v>-0.79813886938159173</v>
      </c>
      <c r="BV28">
        <f t="shared" si="17"/>
        <v>-0.38687100611489994</v>
      </c>
      <c r="BW28">
        <f t="shared" si="17"/>
        <v>-0.16778602938626597</v>
      </c>
      <c r="BX28">
        <f t="shared" si="17"/>
        <v>-6.8267073682503954E-2</v>
      </c>
      <c r="BY28">
        <f t="shared" si="17"/>
        <v>-2.6957093008208165E-2</v>
      </c>
      <c r="BZ28">
        <f t="shared" si="17"/>
        <v>-1.0511761720224569E-2</v>
      </c>
      <c r="CA28">
        <f t="shared" si="17"/>
        <v>-4.0784432705706312E-3</v>
      </c>
      <c r="CB28">
        <f t="shared" si="17"/>
        <v>-2.1710974512080616</v>
      </c>
      <c r="CC28">
        <f t="shared" si="17"/>
        <v>-1.3873353251154306</v>
      </c>
      <c r="CD28">
        <f t="shared" si="17"/>
        <v>-0.77095704778953211</v>
      </c>
      <c r="CE28">
        <f t="shared" si="17"/>
        <v>-0.37110066594777763</v>
      </c>
      <c r="CF28">
        <f t="shared" si="17"/>
        <v>-0.16022415043808716</v>
      </c>
      <c r="CG28">
        <f t="shared" si="17"/>
        <v>-6.5043561776590555E-2</v>
      </c>
      <c r="CH28">
        <f t="shared" si="17"/>
        <v>-2.5659100296728771E-2</v>
      </c>
      <c r="CI28">
        <f t="shared" si="17"/>
        <v>-1.0001652055651762E-2</v>
      </c>
      <c r="CJ28">
        <f t="shared" si="17"/>
        <v>-3.879920607485226E-3</v>
      </c>
      <c r="CK28">
        <f t="shared" si="17"/>
        <v>-1.5023101597543026E-3</v>
      </c>
      <c r="CL28">
        <f t="shared" si="17"/>
        <v>-1.3500584796176429</v>
      </c>
      <c r="CM28">
        <f t="shared" si="17"/>
        <v>-0.74439666007357097</v>
      </c>
      <c r="CN28">
        <f t="shared" si="17"/>
        <v>-0.35586506844219579</v>
      </c>
      <c r="CO28">
        <f t="shared" si="17"/>
        <v>-0.15297761052607403</v>
      </c>
      <c r="CP28">
        <f t="shared" si="17"/>
        <v>-6.1967589003198605E-2</v>
      </c>
      <c r="CQ28">
        <f t="shared" si="17"/>
        <v>-2.442284593377916E-2</v>
      </c>
      <c r="CR28">
        <f t="shared" si="17"/>
        <v>-9.5161791284339523E-3</v>
      </c>
      <c r="CS28">
        <f t="shared" si="17"/>
        <v>-3.6910434269464432E-3</v>
      </c>
      <c r="CT28">
        <f t="shared" si="17"/>
        <v>-1.4290939569231015E-3</v>
      </c>
      <c r="CU28">
        <f t="shared" si="17"/>
        <v>-5.5293147536079781E-4</v>
      </c>
      <c r="CV28">
        <f t="shared" si="17"/>
        <v>-0.71845964801328632</v>
      </c>
      <c r="CW28">
        <f t="shared" si="17"/>
        <v>-0.34115387473208775</v>
      </c>
      <c r="CX28">
        <f t="shared" si="17"/>
        <v>-0.14603541105451004</v>
      </c>
      <c r="CY28">
        <f t="shared" si="17"/>
        <v>-5.9032826287971386E-2</v>
      </c>
      <c r="CZ28">
        <f t="shared" si="17"/>
        <v>-2.324546437242505E-2</v>
      </c>
      <c r="DA28">
        <f t="shared" si="17"/>
        <v>-9.0541641698876074E-3</v>
      </c>
      <c r="DB28">
        <f t="shared" si="17"/>
        <v>-3.5113447819392798E-3</v>
      </c>
      <c r="DC28">
        <f t="shared" si="17"/>
        <v>-1.3594435752600376E-3</v>
      </c>
      <c r="DD28">
        <f t="shared" si="17"/>
        <v>-5.2597177970506405E-4</v>
      </c>
      <c r="DE28">
        <f t="shared" si="17"/>
        <v>-2.0344767212943552E-4</v>
      </c>
    </row>
    <row r="29" spans="1:109" x14ac:dyDescent="0.45">
      <c r="A29">
        <f>Training!L25</f>
        <v>69</v>
      </c>
      <c r="B29">
        <f>Training!I25</f>
        <v>0</v>
      </c>
      <c r="C29">
        <f t="shared" si="6"/>
        <v>1</v>
      </c>
      <c r="H29">
        <f t="shared" si="7"/>
        <v>-0.69665330554744009</v>
      </c>
      <c r="J29">
        <f t="shared" si="18"/>
        <v>-9.0510448981314312E-5</v>
      </c>
      <c r="K29">
        <f t="shared" si="18"/>
        <v>-1.8044397370795969E-4</v>
      </c>
      <c r="L29">
        <f t="shared" si="18"/>
        <v>-3.597217053191802E-4</v>
      </c>
      <c r="M29">
        <f t="shared" si="18"/>
        <v>-7.1705461499021637E-4</v>
      </c>
      <c r="N29">
        <f t="shared" si="18"/>
        <v>-1.4290939569231015E-3</v>
      </c>
      <c r="O29">
        <f t="shared" si="18"/>
        <v>-2.8471865974069102E-3</v>
      </c>
      <c r="P29">
        <f t="shared" si="18"/>
        <v>-5.668472629014115E-3</v>
      </c>
      <c r="Q29">
        <f t="shared" si="18"/>
        <v>-1.1269671185057702E-2</v>
      </c>
      <c r="R29">
        <f t="shared" si="18"/>
        <v>-2.2344102707047314E-2</v>
      </c>
      <c r="S29">
        <f t="shared" si="18"/>
        <v>-4.4063967938573874E-2</v>
      </c>
      <c r="T29">
        <f t="shared" si="18"/>
        <v>-2.4601377949056742E-4</v>
      </c>
      <c r="U29">
        <f t="shared" si="18"/>
        <v>-4.9042155480099507E-4</v>
      </c>
      <c r="V29">
        <f t="shared" si="18"/>
        <v>-9.7752293713213902E-4</v>
      </c>
      <c r="W29">
        <f t="shared" si="18"/>
        <v>-1.9479570220327317E-3</v>
      </c>
      <c r="X29">
        <f t="shared" si="18"/>
        <v>-3.879920607485226E-3</v>
      </c>
      <c r="Y29">
        <f t="shared" si="18"/>
        <v>-7.7206031848433805E-3</v>
      </c>
      <c r="Z29">
        <f t="shared" si="18"/>
        <v>-1.53340897307886E-2</v>
      </c>
      <c r="AA29">
        <f t="shared" si="18"/>
        <v>-3.0342389363506059E-2</v>
      </c>
      <c r="AB29">
        <f t="shared" si="18"/>
        <v>-5.9608777941716456E-2</v>
      </c>
      <c r="AC29">
        <f t="shared" si="18"/>
        <v>-0.11551952317975495</v>
      </c>
      <c r="AD29">
        <f t="shared" si="18"/>
        <v>-6.6859349362140524E-4</v>
      </c>
      <c r="AE29">
        <f t="shared" si="18"/>
        <v>-1.3325427160775199E-3</v>
      </c>
      <c r="AF29">
        <f t="shared" si="18"/>
        <v>-2.6549544760369943E-3</v>
      </c>
      <c r="AG29">
        <f t="shared" si="18"/>
        <v>-5.2862599110215019E-3</v>
      </c>
      <c r="AH29">
        <f t="shared" si="18"/>
        <v>-1.0511761720224456E-2</v>
      </c>
      <c r="AI29">
        <f t="shared" si="18"/>
        <v>-2.0849137868843022E-2</v>
      </c>
      <c r="AJ29">
        <f t="shared" si="18"/>
        <v>-4.114539620759932E-2</v>
      </c>
      <c r="AK29">
        <f t="shared" si="18"/>
        <v>-8.0420998197756693E-2</v>
      </c>
      <c r="AL29">
        <f t="shared" si="18"/>
        <v>-0.15440222218814642</v>
      </c>
      <c r="AM29">
        <f t="shared" si="18"/>
        <v>-0.28733532511543086</v>
      </c>
      <c r="AN29">
        <f t="shared" si="18"/>
        <v>-1.8163826170685951E-3</v>
      </c>
      <c r="AO29">
        <f t="shared" si="18"/>
        <v>-3.6180879278937842E-3</v>
      </c>
      <c r="AP29">
        <f t="shared" si="18"/>
        <v>-7.20051722365687E-3</v>
      </c>
      <c r="AQ29">
        <f t="shared" si="18"/>
        <v>-1.4304788745287738E-2</v>
      </c>
      <c r="AR29">
        <f t="shared" si="18"/>
        <v>-2.8319821093368624E-2</v>
      </c>
      <c r="AS29">
        <f t="shared" si="18"/>
        <v>-5.5688941611675855E-2</v>
      </c>
      <c r="AT29">
        <f t="shared" si="18"/>
        <v>-0.10811656946977942</v>
      </c>
      <c r="AU29">
        <f t="shared" si="18"/>
        <v>-0.2050917441587615</v>
      </c>
      <c r="AV29">
        <f t="shared" si="18"/>
        <v>-0.37421163014175168</v>
      </c>
      <c r="AW29">
        <f t="shared" si="18"/>
        <v>-0.6443966600735711</v>
      </c>
      <c r="AX29">
        <f t="shared" si="18"/>
        <v>-4.9297554809410423E-3</v>
      </c>
      <c r="AY29">
        <f t="shared" si="18"/>
        <v>-9.8045737570466081E-3</v>
      </c>
      <c r="AZ29">
        <f t="shared" si="18"/>
        <v>-1.9453225628275814E-2</v>
      </c>
      <c r="BA29">
        <f t="shared" si="18"/>
        <v>-3.8416442794361121E-2</v>
      </c>
      <c r="BB29">
        <f t="shared" si="18"/>
        <v>-7.5183226575790088E-2</v>
      </c>
      <c r="BC29">
        <f t="shared" si="18"/>
        <v>-0.14468253842065185</v>
      </c>
      <c r="BD29">
        <f t="shared" si="18"/>
        <v>-0.27030720582643253</v>
      </c>
      <c r="BE29">
        <f t="shared" si="18"/>
        <v>-0.48167487439574352</v>
      </c>
      <c r="BF29">
        <f t="shared" si="18"/>
        <v>-0.80364958102178374</v>
      </c>
      <c r="BG29">
        <f t="shared" si="18"/>
        <v>-1.241153874732088</v>
      </c>
      <c r="BH29">
        <f t="shared" si="18"/>
        <v>-1.3344119485872795E-2</v>
      </c>
      <c r="BI29">
        <f t="shared" si="18"/>
        <v>-2.6430298517478756E-2</v>
      </c>
      <c r="BJ29">
        <f t="shared" si="18"/>
        <v>-5.2020216353684263E-2</v>
      </c>
      <c r="BK29">
        <f t="shared" si="18"/>
        <v>-0.10116437811507256</v>
      </c>
      <c r="BL29">
        <f t="shared" si="18"/>
        <v>-0.19247646558657872</v>
      </c>
      <c r="BM29">
        <f t="shared" si="18"/>
        <v>-0.3528812144609918</v>
      </c>
      <c r="BN29">
        <f t="shared" si="18"/>
        <v>-0.61175533887062272</v>
      </c>
      <c r="BO29">
        <f t="shared" si="18"/>
        <v>-0.98657309416461836</v>
      </c>
      <c r="BP29">
        <f t="shared" si="18"/>
        <v>-1.4709765939671287</v>
      </c>
      <c r="BQ29">
        <f t="shared" si="18"/>
        <v>-2.0393867582829603</v>
      </c>
      <c r="BR29">
        <f t="shared" si="18"/>
        <v>-3.5865256972377801E-2</v>
      </c>
      <c r="BS29">
        <f t="shared" si="18"/>
        <v>-7.0274721538291965E-2</v>
      </c>
      <c r="BT29">
        <f t="shared" si="18"/>
        <v>-0.13553405962079948</v>
      </c>
      <c r="BU29">
        <f t="shared" si="18"/>
        <v>-0.25416475397074767</v>
      </c>
      <c r="BV29">
        <f t="shared" si="17"/>
        <v>-0.45549248146333771</v>
      </c>
      <c r="BW29">
        <f t="shared" si="17"/>
        <v>-0.76559518233715118</v>
      </c>
      <c r="BX29">
        <f t="shared" si="17"/>
        <v>-1.191895791987978</v>
      </c>
      <c r="BY29">
        <f t="shared" si="17"/>
        <v>-1.7177944705965971</v>
      </c>
      <c r="BZ29">
        <f t="shared" si="17"/>
        <v>-2.3140902929303664</v>
      </c>
      <c r="CA29">
        <f t="shared" si="17"/>
        <v>-2.9535627762179644</v>
      </c>
      <c r="CB29">
        <f t="shared" si="17"/>
        <v>-9.4638364695850852E-2</v>
      </c>
      <c r="CC29">
        <f t="shared" si="17"/>
        <v>-0.18056893775707519</v>
      </c>
      <c r="CD29">
        <f t="shared" si="17"/>
        <v>-0.33257444320715424</v>
      </c>
      <c r="CE29">
        <f t="shared" si="17"/>
        <v>-0.58032996662642611</v>
      </c>
      <c r="CF29">
        <f t="shared" si="17"/>
        <v>-0.94324894599745501</v>
      </c>
      <c r="CG29">
        <f t="shared" si="17"/>
        <v>-1.4174946225139546</v>
      </c>
      <c r="CH29">
        <f t="shared" si="17"/>
        <v>-1.9787764655228282</v>
      </c>
      <c r="CI29">
        <f t="shared" si="17"/>
        <v>-2.597386512415508</v>
      </c>
      <c r="CJ29">
        <f t="shared" si="17"/>
        <v>-3.2495635517543637</v>
      </c>
      <c r="CK29">
        <f t="shared" si="17"/>
        <v>-3.9200397672603997</v>
      </c>
      <c r="CL29">
        <f t="shared" si="17"/>
        <v>-0.23887520254574976</v>
      </c>
      <c r="CM29">
        <f t="shared" si="17"/>
        <v>-0.43044674402949618</v>
      </c>
      <c r="CN29">
        <f t="shared" si="17"/>
        <v>-0.7287595555486972</v>
      </c>
      <c r="CO29">
        <f t="shared" si="17"/>
        <v>-1.1436736748144942</v>
      </c>
      <c r="CP29">
        <f t="shared" si="17"/>
        <v>-1.6607229646697601</v>
      </c>
      <c r="CQ29">
        <f t="shared" si="17"/>
        <v>-2.251232599894931</v>
      </c>
      <c r="CR29">
        <f t="shared" si="17"/>
        <v>-2.8873372040993845</v>
      </c>
      <c r="CS29">
        <f t="shared" si="17"/>
        <v>-3.5491698287058933</v>
      </c>
      <c r="CT29">
        <f t="shared" si="17"/>
        <v>-4.224737239794214</v>
      </c>
      <c r="CU29">
        <f t="shared" si="17"/>
        <v>-4.9074189941486992</v>
      </c>
      <c r="CV29">
        <f t="shared" si="17"/>
        <v>-0.55011188643871456</v>
      </c>
      <c r="CW29">
        <f t="shared" si="17"/>
        <v>-0.90108961386593756</v>
      </c>
      <c r="CX29">
        <f t="shared" si="17"/>
        <v>-1.364912259604911</v>
      </c>
      <c r="CY29">
        <f t="shared" si="17"/>
        <v>-1.9187499701346722</v>
      </c>
      <c r="CZ29">
        <f t="shared" si="17"/>
        <v>-2.5327715224535519</v>
      </c>
      <c r="DA29">
        <f t="shared" si="17"/>
        <v>-3.1823722781951798</v>
      </c>
      <c r="DB29">
        <f t="shared" si="17"/>
        <v>-3.851477317973369</v>
      </c>
      <c r="DC29">
        <f t="shared" si="17"/>
        <v>-4.5308301651394647</v>
      </c>
      <c r="DD29">
        <f t="shared" si="17"/>
        <v>-5.2154468128334495</v>
      </c>
      <c r="DE29">
        <f t="shared" si="17"/>
        <v>-5.9027356993785709</v>
      </c>
    </row>
    <row r="30" spans="1:109" x14ac:dyDescent="0.45">
      <c r="A30">
        <f>Training!L26</f>
        <v>89</v>
      </c>
      <c r="B30">
        <f>Training!I26</f>
        <v>1</v>
      </c>
      <c r="C30">
        <f t="shared" si="6"/>
        <v>0</v>
      </c>
      <c r="H30">
        <f t="shared" si="7"/>
        <v>-0.68865730552577353</v>
      </c>
      <c r="J30">
        <f t="shared" si="18"/>
        <v>-9.1101105486044087</v>
      </c>
      <c r="K30">
        <f t="shared" si="18"/>
        <v>-8.2202691788330338</v>
      </c>
      <c r="L30">
        <f t="shared" si="18"/>
        <v>-7.3306553587926322</v>
      </c>
      <c r="M30">
        <f t="shared" si="18"/>
        <v>-6.4415951337780006</v>
      </c>
      <c r="N30">
        <f t="shared" si="18"/>
        <v>-5.5538799206074847</v>
      </c>
      <c r="O30">
        <f t="shared" si="18"/>
        <v>-4.6694219362295026</v>
      </c>
      <c r="P30">
        <f t="shared" si="18"/>
        <v>-3.792790378428383</v>
      </c>
      <c r="Q30">
        <f t="shared" si="18"/>
        <v>-2.9346157934620023</v>
      </c>
      <c r="R30">
        <f t="shared" si="18"/>
        <v>-2.1181253032857184</v>
      </c>
      <c r="S30">
        <f t="shared" si="18"/>
        <v>-1.3873353251154306</v>
      </c>
      <c r="T30">
        <f t="shared" si="18"/>
        <v>-8.1103004737264381</v>
      </c>
      <c r="U30">
        <f t="shared" si="18"/>
        <v>-7.220731534782054</v>
      </c>
      <c r="V30">
        <f t="shared" si="18"/>
        <v>-6.3317804478307753</v>
      </c>
      <c r="W30">
        <f t="shared" si="18"/>
        <v>-5.4443300948639664</v>
      </c>
      <c r="X30">
        <f t="shared" si="18"/>
        <v>-4.5605117617202247</v>
      </c>
      <c r="Y30">
        <f t="shared" si="18"/>
        <v>-3.6854070039144156</v>
      </c>
      <c r="Z30">
        <f t="shared" si="18"/>
        <v>-2.8307770852447334</v>
      </c>
      <c r="AA30">
        <f t="shared" si="18"/>
        <v>-2.0220116757018589</v>
      </c>
      <c r="AB30">
        <f t="shared" si="18"/>
        <v>-1.3059609474567209</v>
      </c>
      <c r="AC30">
        <f t="shared" si="18"/>
        <v>-0.74439666007357075</v>
      </c>
      <c r="AD30">
        <f t="shared" si="18"/>
        <v>-7.1108165615149899</v>
      </c>
      <c r="AE30">
        <f t="shared" si="18"/>
        <v>-6.2219872692889675</v>
      </c>
      <c r="AF30">
        <f t="shared" si="18"/>
        <v>-5.3348323752567106</v>
      </c>
      <c r="AG30">
        <f t="shared" si="18"/>
        <v>-4.4517269087539351</v>
      </c>
      <c r="AH30">
        <f t="shared" si="18"/>
        <v>-3.5783198210933684</v>
      </c>
      <c r="AI30">
        <f t="shared" si="18"/>
        <v>-2.7276102564100926</v>
      </c>
      <c r="AJ30">
        <f t="shared" si="18"/>
        <v>-1.9272883141507902</v>
      </c>
      <c r="AK30">
        <f t="shared" si="18"/>
        <v>-1.2269761000189523</v>
      </c>
      <c r="AL30">
        <f t="shared" si="18"/>
        <v>-0.68815968050786247</v>
      </c>
      <c r="AM30">
        <f t="shared" si="18"/>
        <v>-0.34115387473208775</v>
      </c>
      <c r="AN30">
        <f t="shared" si="18"/>
        <v>-6.1122180890335063</v>
      </c>
      <c r="AO30">
        <f t="shared" si="18"/>
        <v>-5.2253927620114951</v>
      </c>
      <c r="AP30">
        <f t="shared" si="18"/>
        <v>-4.3430816089147735</v>
      </c>
      <c r="AQ30">
        <f t="shared" si="18"/>
        <v>-3.4715613446763482</v>
      </c>
      <c r="AR30">
        <f t="shared" si="18"/>
        <v>-2.62518322657579</v>
      </c>
      <c r="AS30">
        <f t="shared" si="18"/>
        <v>-1.8340700903052947</v>
      </c>
      <c r="AT30">
        <f t="shared" si="18"/>
        <v>-1.1504980545416519</v>
      </c>
      <c r="AU30">
        <f t="shared" si="18"/>
        <v>-0.6349461015956136</v>
      </c>
      <c r="AV30">
        <f t="shared" si="18"/>
        <v>-0.31058208874361098</v>
      </c>
      <c r="AW30">
        <f t="shared" si="18"/>
        <v>-0.13938675828296063</v>
      </c>
      <c r="AX30">
        <f t="shared" si="18"/>
        <v>-5.1160179387516127</v>
      </c>
      <c r="AY30">
        <f t="shared" si="18"/>
        <v>-4.2345916664440217</v>
      </c>
      <c r="AZ30">
        <f t="shared" si="18"/>
        <v>-3.3651674183603348</v>
      </c>
      <c r="BA30">
        <f t="shared" si="18"/>
        <v>-2.5235695746174187</v>
      </c>
      <c r="BB30">
        <f t="shared" si="18"/>
        <v>-1.7424764655865785</v>
      </c>
      <c r="BC30">
        <f t="shared" si="18"/>
        <v>-1.0766366958882394</v>
      </c>
      <c r="BD30">
        <f t="shared" si="18"/>
        <v>-0.5847451567037304</v>
      </c>
      <c r="BE30">
        <f t="shared" si="18"/>
        <v>-0.28237787600797598</v>
      </c>
      <c r="BF30">
        <f t="shared" si="18"/>
        <v>-0.12574121819114345</v>
      </c>
      <c r="BG30">
        <f t="shared" si="18"/>
        <v>-5.3562776217963112E-2</v>
      </c>
      <c r="BH30">
        <f t="shared" si="18"/>
        <v>-4.1262746215159769</v>
      </c>
      <c r="BI30">
        <f t="shared" si="18"/>
        <v>-3.2591774990086537</v>
      </c>
      <c r="BJ30">
        <f t="shared" si="18"/>
        <v>-2.422848741211546</v>
      </c>
      <c r="BK30">
        <f t="shared" si="18"/>
        <v>-1.6526306912863233</v>
      </c>
      <c r="BL30">
        <f t="shared" si="18"/>
        <v>-1.0054924814633375</v>
      </c>
      <c r="BM30">
        <f t="shared" si="18"/>
        <v>-0.53752811145482893</v>
      </c>
      <c r="BN30">
        <f t="shared" si="18"/>
        <v>-0.25641783303708754</v>
      </c>
      <c r="BO30">
        <f t="shared" si="18"/>
        <v>-0.11335692465064116</v>
      </c>
      <c r="BP30">
        <f t="shared" si="18"/>
        <v>-4.8115344873396311E-2</v>
      </c>
      <c r="BQ30">
        <f t="shared" si="18"/>
        <v>-2.0039767260397568E-2</v>
      </c>
      <c r="BR30">
        <f t="shared" si="18"/>
        <v>-3.1536349515709303</v>
      </c>
      <c r="BS30">
        <f t="shared" si="18"/>
        <v>-2.3231061744815906</v>
      </c>
      <c r="BT30">
        <f t="shared" si="18"/>
        <v>-1.564658804601488</v>
      </c>
      <c r="BU30">
        <f t="shared" si="18"/>
        <v>-0.93715445033210976</v>
      </c>
      <c r="BV30">
        <f t="shared" si="17"/>
        <v>-0.49324894599745478</v>
      </c>
      <c r="BW30">
        <f t="shared" si="17"/>
        <v>-0.23257546550006261</v>
      </c>
      <c r="BX30">
        <f t="shared" si="17"/>
        <v>-0.10213089315917843</v>
      </c>
      <c r="BY30">
        <f t="shared" si="17"/>
        <v>-4.3210022593073723E-2</v>
      </c>
      <c r="BZ30">
        <f t="shared" si="17"/>
        <v>-1.7970946122178446E-2</v>
      </c>
      <c r="CA30">
        <f t="shared" si="17"/>
        <v>-7.4189941486866185E-3</v>
      </c>
      <c r="CB30">
        <f t="shared" si="17"/>
        <v>-2.2244334020553569</v>
      </c>
      <c r="CC30">
        <f t="shared" si="17"/>
        <v>-1.4786884144349526</v>
      </c>
      <c r="CD30">
        <f t="shared" si="17"/>
        <v>-0.87169835859386136</v>
      </c>
      <c r="CE30">
        <f t="shared" si="17"/>
        <v>-0.45184542734430633</v>
      </c>
      <c r="CF30">
        <f t="shared" si="17"/>
        <v>-0.2107229646697597</v>
      </c>
      <c r="CG30">
        <f t="shared" si="17"/>
        <v>-9.1966083843493251E-2</v>
      </c>
      <c r="CH30">
        <f t="shared" si="17"/>
        <v>-3.8795140675927216E-2</v>
      </c>
      <c r="CI30">
        <f t="shared" si="17"/>
        <v>-1.6113984022215144E-2</v>
      </c>
      <c r="CJ30">
        <f t="shared" si="17"/>
        <v>-6.6487512921853927E-3</v>
      </c>
      <c r="CK30">
        <f t="shared" si="17"/>
        <v>-2.7356993785360236E-3</v>
      </c>
      <c r="CL30">
        <f t="shared" si="17"/>
        <v>-1.394847279025357</v>
      </c>
      <c r="CM30">
        <f t="shared" si="17"/>
        <v>-0.80918501895059192</v>
      </c>
      <c r="CN30">
        <f t="shared" si="17"/>
        <v>-0.41324051962152053</v>
      </c>
      <c r="CO30">
        <f t="shared" si="17"/>
        <v>-0.19073280882382179</v>
      </c>
      <c r="CP30">
        <f t="shared" si="17"/>
        <v>-8.2771522453552571E-2</v>
      </c>
      <c r="CQ30">
        <f t="shared" si="17"/>
        <v>-3.4823518997376506E-2</v>
      </c>
      <c r="CR30">
        <f t="shared" si="17"/>
        <v>-1.4447520693484053E-2</v>
      </c>
      <c r="CS30">
        <f t="shared" si="17"/>
        <v>-5.9582372931189951E-3</v>
      </c>
      <c r="CT30">
        <f t="shared" si="17"/>
        <v>-2.4510818235871238E-3</v>
      </c>
      <c r="CU30">
        <f t="shared" si="17"/>
        <v>-1.0072779542348365E-3</v>
      </c>
      <c r="CV30">
        <f t="shared" si="17"/>
        <v>-0.74965891862242284</v>
      </c>
      <c r="CW30">
        <f t="shared" si="17"/>
        <v>-0.3773440662232615</v>
      </c>
      <c r="CX30">
        <f t="shared" si="17"/>
        <v>-0.17247916702754959</v>
      </c>
      <c r="CY30">
        <f t="shared" si="17"/>
        <v>-7.4462311208430457E-2</v>
      </c>
      <c r="CZ30">
        <f t="shared" si="17"/>
        <v>-3.1252160301235322E-2</v>
      </c>
      <c r="DA30">
        <f t="shared" si="17"/>
        <v>-1.2952284047257458E-2</v>
      </c>
      <c r="DB30">
        <f t="shared" si="17"/>
        <v>-5.339246126028002E-3</v>
      </c>
      <c r="DC30">
        <f t="shared" si="17"/>
        <v>-2.196042894767527E-3</v>
      </c>
      <c r="DD30">
        <f t="shared" si="17"/>
        <v>-9.0240130183869016E-4</v>
      </c>
      <c r="DE30">
        <f t="shared" si="17"/>
        <v>-3.7067483205435308E-4</v>
      </c>
    </row>
    <row r="31" spans="1:109" x14ac:dyDescent="0.45">
      <c r="A31">
        <f>Training!L27</f>
        <v>69</v>
      </c>
      <c r="B31">
        <f>Training!I27</f>
        <v>1</v>
      </c>
      <c r="C31">
        <f t="shared" si="6"/>
        <v>0</v>
      </c>
      <c r="H31">
        <f t="shared" si="7"/>
        <v>-0.6896533055474402</v>
      </c>
      <c r="J31">
        <f t="shared" si="18"/>
        <v>-9.3100905104489815</v>
      </c>
      <c r="K31">
        <f t="shared" si="18"/>
        <v>-8.6201804439737071</v>
      </c>
      <c r="L31">
        <f t="shared" si="18"/>
        <v>-7.9303597217053188</v>
      </c>
      <c r="M31">
        <f t="shared" si="18"/>
        <v>-7.2407170546149899</v>
      </c>
      <c r="N31">
        <f t="shared" si="18"/>
        <v>-6.5514290939569229</v>
      </c>
      <c r="O31">
        <f t="shared" si="18"/>
        <v>-5.8628471865974072</v>
      </c>
      <c r="P31">
        <f t="shared" si="18"/>
        <v>-5.1756684726290141</v>
      </c>
      <c r="Q31">
        <f t="shared" si="18"/>
        <v>-4.4912696711850568</v>
      </c>
      <c r="R31">
        <f t="shared" si="18"/>
        <v>-3.8123441027070473</v>
      </c>
      <c r="S31">
        <f t="shared" si="18"/>
        <v>-3.1440639679385733</v>
      </c>
      <c r="T31">
        <f t="shared" si="18"/>
        <v>-8.3102460137794907</v>
      </c>
      <c r="U31">
        <f t="shared" si="18"/>
        <v>-7.6204904215548011</v>
      </c>
      <c r="V31">
        <f t="shared" si="18"/>
        <v>-6.9309775229371322</v>
      </c>
      <c r="W31">
        <f t="shared" si="18"/>
        <v>-6.2419479570220329</v>
      </c>
      <c r="X31">
        <f t="shared" si="18"/>
        <v>-5.5538799206074847</v>
      </c>
      <c r="Y31">
        <f t="shared" si="18"/>
        <v>-4.8677206031848437</v>
      </c>
      <c r="Z31">
        <f t="shared" si="18"/>
        <v>-4.1853340897307882</v>
      </c>
      <c r="AA31">
        <f t="shared" si="18"/>
        <v>-3.5103423893635055</v>
      </c>
      <c r="AB31">
        <f t="shared" si="18"/>
        <v>-2.8496087779417167</v>
      </c>
      <c r="AC31">
        <f t="shared" si="18"/>
        <v>-2.2155195231797546</v>
      </c>
      <c r="AD31">
        <f t="shared" si="18"/>
        <v>-7.3106685934936211</v>
      </c>
      <c r="AE31">
        <f t="shared" si="18"/>
        <v>-6.6213325427160772</v>
      </c>
      <c r="AF31">
        <f t="shared" si="18"/>
        <v>-5.9326549544760363</v>
      </c>
      <c r="AG31">
        <f t="shared" si="18"/>
        <v>-5.2452862599110217</v>
      </c>
      <c r="AH31">
        <f t="shared" si="18"/>
        <v>-4.5605117617202247</v>
      </c>
      <c r="AI31">
        <f t="shared" si="18"/>
        <v>-3.8808491378688434</v>
      </c>
      <c r="AJ31">
        <f t="shared" si="18"/>
        <v>-3.2111453962075993</v>
      </c>
      <c r="AK31">
        <f t="shared" si="18"/>
        <v>-2.5604209981977561</v>
      </c>
      <c r="AL31">
        <f t="shared" si="18"/>
        <v>-1.9444022221881463</v>
      </c>
      <c r="AM31">
        <f t="shared" si="18"/>
        <v>-1.3873353251154306</v>
      </c>
      <c r="AN31">
        <f t="shared" si="18"/>
        <v>-6.3118163826170681</v>
      </c>
      <c r="AO31">
        <f t="shared" si="18"/>
        <v>-5.6236180879278939</v>
      </c>
      <c r="AP31">
        <f t="shared" si="18"/>
        <v>-4.9372005172236566</v>
      </c>
      <c r="AQ31">
        <f t="shared" si="18"/>
        <v>-4.2543047887452881</v>
      </c>
      <c r="AR31">
        <f t="shared" si="18"/>
        <v>-3.5783198210933684</v>
      </c>
      <c r="AS31">
        <f t="shared" si="18"/>
        <v>-2.915688941611676</v>
      </c>
      <c r="AT31">
        <f t="shared" si="18"/>
        <v>-2.2781165694697791</v>
      </c>
      <c r="AU31">
        <f t="shared" si="18"/>
        <v>-1.685091744158761</v>
      </c>
      <c r="AV31">
        <f t="shared" si="18"/>
        <v>-1.1642116301417518</v>
      </c>
      <c r="AW31">
        <f t="shared" si="18"/>
        <v>-0.74439666007357075</v>
      </c>
      <c r="AX31">
        <f t="shared" si="18"/>
        <v>-5.3149297554809403</v>
      </c>
      <c r="AY31">
        <f t="shared" si="18"/>
        <v>-4.6298045737570463</v>
      </c>
      <c r="AZ31">
        <f t="shared" si="18"/>
        <v>-3.9494532256282762</v>
      </c>
      <c r="BA31">
        <f t="shared" si="18"/>
        <v>-3.2784164427943607</v>
      </c>
      <c r="BB31">
        <f t="shared" si="18"/>
        <v>-2.62518322657579</v>
      </c>
      <c r="BC31">
        <f t="shared" si="18"/>
        <v>-2.0046825384206524</v>
      </c>
      <c r="BD31">
        <f t="shared" si="18"/>
        <v>-1.4403072058264326</v>
      </c>
      <c r="BE31">
        <f t="shared" si="18"/>
        <v>-0.96167487439574306</v>
      </c>
      <c r="BF31">
        <f t="shared" si="18"/>
        <v>-0.59364958102178367</v>
      </c>
      <c r="BG31">
        <f t="shared" si="18"/>
        <v>-0.34115387473208775</v>
      </c>
      <c r="BH31">
        <f t="shared" si="18"/>
        <v>-4.3233441194858724</v>
      </c>
      <c r="BI31">
        <f t="shared" si="18"/>
        <v>-3.6464302985174788</v>
      </c>
      <c r="BJ31">
        <f t="shared" si="18"/>
        <v>-2.9820202163536842</v>
      </c>
      <c r="BK31">
        <f t="shared" si="18"/>
        <v>-2.3411643781150722</v>
      </c>
      <c r="BL31">
        <f t="shared" si="18"/>
        <v>-1.7424764655865785</v>
      </c>
      <c r="BM31">
        <f t="shared" si="18"/>
        <v>-1.2128812144609922</v>
      </c>
      <c r="BN31">
        <f t="shared" si="18"/>
        <v>-0.7817553388706231</v>
      </c>
      <c r="BO31">
        <f t="shared" si="18"/>
        <v>-0.46657309416461784</v>
      </c>
      <c r="BP31">
        <f t="shared" si="18"/>
        <v>-0.26097659396712841</v>
      </c>
      <c r="BQ31">
        <f t="shared" si="18"/>
        <v>-0.13938675828296063</v>
      </c>
      <c r="BR31">
        <f t="shared" si="18"/>
        <v>-3.3458652569723779</v>
      </c>
      <c r="BS31">
        <f t="shared" si="18"/>
        <v>-2.6902747215382918</v>
      </c>
      <c r="BT31">
        <f t="shared" si="18"/>
        <v>-2.0655340596207994</v>
      </c>
      <c r="BU31">
        <f t="shared" ref="BU31:DE34" si="19">$B31*LN(1/(1+(EXP(-1*(BU$2+BU$3*$A31)))))+$C31*LN(1-(1/(1+(EXP(-1*(BU$2+BU$3*$A31))))))</f>
        <v>-1.4941647539707472</v>
      </c>
      <c r="BV31">
        <f t="shared" si="19"/>
        <v>-1.0054924814633375</v>
      </c>
      <c r="BW31">
        <f t="shared" si="19"/>
        <v>-0.62559518233715161</v>
      </c>
      <c r="BX31">
        <f t="shared" si="19"/>
        <v>-0.36189579198797778</v>
      </c>
      <c r="BY31">
        <f t="shared" si="19"/>
        <v>-0.1977944705965963</v>
      </c>
      <c r="BZ31">
        <f t="shared" si="19"/>
        <v>-0.10409029293036624</v>
      </c>
      <c r="CA31">
        <f t="shared" si="19"/>
        <v>-5.3562776217963112E-2</v>
      </c>
      <c r="CB31">
        <f t="shared" si="19"/>
        <v>-2.4046383646958507</v>
      </c>
      <c r="CC31">
        <f t="shared" si="19"/>
        <v>-1.800568937757075</v>
      </c>
      <c r="CD31">
        <f t="shared" si="19"/>
        <v>-1.2625744432071544</v>
      </c>
      <c r="CE31">
        <f t="shared" si="19"/>
        <v>-0.82032996662642566</v>
      </c>
      <c r="CF31">
        <f t="shared" si="19"/>
        <v>-0.49324894599745478</v>
      </c>
      <c r="CG31">
        <f t="shared" si="19"/>
        <v>-0.27749462251395479</v>
      </c>
      <c r="CH31">
        <f t="shared" si="19"/>
        <v>-0.14877646552282817</v>
      </c>
      <c r="CI31">
        <f t="shared" si="19"/>
        <v>-7.7386512415507897E-2</v>
      </c>
      <c r="CJ31">
        <f t="shared" si="19"/>
        <v>-3.9563551754364476E-2</v>
      </c>
      <c r="CK31">
        <f t="shared" si="19"/>
        <v>-2.0039767260397568E-2</v>
      </c>
      <c r="CL31">
        <f t="shared" si="19"/>
        <v>-1.54887520254575</v>
      </c>
      <c r="CM31">
        <f t="shared" si="19"/>
        <v>-1.050446744029496</v>
      </c>
      <c r="CN31">
        <f t="shared" si="19"/>
        <v>-0.65875955554869703</v>
      </c>
      <c r="CO31">
        <f t="shared" si="19"/>
        <v>-0.38367367481449377</v>
      </c>
      <c r="CP31">
        <f t="shared" si="19"/>
        <v>-0.2107229646697597</v>
      </c>
      <c r="CQ31">
        <f t="shared" si="19"/>
        <v>-0.11123259989493051</v>
      </c>
      <c r="CR31">
        <f t="shared" si="19"/>
        <v>-5.7337204099385045E-2</v>
      </c>
      <c r="CS31">
        <f t="shared" si="19"/>
        <v>-2.9169828705895968E-2</v>
      </c>
      <c r="CT31">
        <f t="shared" si="19"/>
        <v>-1.4737239794217477E-2</v>
      </c>
      <c r="CU31">
        <f t="shared" si="19"/>
        <v>-7.4189941486866185E-3</v>
      </c>
      <c r="CV31">
        <f t="shared" si="19"/>
        <v>-0.8601118864387145</v>
      </c>
      <c r="CW31">
        <f t="shared" si="19"/>
        <v>-0.52108961386593733</v>
      </c>
      <c r="CX31">
        <f t="shared" si="19"/>
        <v>-0.29491225960491124</v>
      </c>
      <c r="CY31">
        <f t="shared" si="19"/>
        <v>-0.15874997013467176</v>
      </c>
      <c r="CZ31">
        <f t="shared" si="19"/>
        <v>-8.2771522453552571E-2</v>
      </c>
      <c r="DA31">
        <f t="shared" si="19"/>
        <v>-4.237227819517856E-2</v>
      </c>
      <c r="DB31">
        <f t="shared" si="19"/>
        <v>-2.147731797337012E-2</v>
      </c>
      <c r="DC31">
        <f t="shared" si="19"/>
        <v>-1.083016513945715E-2</v>
      </c>
      <c r="DD31">
        <f t="shared" si="19"/>
        <v>-5.4468128334403494E-3</v>
      </c>
      <c r="DE31">
        <f t="shared" si="19"/>
        <v>-2.7356993785360236E-3</v>
      </c>
    </row>
    <row r="32" spans="1:109" x14ac:dyDescent="0.45">
      <c r="A32">
        <f>Training!L28</f>
        <v>77</v>
      </c>
      <c r="B32">
        <f>Training!I28</f>
        <v>1</v>
      </c>
      <c r="C32">
        <f t="shared" si="6"/>
        <v>0</v>
      </c>
      <c r="H32">
        <f t="shared" si="7"/>
        <v>-0.68925478554066677</v>
      </c>
      <c r="J32">
        <f t="shared" ref="J32:BU35" si="20">$B32*LN(1/(1+(EXP(-1*(J$2+J$3*$A32)))))+$C32*LN(1-(1/(1+(EXP(-1*(J$2+J$3*$A32))))))</f>
        <v>-9.2300980484293209</v>
      </c>
      <c r="K32">
        <f t="shared" si="20"/>
        <v>-8.460211749650135</v>
      </c>
      <c r="L32">
        <f t="shared" si="20"/>
        <v>-7.6904572736062216</v>
      </c>
      <c r="M32">
        <f t="shared" si="20"/>
        <v>-6.9209873423576083</v>
      </c>
      <c r="N32">
        <f t="shared" si="20"/>
        <v>-6.1521312091296574</v>
      </c>
      <c r="O32">
        <f t="shared" si="20"/>
        <v>-5.3845972384173644</v>
      </c>
      <c r="P32">
        <f t="shared" si="20"/>
        <v>-4.6199026250695701</v>
      </c>
      <c r="Q32">
        <f t="shared" si="20"/>
        <v>-3.8612658712765668</v>
      </c>
      <c r="R32">
        <f t="shared" si="20"/>
        <v>-3.1153759183144447</v>
      </c>
      <c r="S32">
        <f t="shared" si="20"/>
        <v>-2.3955454645979626</v>
      </c>
      <c r="T32">
        <f t="shared" si="20"/>
        <v>-8.2302665008157554</v>
      </c>
      <c r="U32">
        <f t="shared" si="20"/>
        <v>-7.4605754905450326</v>
      </c>
      <c r="V32">
        <f t="shared" si="20"/>
        <v>-6.6912425105369397</v>
      </c>
      <c r="W32">
        <f t="shared" si="20"/>
        <v>-5.9226816014676888</v>
      </c>
      <c r="X32">
        <f t="shared" si="20"/>
        <v>-5.1557826529150699</v>
      </c>
      <c r="Y32">
        <f t="shared" si="20"/>
        <v>-4.3924475652366004</v>
      </c>
      <c r="Z32">
        <f t="shared" si="20"/>
        <v>-3.6366924134758083</v>
      </c>
      <c r="AA32">
        <f t="shared" si="20"/>
        <v>-2.8967825833020826</v>
      </c>
      <c r="AB32">
        <f t="shared" si="20"/>
        <v>-2.1888365087409607</v>
      </c>
      <c r="AC32">
        <f t="shared" si="20"/>
        <v>-1.541008453832992</v>
      </c>
      <c r="AD32">
        <f t="shared" si="20"/>
        <v>-7.2307242585246154</v>
      </c>
      <c r="AE32">
        <f t="shared" si="20"/>
        <v>-6.4615635726932679</v>
      </c>
      <c r="AF32">
        <f t="shared" si="20"/>
        <v>-5.6933738949793726</v>
      </c>
      <c r="AG32">
        <f t="shared" si="20"/>
        <v>-4.9272726211117517</v>
      </c>
      <c r="AH32">
        <f t="shared" si="20"/>
        <v>-4.1656414487309359</v>
      </c>
      <c r="AI32">
        <f t="shared" si="20"/>
        <v>-3.4134806693605904</v>
      </c>
      <c r="AJ32">
        <f t="shared" si="20"/>
        <v>-2.6809565164524725</v>
      </c>
      <c r="AK32">
        <f t="shared" si="20"/>
        <v>-1.9874000248625703</v>
      </c>
      <c r="AL32">
        <f t="shared" si="20"/>
        <v>-1.3649122596049115</v>
      </c>
      <c r="AM32">
        <f t="shared" si="20"/>
        <v>-0.85435524446852695</v>
      </c>
      <c r="AN32">
        <f t="shared" si="20"/>
        <v>-6.2319675150688294</v>
      </c>
      <c r="AO32">
        <f t="shared" si="20"/>
        <v>-5.4642445349478397</v>
      </c>
      <c r="AP32">
        <f t="shared" si="20"/>
        <v>-4.6991447452247401</v>
      </c>
      <c r="AQ32">
        <f t="shared" si="20"/>
        <v>-3.9396468256934365</v>
      </c>
      <c r="AR32">
        <f t="shared" si="20"/>
        <v>-3.1919593892339417</v>
      </c>
      <c r="AS32">
        <f t="shared" si="20"/>
        <v>-2.4685149421199939</v>
      </c>
      <c r="AT32">
        <f t="shared" si="20"/>
        <v>-1.7922278974706771</v>
      </c>
      <c r="AU32">
        <f t="shared" si="20"/>
        <v>-1.1988698996603231</v>
      </c>
      <c r="AV32">
        <f t="shared" si="20"/>
        <v>-0.72875955554869742</v>
      </c>
      <c r="AW32">
        <f t="shared" si="20"/>
        <v>-0.40318604888545784</v>
      </c>
      <c r="AX32">
        <f t="shared" si="20"/>
        <v>-5.2353392461260286</v>
      </c>
      <c r="AY32">
        <f t="shared" si="20"/>
        <v>-4.4714960299885558</v>
      </c>
      <c r="AZ32">
        <f t="shared" si="20"/>
        <v>-3.7146652971366017</v>
      </c>
      <c r="BA32">
        <f t="shared" si="20"/>
        <v>-2.9725295328651171</v>
      </c>
      <c r="BB32">
        <f t="shared" si="20"/>
        <v>-2.2601846030111088</v>
      </c>
      <c r="BC32">
        <f t="shared" si="20"/>
        <v>-1.6044055970471707</v>
      </c>
      <c r="BD32">
        <f t="shared" si="20"/>
        <v>-1.0439559416167785</v>
      </c>
      <c r="BE32">
        <f t="shared" si="20"/>
        <v>-0.61634377304073962</v>
      </c>
      <c r="BF32">
        <f t="shared" si="20"/>
        <v>-0.33257444320715424</v>
      </c>
      <c r="BG32">
        <f t="shared" si="20"/>
        <v>-0.16778602938626597</v>
      </c>
      <c r="BH32">
        <f t="shared" si="20"/>
        <v>-4.2444475206934849</v>
      </c>
      <c r="BI32">
        <f t="shared" si="20"/>
        <v>-3.490945958160192</v>
      </c>
      <c r="BJ32">
        <f t="shared" si="20"/>
        <v>-2.7556762543346598</v>
      </c>
      <c r="BK32">
        <f t="shared" si="20"/>
        <v>-2.0568071134520385</v>
      </c>
      <c r="BL32">
        <f t="shared" si="20"/>
        <v>-1.4250805831863982</v>
      </c>
      <c r="BM32">
        <f t="shared" si="20"/>
        <v>-0.90108961386593744</v>
      </c>
      <c r="BN32">
        <f t="shared" si="20"/>
        <v>-0.51704039669542678</v>
      </c>
      <c r="BO32">
        <f t="shared" si="20"/>
        <v>-0.27268480925263944</v>
      </c>
      <c r="BP32">
        <f t="shared" si="20"/>
        <v>-0.13553405962079948</v>
      </c>
      <c r="BQ32">
        <f t="shared" si="20"/>
        <v>-6.5043561776590555E-2</v>
      </c>
      <c r="BR32">
        <f t="shared" si="20"/>
        <v>-3.2687951406759272</v>
      </c>
      <c r="BS32">
        <f t="shared" si="20"/>
        <v>-2.5419807831304961</v>
      </c>
      <c r="BT32">
        <f t="shared" si="20"/>
        <v>-1.8593372273791218</v>
      </c>
      <c r="BU32">
        <f t="shared" si="20"/>
        <v>-1.2554138489297306</v>
      </c>
      <c r="BV32">
        <f t="shared" si="19"/>
        <v>-0.77095704778953211</v>
      </c>
      <c r="BW32">
        <f t="shared" si="19"/>
        <v>-0.43044674402949601</v>
      </c>
      <c r="BX32">
        <f t="shared" si="19"/>
        <v>-0.22240352126484031</v>
      </c>
      <c r="BY32">
        <f t="shared" si="19"/>
        <v>-0.10914595078339805</v>
      </c>
      <c r="BZ32">
        <f t="shared" si="19"/>
        <v>-5.2020216353684263E-2</v>
      </c>
      <c r="CA32">
        <f t="shared" si="19"/>
        <v>-2.442284593377916E-2</v>
      </c>
      <c r="CB32">
        <f t="shared" si="19"/>
        <v>-2.3321308931591784</v>
      </c>
      <c r="CC32">
        <f t="shared" si="19"/>
        <v>-1.668830628160112</v>
      </c>
      <c r="CD32">
        <f t="shared" si="19"/>
        <v>-1.0965152692066249</v>
      </c>
      <c r="CE32">
        <f t="shared" si="19"/>
        <v>-0.65394696731758994</v>
      </c>
      <c r="CF32">
        <f t="shared" si="19"/>
        <v>-0.35586506844219579</v>
      </c>
      <c r="CG32">
        <f t="shared" si="19"/>
        <v>-0.18056893775707519</v>
      </c>
      <c r="CH32">
        <f t="shared" si="19"/>
        <v>-8.7671702481136982E-2</v>
      </c>
      <c r="CI32">
        <f t="shared" si="19"/>
        <v>-4.1550440576282981E-2</v>
      </c>
      <c r="CJ32">
        <f t="shared" si="19"/>
        <v>-1.9453225628275929E-2</v>
      </c>
      <c r="CK32">
        <f t="shared" si="19"/>
        <v>-9.0541641698876074E-3</v>
      </c>
      <c r="CL32">
        <f t="shared" si="19"/>
        <v>-1.4864178330370874</v>
      </c>
      <c r="CM32">
        <f t="shared" si="19"/>
        <v>-0.94936721747427721</v>
      </c>
      <c r="CN32">
        <f t="shared" si="19"/>
        <v>-0.55011188643871456</v>
      </c>
      <c r="CO32">
        <f t="shared" si="19"/>
        <v>-0.29236772186435833</v>
      </c>
      <c r="CP32">
        <f t="shared" si="19"/>
        <v>-0.14603541105451004</v>
      </c>
      <c r="CQ32">
        <f t="shared" si="19"/>
        <v>-7.0274721538291965E-2</v>
      </c>
      <c r="CR32">
        <f t="shared" si="19"/>
        <v>-3.3152992578135053E-2</v>
      </c>
      <c r="CS32">
        <f t="shared" si="19"/>
        <v>-1.5487012648170298E-2</v>
      </c>
      <c r="CT32">
        <f t="shared" si="19"/>
        <v>-7.2005172236569819E-3</v>
      </c>
      <c r="CU32">
        <f t="shared" si="19"/>
        <v>-3.3403801703673882E-3</v>
      </c>
      <c r="CV32">
        <f t="shared" si="19"/>
        <v>-0.8147451567037306</v>
      </c>
      <c r="CW32">
        <f t="shared" si="19"/>
        <v>-0.4591627362708936</v>
      </c>
      <c r="CX32">
        <f t="shared" si="19"/>
        <v>-0.23887520254574976</v>
      </c>
      <c r="CY32">
        <f t="shared" si="19"/>
        <v>-0.11772100013096001</v>
      </c>
      <c r="CZ32">
        <f t="shared" si="19"/>
        <v>-5.6233177878483226E-2</v>
      </c>
      <c r="DA32">
        <f t="shared" si="19"/>
        <v>-2.643029851747887E-2</v>
      </c>
      <c r="DB32">
        <f t="shared" si="19"/>
        <v>-1.2324469977433954E-2</v>
      </c>
      <c r="DC32">
        <f t="shared" si="19"/>
        <v>-5.725278953307108E-3</v>
      </c>
      <c r="DD32">
        <f t="shared" si="19"/>
        <v>-2.6549544760368828E-3</v>
      </c>
      <c r="DE32">
        <f t="shared" si="19"/>
        <v>-1.2301549517136343E-3</v>
      </c>
    </row>
    <row r="33" spans="1:109" x14ac:dyDescent="0.45">
      <c r="A33">
        <f>Training!L29</f>
        <v>82</v>
      </c>
      <c r="B33">
        <f>Training!I29</f>
        <v>1</v>
      </c>
      <c r="C33">
        <f t="shared" si="6"/>
        <v>0</v>
      </c>
      <c r="H33">
        <f t="shared" si="7"/>
        <v>-0.68900579178522758</v>
      </c>
      <c r="J33">
        <f t="shared" si="20"/>
        <v>-9.1801030752207158</v>
      </c>
      <c r="K33">
        <f t="shared" si="20"/>
        <v>-8.3602340169496667</v>
      </c>
      <c r="L33">
        <f t="shared" si="20"/>
        <v>-7.5405312564800813</v>
      </c>
      <c r="M33">
        <f t="shared" si="20"/>
        <v>-6.7212058109316644</v>
      </c>
      <c r="N33">
        <f t="shared" si="20"/>
        <v>-5.9027356993785354</v>
      </c>
      <c r="O33">
        <f t="shared" si="20"/>
        <v>-5.0862006452199644</v>
      </c>
      <c r="P33">
        <f t="shared" si="20"/>
        <v>-4.2740235117124596</v>
      </c>
      <c r="Q33">
        <f t="shared" si="20"/>
        <v>-3.4715613446763478</v>
      </c>
      <c r="R33">
        <f t="shared" si="20"/>
        <v>-2.6902747215382918</v>
      </c>
      <c r="S33">
        <f t="shared" si="20"/>
        <v>-1.9529776105260732</v>
      </c>
      <c r="T33">
        <f t="shared" si="20"/>
        <v>-8.180280162690897</v>
      </c>
      <c r="U33">
        <f t="shared" si="20"/>
        <v>-7.3606359961710908</v>
      </c>
      <c r="V33">
        <f t="shared" si="20"/>
        <v>-6.5414434462290858</v>
      </c>
      <c r="W33">
        <f t="shared" si="20"/>
        <v>-5.7232743443810996</v>
      </c>
      <c r="X33">
        <f t="shared" si="20"/>
        <v>-4.9074189941486859</v>
      </c>
      <c r="Y33">
        <f t="shared" si="20"/>
        <v>-4.096766125368009</v>
      </c>
      <c r="Z33">
        <f t="shared" si="20"/>
        <v>-3.2976698939637759</v>
      </c>
      <c r="AA33">
        <f t="shared" si="20"/>
        <v>-2.5235695746174183</v>
      </c>
      <c r="AB33">
        <f t="shared" si="20"/>
        <v>-1.8005689377570753</v>
      </c>
      <c r="AC33">
        <f t="shared" si="20"/>
        <v>-1.171100665947777</v>
      </c>
      <c r="AD33">
        <f t="shared" si="20"/>
        <v>-7.1807613779204065</v>
      </c>
      <c r="AE33">
        <f t="shared" si="20"/>
        <v>-6.3617278730790225</v>
      </c>
      <c r="AF33">
        <f t="shared" si="20"/>
        <v>-5.5439188381517841</v>
      </c>
      <c r="AG33">
        <f t="shared" si="20"/>
        <v>-4.7288756729700721</v>
      </c>
      <c r="AH33">
        <f t="shared" si="20"/>
        <v>-3.920039767260397</v>
      </c>
      <c r="AI33">
        <f t="shared" si="20"/>
        <v>-3.1249344133057471</v>
      </c>
      <c r="AJ33">
        <f t="shared" si="20"/>
        <v>-2.3592573655475451</v>
      </c>
      <c r="AK33">
        <f t="shared" si="20"/>
        <v>-1.6526306912863229</v>
      </c>
      <c r="AL33">
        <f t="shared" si="20"/>
        <v>-1.050446744029496</v>
      </c>
      <c r="AM33">
        <f t="shared" si="20"/>
        <v>-0.59813886938159133</v>
      </c>
      <c r="AN33">
        <f t="shared" si="20"/>
        <v>-6.1820682874727177</v>
      </c>
      <c r="AO33">
        <f t="shared" si="20"/>
        <v>-5.3646898913545238</v>
      </c>
      <c r="AP33">
        <f t="shared" si="20"/>
        <v>-4.5506168478432656</v>
      </c>
      <c r="AQ33">
        <f t="shared" si="20"/>
        <v>-3.7439449847430786</v>
      </c>
      <c r="AR33">
        <f t="shared" si="20"/>
        <v>-2.9535627762179626</v>
      </c>
      <c r="AS33">
        <f t="shared" si="20"/>
        <v>-2.1977210001309602</v>
      </c>
      <c r="AT33">
        <f t="shared" si="20"/>
        <v>-1.5097107191931247</v>
      </c>
      <c r="AU33">
        <f t="shared" si="20"/>
        <v>-0.93715445033210942</v>
      </c>
      <c r="AV33">
        <f t="shared" si="20"/>
        <v>-0.52108961386593733</v>
      </c>
      <c r="AW33">
        <f t="shared" si="20"/>
        <v>-0.2632824673380309</v>
      </c>
      <c r="AX33">
        <f t="shared" si="20"/>
        <v>-5.1856122283579573</v>
      </c>
      <c r="AY33">
        <f t="shared" si="20"/>
        <v>-4.3726974329714956</v>
      </c>
      <c r="AZ33">
        <f t="shared" si="20"/>
        <v>-3.5686004082570584</v>
      </c>
      <c r="BA33">
        <f t="shared" si="20"/>
        <v>-2.7837958276838055</v>
      </c>
      <c r="BB33">
        <f t="shared" si="20"/>
        <v>-2.0393867582829603</v>
      </c>
      <c r="BC33">
        <f t="shared" si="20"/>
        <v>-1.3723677218643584</v>
      </c>
      <c r="BD33">
        <f t="shared" si="20"/>
        <v>-0.83157348644173734</v>
      </c>
      <c r="BE33">
        <f t="shared" si="20"/>
        <v>-0.45184542734430633</v>
      </c>
      <c r="BF33">
        <f t="shared" si="20"/>
        <v>-0.22440559704717059</v>
      </c>
      <c r="BG33">
        <f t="shared" si="20"/>
        <v>-0.10508331976869574</v>
      </c>
      <c r="BH33">
        <f t="shared" si="20"/>
        <v>-4.1951826653808153</v>
      </c>
      <c r="BI33">
        <f t="shared" si="20"/>
        <v>-3.3941456055386952</v>
      </c>
      <c r="BJ33">
        <f t="shared" si="20"/>
        <v>-2.6159108600655254</v>
      </c>
      <c r="BK33">
        <f t="shared" si="20"/>
        <v>-1.8847227250802083</v>
      </c>
      <c r="BL33">
        <f t="shared" si="20"/>
        <v>-1.2411538747320876</v>
      </c>
      <c r="BM33">
        <f t="shared" si="20"/>
        <v>-0.7339469673175899</v>
      </c>
      <c r="BN33">
        <f t="shared" si="20"/>
        <v>-0.39009012685887012</v>
      </c>
      <c r="BO33">
        <f t="shared" si="20"/>
        <v>-0.19073280882382179</v>
      </c>
      <c r="BP33">
        <f t="shared" si="20"/>
        <v>-8.8514942119993792E-2</v>
      </c>
      <c r="BQ33">
        <f t="shared" si="20"/>
        <v>-3.9953333162430334E-2</v>
      </c>
      <c r="BR33">
        <f t="shared" si="20"/>
        <v>-3.2207442204122536</v>
      </c>
      <c r="BS33">
        <f t="shared" si="20"/>
        <v>-2.450224746513209</v>
      </c>
      <c r="BT33">
        <f t="shared" si="20"/>
        <v>-1.7342345654720792</v>
      </c>
      <c r="BU33">
        <f t="shared" si="20"/>
        <v>-1.1165940469802242</v>
      </c>
      <c r="BV33">
        <f t="shared" si="19"/>
        <v>-0.64439666007357066</v>
      </c>
      <c r="BW33">
        <f t="shared" si="19"/>
        <v>-0.33541384892973064</v>
      </c>
      <c r="BX33">
        <f t="shared" si="19"/>
        <v>-0.16171094368958572</v>
      </c>
      <c r="BY33">
        <f t="shared" si="19"/>
        <v>-7.4462311208430457E-2</v>
      </c>
      <c r="BZ33">
        <f t="shared" si="19"/>
        <v>-3.3480669360590416E-2</v>
      </c>
      <c r="CA33">
        <f t="shared" si="19"/>
        <v>-1.488425467191814E-2</v>
      </c>
      <c r="CB33">
        <f t="shared" si="19"/>
        <v>-2.2870963857396149</v>
      </c>
      <c r="CC33">
        <f t="shared" si="19"/>
        <v>-1.588458026006468</v>
      </c>
      <c r="CD33">
        <f t="shared" si="19"/>
        <v>-0.99916273627089369</v>
      </c>
      <c r="CE33">
        <f t="shared" si="19"/>
        <v>-0.5629153335603464</v>
      </c>
      <c r="CF33">
        <f t="shared" si="19"/>
        <v>-0.2873353251154307</v>
      </c>
      <c r="CG33">
        <f t="shared" si="19"/>
        <v>-0.13680711345203822</v>
      </c>
      <c r="CH33">
        <f t="shared" si="19"/>
        <v>-6.2571287614293439E-2</v>
      </c>
      <c r="CI33">
        <f t="shared" si="19"/>
        <v>-2.8041948238979937E-2</v>
      </c>
      <c r="CJ33">
        <f t="shared" si="19"/>
        <v>-1.2447565236600854E-2</v>
      </c>
      <c r="CK33">
        <f t="shared" si="19"/>
        <v>-5.5014039096574841E-3</v>
      </c>
      <c r="CL33">
        <f t="shared" si="19"/>
        <v>-1.4479476778575628</v>
      </c>
      <c r="CM33">
        <f t="shared" si="19"/>
        <v>-0.88926044903028434</v>
      </c>
      <c r="CN33">
        <f t="shared" si="19"/>
        <v>-0.48936721747427725</v>
      </c>
      <c r="CO33">
        <f t="shared" si="19"/>
        <v>-0.24532554211251714</v>
      </c>
      <c r="CP33">
        <f t="shared" si="19"/>
        <v>-0.11551952317975495</v>
      </c>
      <c r="CQ33">
        <f t="shared" si="19"/>
        <v>-5.2529532865117086E-2</v>
      </c>
      <c r="CR33">
        <f t="shared" si="19"/>
        <v>-2.3476364119777163E-2</v>
      </c>
      <c r="CS33">
        <f t="shared" si="19"/>
        <v>-1.0407710341623761E-2</v>
      </c>
      <c r="CT33">
        <f t="shared" si="19"/>
        <v>-4.5972384173646784E-3</v>
      </c>
      <c r="CU33">
        <f t="shared" si="19"/>
        <v>-2.027374123838199E-3</v>
      </c>
      <c r="CV33">
        <f t="shared" si="19"/>
        <v>-0.78719172484078193</v>
      </c>
      <c r="CW33">
        <f t="shared" si="19"/>
        <v>-0.42349651022253426</v>
      </c>
      <c r="CX33">
        <f t="shared" si="19"/>
        <v>-0.20883062816011186</v>
      </c>
      <c r="CY33">
        <f t="shared" si="19"/>
        <v>-9.7384578310816483E-2</v>
      </c>
      <c r="CZ33">
        <f t="shared" si="19"/>
        <v>-4.4063967938573874E-2</v>
      </c>
      <c r="DA33">
        <f t="shared" si="19"/>
        <v>-1.9646825693436749E-2</v>
      </c>
      <c r="DB33">
        <f t="shared" si="19"/>
        <v>-8.7006852082939356E-3</v>
      </c>
      <c r="DC33">
        <f t="shared" si="19"/>
        <v>-3.8413888071198365E-3</v>
      </c>
      <c r="DD33">
        <f t="shared" si="19"/>
        <v>-1.693687857255286E-3</v>
      </c>
      <c r="DE33">
        <f t="shared" si="19"/>
        <v>-7.4630725182764542E-4</v>
      </c>
    </row>
    <row r="34" spans="1:109" x14ac:dyDescent="0.45">
      <c r="A34">
        <f>Training!L30</f>
        <v>76</v>
      </c>
      <c r="B34">
        <f>Training!I30</f>
        <v>1</v>
      </c>
      <c r="C34">
        <f t="shared" si="6"/>
        <v>0</v>
      </c>
      <c r="H34">
        <f t="shared" si="7"/>
        <v>-0.6893045917916365</v>
      </c>
      <c r="J34">
        <f t="shared" si="20"/>
        <v>-9.2400970728785001</v>
      </c>
      <c r="K34">
        <f t="shared" si="20"/>
        <v>-8.4802075571612399</v>
      </c>
      <c r="L34">
        <f t="shared" si="20"/>
        <v>-7.7204437621269246</v>
      </c>
      <c r="M34">
        <f t="shared" si="20"/>
        <v>-6.9609486464671617</v>
      </c>
      <c r="N34">
        <f t="shared" si="20"/>
        <v>-6.2020273741238379</v>
      </c>
      <c r="O34">
        <f t="shared" si="20"/>
        <v>-5.4443300948639672</v>
      </c>
      <c r="P34">
        <f t="shared" si="20"/>
        <v>-4.6892362283060551</v>
      </c>
      <c r="Q34">
        <f t="shared" si="20"/>
        <v>-3.9396468256934365</v>
      </c>
      <c r="R34">
        <f t="shared" si="20"/>
        <v>-3.2015504405762831</v>
      </c>
      <c r="S34">
        <f t="shared" si="20"/>
        <v>-2.4868361521539493</v>
      </c>
      <c r="T34">
        <f t="shared" si="20"/>
        <v>-8.2402638494381311</v>
      </c>
      <c r="U34">
        <f t="shared" si="20"/>
        <v>-7.4805640982822164</v>
      </c>
      <c r="V34">
        <f t="shared" si="20"/>
        <v>-6.7212058109316652</v>
      </c>
      <c r="W34">
        <f t="shared" si="20"/>
        <v>-5.9625765897120013</v>
      </c>
      <c r="X34">
        <f t="shared" si="20"/>
        <v>-5.2055014039096568</v>
      </c>
      <c r="Y34">
        <f t="shared" si="20"/>
        <v>-4.451726908753936</v>
      </c>
      <c r="Z34">
        <f t="shared" si="20"/>
        <v>-3.7049101253573662</v>
      </c>
      <c r="AA34">
        <f t="shared" si="20"/>
        <v>-2.9725295328651171</v>
      </c>
      <c r="AB34">
        <f t="shared" si="20"/>
        <v>-2.2691459507833982</v>
      </c>
      <c r="AC34">
        <f t="shared" si="20"/>
        <v>-1.6204174099184505</v>
      </c>
      <c r="AD34">
        <f t="shared" si="20"/>
        <v>-7.2407170546149899</v>
      </c>
      <c r="AE34">
        <f t="shared" si="20"/>
        <v>-6.4815326355931449</v>
      </c>
      <c r="AF34">
        <f t="shared" si="20"/>
        <v>-5.7232743443811005</v>
      </c>
      <c r="AG34">
        <f t="shared" si="20"/>
        <v>-4.9669884516208374</v>
      </c>
      <c r="AH34">
        <f t="shared" si="20"/>
        <v>-4.2148842546719179</v>
      </c>
      <c r="AI34">
        <f t="shared" si="20"/>
        <v>-3.4715613446763487</v>
      </c>
      <c r="AJ34">
        <f t="shared" si="20"/>
        <v>-2.7463148994625817</v>
      </c>
      <c r="AK34">
        <f t="shared" si="20"/>
        <v>-2.0568071134520385</v>
      </c>
      <c r="AL34">
        <f t="shared" si="20"/>
        <v>-1.4326848092526394</v>
      </c>
      <c r="AM34">
        <f t="shared" si="20"/>
        <v>-0.91301525239995218</v>
      </c>
      <c r="AN34">
        <f t="shared" si="20"/>
        <v>-6.2419479570220329</v>
      </c>
      <c r="AO34">
        <f t="shared" si="20"/>
        <v>-5.4841606621264631</v>
      </c>
      <c r="AP34">
        <f t="shared" si="20"/>
        <v>-4.7288756729700729</v>
      </c>
      <c r="AQ34">
        <f t="shared" si="20"/>
        <v>-3.9788836898020423</v>
      </c>
      <c r="AR34">
        <f t="shared" si="20"/>
        <v>-3.2399533331624299</v>
      </c>
      <c r="AS34">
        <f t="shared" si="20"/>
        <v>-2.5235695746174192</v>
      </c>
      <c r="AT34">
        <f t="shared" si="20"/>
        <v>-1.8509015763678704</v>
      </c>
      <c r="AU34">
        <f t="shared" si="20"/>
        <v>-1.2554138489297306</v>
      </c>
      <c r="AV34">
        <f t="shared" si="20"/>
        <v>-0.77634377304073976</v>
      </c>
      <c r="AW34">
        <f t="shared" si="20"/>
        <v>-0.43748795048588535</v>
      </c>
      <c r="AX34">
        <f t="shared" si="20"/>
        <v>-5.2452862599110217</v>
      </c>
      <c r="AY34">
        <f t="shared" si="20"/>
        <v>-4.4912696711850577</v>
      </c>
      <c r="AZ34">
        <f t="shared" si="20"/>
        <v>-3.743944984743079</v>
      </c>
      <c r="BA34">
        <f t="shared" si="20"/>
        <v>-3.0105209675340214</v>
      </c>
      <c r="BB34">
        <f t="shared" si="20"/>
        <v>-2.3050833197686957</v>
      </c>
      <c r="BC34">
        <f t="shared" si="20"/>
        <v>-1.6526306912863238</v>
      </c>
      <c r="BD34">
        <f t="shared" si="20"/>
        <v>-1.0898667349636619</v>
      </c>
      <c r="BE34">
        <f t="shared" si="20"/>
        <v>-0.65394696731758994</v>
      </c>
      <c r="BF34">
        <f t="shared" si="20"/>
        <v>-0.35886989966032329</v>
      </c>
      <c r="BG34">
        <f t="shared" si="20"/>
        <v>-0.18390074088833874</v>
      </c>
      <c r="BH34">
        <f t="shared" si="20"/>
        <v>-4.2543047887452881</v>
      </c>
      <c r="BI34">
        <f t="shared" si="20"/>
        <v>-3.510342389363506</v>
      </c>
      <c r="BJ34">
        <f t="shared" si="20"/>
        <v>-2.783795827683806</v>
      </c>
      <c r="BK34">
        <f t="shared" si="20"/>
        <v>-2.0917809798514693</v>
      </c>
      <c r="BL34">
        <f t="shared" si="20"/>
        <v>-1.4632824673380311</v>
      </c>
      <c r="BM34">
        <f t="shared" si="20"/>
        <v>-0.9371544503321102</v>
      </c>
      <c r="BN34">
        <f t="shared" si="20"/>
        <v>-0.54589293718007526</v>
      </c>
      <c r="BO34">
        <f t="shared" si="20"/>
        <v>-0.29236772186435833</v>
      </c>
      <c r="BP34">
        <f t="shared" si="20"/>
        <v>-0.14740002486257023</v>
      </c>
      <c r="BQ34">
        <f t="shared" si="20"/>
        <v>-7.1644691967669705E-2</v>
      </c>
      <c r="BR34">
        <f t="shared" si="20"/>
        <v>-3.2784164427943612</v>
      </c>
      <c r="BS34">
        <f t="shared" si="20"/>
        <v>-2.5604209981977566</v>
      </c>
      <c r="BT34">
        <f t="shared" si="20"/>
        <v>-1.8847227250802085</v>
      </c>
      <c r="BU34">
        <f t="shared" si="20"/>
        <v>-1.2841775991951889</v>
      </c>
      <c r="BV34">
        <f t="shared" si="19"/>
        <v>-0.79813886938159173</v>
      </c>
      <c r="BW34">
        <f t="shared" si="19"/>
        <v>-0.45184542734430672</v>
      </c>
      <c r="BX34">
        <f t="shared" si="19"/>
        <v>-0.23675868487646654</v>
      </c>
      <c r="BY34">
        <f t="shared" si="19"/>
        <v>-0.11772100013096001</v>
      </c>
      <c r="BZ34">
        <f t="shared" si="19"/>
        <v>-5.6782583302082912E-2</v>
      </c>
      <c r="CA34">
        <f t="shared" si="19"/>
        <v>-2.6957093008208165E-2</v>
      </c>
      <c r="CB34">
        <f t="shared" si="19"/>
        <v>-2.3411643781150726</v>
      </c>
      <c r="CC34">
        <f t="shared" si="19"/>
        <v>-1.6850917441587616</v>
      </c>
      <c r="CD34">
        <f t="shared" si="19"/>
        <v>-1.1165940469802245</v>
      </c>
      <c r="CE34">
        <f t="shared" si="19"/>
        <v>-0.67334716722803389</v>
      </c>
      <c r="CF34">
        <f t="shared" si="19"/>
        <v>-0.37110066594777763</v>
      </c>
      <c r="CG34">
        <f t="shared" si="19"/>
        <v>-0.19073280882382179</v>
      </c>
      <c r="CH34">
        <f t="shared" si="19"/>
        <v>-9.3739479267430315E-2</v>
      </c>
      <c r="CI34">
        <f t="shared" si="19"/>
        <v>-4.493441330574701E-2</v>
      </c>
      <c r="CJ34">
        <f t="shared" si="19"/>
        <v>-2.1265871276566987E-2</v>
      </c>
      <c r="CK34">
        <f t="shared" si="19"/>
        <v>-1.0001652055651762E-2</v>
      </c>
      <c r="CL34">
        <f t="shared" si="19"/>
        <v>-1.4941647539707477</v>
      </c>
      <c r="CM34">
        <f t="shared" si="19"/>
        <v>-0.96167487439574328</v>
      </c>
      <c r="CN34">
        <f t="shared" si="19"/>
        <v>-0.56291533356034662</v>
      </c>
      <c r="CO34">
        <f t="shared" si="19"/>
        <v>-0.30266034739773895</v>
      </c>
      <c r="CP34">
        <f t="shared" si="19"/>
        <v>-0.15297761052607403</v>
      </c>
      <c r="CQ34">
        <f t="shared" si="19"/>
        <v>-7.4462311208430457E-2</v>
      </c>
      <c r="CR34">
        <f t="shared" si="19"/>
        <v>-3.5514653955253252E-2</v>
      </c>
      <c r="CS34">
        <f t="shared" si="19"/>
        <v>-1.67661253680087E-2</v>
      </c>
      <c r="CT34">
        <f t="shared" si="19"/>
        <v>-7.8759571155826366E-3</v>
      </c>
      <c r="CU34">
        <f t="shared" si="19"/>
        <v>-3.6910434269464432E-3</v>
      </c>
      <c r="CV34">
        <f t="shared" si="19"/>
        <v>-0.82032996662642588</v>
      </c>
      <c r="CW34">
        <f t="shared" si="19"/>
        <v>-0.46657309416461801</v>
      </c>
      <c r="CX34">
        <f t="shared" si="19"/>
        <v>-0.24532554211251714</v>
      </c>
      <c r="CY34">
        <f t="shared" si="19"/>
        <v>-0.12224304025848919</v>
      </c>
      <c r="CZ34">
        <f t="shared" si="19"/>
        <v>-5.9032826287971386E-2</v>
      </c>
      <c r="DA34">
        <f t="shared" si="19"/>
        <v>-2.8041948238979937E-2</v>
      </c>
      <c r="DB34">
        <f t="shared" si="19"/>
        <v>-1.3212216543127727E-2</v>
      </c>
      <c r="DC34">
        <f t="shared" si="19"/>
        <v>-6.2006452199646683E-3</v>
      </c>
      <c r="DD34">
        <f t="shared" si="19"/>
        <v>-2.9046201295047131E-3</v>
      </c>
      <c r="DE34">
        <f t="shared" si="19"/>
        <v>-1.3594435752600376E-3</v>
      </c>
    </row>
    <row r="35" spans="1:109" x14ac:dyDescent="0.45">
      <c r="A35">
        <f>Training!L31</f>
        <v>90</v>
      </c>
      <c r="B35">
        <f>Training!I31</f>
        <v>1</v>
      </c>
      <c r="C35">
        <f t="shared" si="6"/>
        <v>0</v>
      </c>
      <c r="H35">
        <f t="shared" si="7"/>
        <v>-0.68860753177422918</v>
      </c>
      <c r="J35">
        <f t="shared" si="20"/>
        <v>-9.1001116595743277</v>
      </c>
      <c r="K35">
        <f t="shared" si="20"/>
        <v>-8.2002746158595841</v>
      </c>
      <c r="L35">
        <f t="shared" si="20"/>
        <v>-7.3006753107015854</v>
      </c>
      <c r="M35">
        <f t="shared" si="20"/>
        <v>-6.4016601784140459</v>
      </c>
      <c r="N35">
        <f t="shared" si="20"/>
        <v>-5.5040784432705703</v>
      </c>
      <c r="O35">
        <f t="shared" si="20"/>
        <v>-4.6100016520556526</v>
      </c>
      <c r="P35">
        <f t="shared" si="20"/>
        <v>-3.7244228459337787</v>
      </c>
      <c r="Q35">
        <f t="shared" si="20"/>
        <v>-2.8590328262879714</v>
      </c>
      <c r="R35">
        <f t="shared" si="20"/>
        <v>-2.0393867582829608</v>
      </c>
      <c r="S35">
        <f t="shared" si="20"/>
        <v>-1.3132616875182228</v>
      </c>
      <c r="T35">
        <f t="shared" si="20"/>
        <v>-8.1003034930793945</v>
      </c>
      <c r="U35">
        <f t="shared" si="20"/>
        <v>-7.2007463072518281</v>
      </c>
      <c r="V35">
        <f t="shared" si="20"/>
        <v>-6.30183462083059</v>
      </c>
      <c r="W35">
        <f t="shared" si="20"/>
        <v>-5.4045064117992503</v>
      </c>
      <c r="X35">
        <f t="shared" si="20"/>
        <v>-4.5110477448485939</v>
      </c>
      <c r="Y35">
        <f t="shared" si="20"/>
        <v>-3.6269570930082087</v>
      </c>
      <c r="Z35">
        <f t="shared" si="20"/>
        <v>-2.7650435617765896</v>
      </c>
      <c r="AA35">
        <f t="shared" si="20"/>
        <v>-1.9529776105260739</v>
      </c>
      <c r="AB35">
        <f t="shared" si="20"/>
        <v>-1.241153874732088</v>
      </c>
      <c r="AC35">
        <f t="shared" si="20"/>
        <v>-0.69314718055994529</v>
      </c>
      <c r="AD35">
        <f t="shared" si="20"/>
        <v>-7.1008247647113256</v>
      </c>
      <c r="AE35">
        <f t="shared" si="20"/>
        <v>-6.2020273741238379</v>
      </c>
      <c r="AF35">
        <f t="shared" si="20"/>
        <v>-5.304979177204328</v>
      </c>
      <c r="AG35">
        <f t="shared" si="20"/>
        <v>-4.4122025846076962</v>
      </c>
      <c r="AH35">
        <f t="shared" si="20"/>
        <v>-3.5297504182726205</v>
      </c>
      <c r="AI35">
        <f t="shared" si="20"/>
        <v>-2.6716446919676704</v>
      </c>
      <c r="AJ35">
        <f t="shared" si="20"/>
        <v>-1.8677860293862651</v>
      </c>
      <c r="AK35">
        <f t="shared" si="20"/>
        <v>-1.1711006659477778</v>
      </c>
      <c r="AL35">
        <f t="shared" si="20"/>
        <v>-0.6443966600735711</v>
      </c>
      <c r="AM35">
        <f t="shared" si="20"/>
        <v>-0.31326168751822281</v>
      </c>
      <c r="AN35">
        <f t="shared" si="20"/>
        <v>-6.1022403562462486</v>
      </c>
      <c r="AO35">
        <f t="shared" si="20"/>
        <v>-5.2055014039096577</v>
      </c>
      <c r="AP35">
        <f t="shared" si="20"/>
        <v>-4.3134773304160268</v>
      </c>
      <c r="AQ35">
        <f t="shared" si="20"/>
        <v>-3.4328284704248651</v>
      </c>
      <c r="AR35">
        <f t="shared" si="20"/>
        <v>-2.5788897342925496</v>
      </c>
      <c r="AS35">
        <f t="shared" si="20"/>
        <v>-1.7839007408883394</v>
      </c>
      <c r="AT35">
        <f t="shared" si="20"/>
        <v>-1.1031860488854575</v>
      </c>
      <c r="AU35">
        <f t="shared" si="20"/>
        <v>-0.59813886938159178</v>
      </c>
      <c r="AV35">
        <f t="shared" si="20"/>
        <v>-0.28733532511543097</v>
      </c>
      <c r="AW35">
        <f t="shared" si="20"/>
        <v>-0.12692801104297263</v>
      </c>
      <c r="AX35">
        <f t="shared" si="20"/>
        <v>-5.1060782366017792</v>
      </c>
      <c r="AY35">
        <f t="shared" si="20"/>
        <v>-4.2148842546719187</v>
      </c>
      <c r="AZ35">
        <f t="shared" si="20"/>
        <v>-3.3362192588706594</v>
      </c>
      <c r="BA35">
        <f t="shared" si="20"/>
        <v>-2.4868361521539497</v>
      </c>
      <c r="BB35">
        <f t="shared" si="20"/>
        <v>-1.7014132779827524</v>
      </c>
      <c r="BC35">
        <f t="shared" si="20"/>
        <v>-1.0374879504858858</v>
      </c>
      <c r="BD35">
        <f t="shared" si="20"/>
        <v>-0.5543552444685268</v>
      </c>
      <c r="BE35">
        <f t="shared" si="20"/>
        <v>-0.26328246733803101</v>
      </c>
      <c r="BF35">
        <f t="shared" si="20"/>
        <v>-0.11551952317975495</v>
      </c>
      <c r="BG35">
        <f t="shared" si="20"/>
        <v>-4.8587351573741909E-2</v>
      </c>
      <c r="BH35">
        <f t="shared" si="20"/>
        <v>-4.1164368472529089</v>
      </c>
      <c r="BI35">
        <f t="shared" si="20"/>
        <v>-3.2399533331624304</v>
      </c>
      <c r="BJ35">
        <f t="shared" si="20"/>
        <v>-2.395545464597963</v>
      </c>
      <c r="BK35">
        <f t="shared" si="20"/>
        <v>-1.620417409918451</v>
      </c>
      <c r="BL35">
        <f t="shared" si="20"/>
        <v>-0.9740769841801068</v>
      </c>
      <c r="BM35">
        <f t="shared" si="20"/>
        <v>-0.51301525239995283</v>
      </c>
      <c r="BN35">
        <f t="shared" si="20"/>
        <v>-0.24100845383299221</v>
      </c>
      <c r="BO35">
        <f t="shared" si="20"/>
        <v>-0.10508331976869598</v>
      </c>
      <c r="BP35">
        <f t="shared" si="20"/>
        <v>-4.4063967938573874E-2</v>
      </c>
      <c r="BQ35">
        <f t="shared" si="20"/>
        <v>-1.8149927917809731E-2</v>
      </c>
      <c r="BR35">
        <f t="shared" si="20"/>
        <v>-3.1440639679385738</v>
      </c>
      <c r="BS35">
        <f t="shared" si="20"/>
        <v>-2.3050833197686962</v>
      </c>
      <c r="BT35">
        <f t="shared" si="20"/>
        <v>-1.5410084538329925</v>
      </c>
      <c r="BU35">
        <f t="shared" ref="BU35:DE38" si="21">$B35*LN(1/(1+(EXP(-1*(BU$2+BU$3*$A35)))))+$C35*LN(1-(1/(1+(EXP(-1*(BU$2+BU$3*$A35))))))</f>
        <v>-0.91301525239995263</v>
      </c>
      <c r="BV35">
        <f t="shared" si="21"/>
        <v>-0.47407698418010663</v>
      </c>
      <c r="BW35">
        <f t="shared" si="21"/>
        <v>-0.22041740991845099</v>
      </c>
      <c r="BX35">
        <f t="shared" si="21"/>
        <v>-9.5545464597962856E-2</v>
      </c>
      <c r="BY35">
        <f t="shared" si="21"/>
        <v>-3.9953333162430334E-2</v>
      </c>
      <c r="BZ35">
        <f t="shared" si="21"/>
        <v>-1.6436847252909486E-2</v>
      </c>
      <c r="CA35">
        <f t="shared" si="21"/>
        <v>-6.7153484891179444E-3</v>
      </c>
      <c r="CB35">
        <f t="shared" si="21"/>
        <v>-2.2155195231797551</v>
      </c>
      <c r="CC35">
        <f t="shared" si="21"/>
        <v>-1.4632824673380311</v>
      </c>
      <c r="CD35">
        <f t="shared" si="21"/>
        <v>-0.8543552444685274</v>
      </c>
      <c r="CE35">
        <f t="shared" si="21"/>
        <v>-0.43748795048588573</v>
      </c>
      <c r="CF35">
        <f t="shared" si="21"/>
        <v>-0.20141327798275241</v>
      </c>
      <c r="CG35">
        <f t="shared" si="21"/>
        <v>-8.6836152153949644E-2</v>
      </c>
      <c r="CH35">
        <f t="shared" si="21"/>
        <v>-3.6219258870659243E-2</v>
      </c>
      <c r="CI35">
        <f t="shared" si="21"/>
        <v>-1.488425467191814E-2</v>
      </c>
      <c r="CJ35">
        <f t="shared" si="21"/>
        <v>-6.0782366017793311E-3</v>
      </c>
      <c r="CK35">
        <f t="shared" si="21"/>
        <v>-2.4756851377303315E-3</v>
      </c>
      <c r="CL35">
        <f t="shared" si="21"/>
        <v>-1.387335325115431</v>
      </c>
      <c r="CM35">
        <f t="shared" si="21"/>
        <v>-0.79813886938159173</v>
      </c>
      <c r="CN35">
        <f t="shared" si="21"/>
        <v>-0.403186048885458</v>
      </c>
      <c r="CO35">
        <f t="shared" si="21"/>
        <v>-0.18390074088833885</v>
      </c>
      <c r="CP35">
        <f t="shared" si="21"/>
        <v>-7.8889734292549515E-2</v>
      </c>
      <c r="CQ35">
        <f t="shared" si="21"/>
        <v>-3.2828470424865405E-2</v>
      </c>
      <c r="CR35">
        <f t="shared" si="21"/>
        <v>-1.3477330416026405E-2</v>
      </c>
      <c r="CS35">
        <f t="shared" si="21"/>
        <v>-5.5014039096574841E-3</v>
      </c>
      <c r="CT35">
        <f t="shared" si="21"/>
        <v>-2.2403562462494364E-3</v>
      </c>
      <c r="CU35">
        <f t="shared" si="21"/>
        <v>-9.1146645377420212E-4</v>
      </c>
      <c r="CV35">
        <f t="shared" si="21"/>
        <v>-0.74439666007357097</v>
      </c>
      <c r="CW35">
        <f t="shared" si="21"/>
        <v>-0.37110066594777763</v>
      </c>
      <c r="CX35">
        <f t="shared" si="21"/>
        <v>-0.16778602938626597</v>
      </c>
      <c r="CY35">
        <f t="shared" si="21"/>
        <v>-7.1644691967669705E-2</v>
      </c>
      <c r="CZ35">
        <f t="shared" si="21"/>
        <v>-2.9750418272620607E-2</v>
      </c>
      <c r="DA35">
        <f t="shared" si="21"/>
        <v>-1.2202584607696155E-2</v>
      </c>
      <c r="DB35">
        <f t="shared" si="21"/>
        <v>-4.9791772043272986E-3</v>
      </c>
      <c r="DC35">
        <f t="shared" si="21"/>
        <v>-2.027374123838199E-3</v>
      </c>
      <c r="DD35">
        <f t="shared" si="21"/>
        <v>-8.2476471132623009E-4</v>
      </c>
      <c r="DE35">
        <f t="shared" si="21"/>
        <v>-3.3540637289566265E-4</v>
      </c>
    </row>
    <row r="36" spans="1:109" x14ac:dyDescent="0.45">
      <c r="A36">
        <f>Training!L32</f>
        <v>67</v>
      </c>
      <c r="B36">
        <f>Training!I32</f>
        <v>0</v>
      </c>
      <c r="C36">
        <f t="shared" si="6"/>
        <v>1</v>
      </c>
      <c r="H36">
        <f t="shared" si="7"/>
        <v>-0.69655296054880933</v>
      </c>
      <c r="J36">
        <f t="shared" ref="J36:BU39" si="22">$B36*LN(1/(1+(EXP(-1*(J$2+J$3*$A36)))))+$C36*LN(1-(1/(1+(EXP(-1*(J$2+J$3*$A36))))))</f>
        <v>-8.8718301511224191E-5</v>
      </c>
      <c r="K36">
        <f t="shared" si="22"/>
        <v>-1.7336927758173357E-4</v>
      </c>
      <c r="L36">
        <f t="shared" si="22"/>
        <v>-3.387766920590843E-4</v>
      </c>
      <c r="M36">
        <f t="shared" si="22"/>
        <v>-6.6194307854420891E-4</v>
      </c>
      <c r="N36">
        <f t="shared" si="22"/>
        <v>-1.29318558043795E-3</v>
      </c>
      <c r="O36">
        <f t="shared" si="22"/>
        <v>-2.5256341914008957E-3</v>
      </c>
      <c r="P36">
        <f t="shared" si="22"/>
        <v>-4.9297554809410423E-3</v>
      </c>
      <c r="Q36">
        <f t="shared" si="22"/>
        <v>-9.6113601690349017E-3</v>
      </c>
      <c r="R36">
        <f t="shared" si="22"/>
        <v>-1.8697539593148609E-2</v>
      </c>
      <c r="S36">
        <f t="shared" si="22"/>
        <v>-3.6219258870659243E-2</v>
      </c>
      <c r="T36">
        <f t="shared" si="22"/>
        <v>-2.4114296757599208E-4</v>
      </c>
      <c r="U36">
        <f t="shared" si="22"/>
        <v>-4.711963803429827E-4</v>
      </c>
      <c r="V36">
        <f t="shared" si="22"/>
        <v>-9.206226285823091E-4</v>
      </c>
      <c r="W36">
        <f t="shared" si="22"/>
        <v>-1.7983255491144266E-3</v>
      </c>
      <c r="X36">
        <f t="shared" si="22"/>
        <v>-3.5113447819391684E-3</v>
      </c>
      <c r="Y36">
        <f t="shared" si="22"/>
        <v>-6.8505439070755646E-3</v>
      </c>
      <c r="Z36">
        <f t="shared" si="22"/>
        <v>-1.3344119485872795E-2</v>
      </c>
      <c r="AA36">
        <f t="shared" si="22"/>
        <v>-2.5913665792307191E-2</v>
      </c>
      <c r="AB36">
        <f t="shared" si="22"/>
        <v>-5.0030642393244028E-2</v>
      </c>
      <c r="AC36">
        <f t="shared" si="22"/>
        <v>-9.5545464597962981E-2</v>
      </c>
      <c r="AD36">
        <f t="shared" si="22"/>
        <v>-6.5535879263219966E-4</v>
      </c>
      <c r="AE36">
        <f t="shared" si="22"/>
        <v>-1.2803264026307892E-3</v>
      </c>
      <c r="AF36">
        <f t="shared" si="22"/>
        <v>-2.5005351048277679E-3</v>
      </c>
      <c r="AG36">
        <f t="shared" si="22"/>
        <v>-4.8808231056281098E-3</v>
      </c>
      <c r="AH36">
        <f t="shared" si="22"/>
        <v>-9.5161791284338396E-3</v>
      </c>
      <c r="AI36">
        <f t="shared" si="22"/>
        <v>-1.8513207467039969E-2</v>
      </c>
      <c r="AJ36">
        <f t="shared" si="22"/>
        <v>-3.5865256972377912E-2</v>
      </c>
      <c r="AK36">
        <f t="shared" si="22"/>
        <v>-6.8930054433295293E-2</v>
      </c>
      <c r="AL36">
        <f t="shared" si="22"/>
        <v>-0.13055170695526894</v>
      </c>
      <c r="AM36">
        <f t="shared" si="22"/>
        <v>-0.24100845383299221</v>
      </c>
      <c r="AN36">
        <f t="shared" si="22"/>
        <v>-1.7804478307753104E-3</v>
      </c>
      <c r="AO36">
        <f t="shared" si="22"/>
        <v>-3.4764669781356663E-3</v>
      </c>
      <c r="AP36">
        <f t="shared" si="22"/>
        <v>-6.7826104970369304E-3</v>
      </c>
      <c r="AQ36">
        <f t="shared" si="22"/>
        <v>-1.3212216543127727E-2</v>
      </c>
      <c r="AR36">
        <f t="shared" si="22"/>
        <v>-2.5659100296728885E-2</v>
      </c>
      <c r="AS36">
        <f t="shared" si="22"/>
        <v>-4.9544959111378475E-2</v>
      </c>
      <c r="AT36">
        <f t="shared" si="22"/>
        <v>-9.4638364695850852E-2</v>
      </c>
      <c r="AU36">
        <f t="shared" si="22"/>
        <v>-0.17729229983146028</v>
      </c>
      <c r="AV36">
        <f t="shared" si="22"/>
        <v>-0.32141881317184678</v>
      </c>
      <c r="AW36">
        <f t="shared" si="22"/>
        <v>-0.55435524446852724</v>
      </c>
      <c r="AX36">
        <f t="shared" si="22"/>
        <v>-4.8323752567108053E-3</v>
      </c>
      <c r="AY36">
        <f t="shared" si="22"/>
        <v>-9.4219362295021696E-3</v>
      </c>
      <c r="AZ36">
        <f t="shared" si="22"/>
        <v>-1.8330675997221366E-2</v>
      </c>
      <c r="BA36">
        <f t="shared" si="22"/>
        <v>-3.5514653955253252E-2</v>
      </c>
      <c r="BB36">
        <f t="shared" si="22"/>
        <v>-6.8267073682503954E-2</v>
      </c>
      <c r="BC36">
        <f t="shared" si="22"/>
        <v>-0.12933317507561271</v>
      </c>
      <c r="BD36">
        <f t="shared" si="22"/>
        <v>-0.2388752025457499</v>
      </c>
      <c r="BE36">
        <f t="shared" si="22"/>
        <v>-0.42349651022253426</v>
      </c>
      <c r="BF36">
        <f t="shared" si="22"/>
        <v>-0.70825967634144804</v>
      </c>
      <c r="BG36">
        <f t="shared" si="22"/>
        <v>-1.1031860488854581</v>
      </c>
      <c r="BH36">
        <f t="shared" si="22"/>
        <v>-1.3081608914773411E-2</v>
      </c>
      <c r="BI36">
        <f t="shared" si="22"/>
        <v>-2.5407003914415586E-2</v>
      </c>
      <c r="BJ36">
        <f t="shared" si="22"/>
        <v>-4.9063875967503577E-2</v>
      </c>
      <c r="BK36">
        <f t="shared" si="22"/>
        <v>-9.3739479267430315E-2</v>
      </c>
      <c r="BL36">
        <f t="shared" si="22"/>
        <v>-0.17567443741493247</v>
      </c>
      <c r="BM36">
        <f t="shared" si="22"/>
        <v>-0.31867995923713271</v>
      </c>
      <c r="BN36">
        <f t="shared" si="22"/>
        <v>-0.55011188643871478</v>
      </c>
      <c r="BO36">
        <f t="shared" si="22"/>
        <v>-0.88926044903028467</v>
      </c>
      <c r="BP36">
        <f t="shared" si="22"/>
        <v>-1.335281510219936</v>
      </c>
      <c r="BQ36">
        <f t="shared" si="22"/>
        <v>-1.8677860293862656</v>
      </c>
      <c r="BR36">
        <f t="shared" si="22"/>
        <v>-3.5167418360334782E-2</v>
      </c>
      <c r="BS36">
        <f t="shared" si="22"/>
        <v>-6.761025641009237E-2</v>
      </c>
      <c r="BT36">
        <f t="shared" si="22"/>
        <v>-0.12812530328571811</v>
      </c>
      <c r="BU36">
        <f t="shared" si="22"/>
        <v>-0.23675868487646667</v>
      </c>
      <c r="BV36">
        <f t="shared" si="21"/>
        <v>-0.4200553357027153</v>
      </c>
      <c r="BW36">
        <f t="shared" si="21"/>
        <v>-0.70319717972663398</v>
      </c>
      <c r="BX36">
        <f t="shared" si="21"/>
        <v>-1.0965152692066249</v>
      </c>
      <c r="BY36">
        <f t="shared" si="21"/>
        <v>-1.5884580260064682</v>
      </c>
      <c r="BZ36">
        <f t="shared" si="21"/>
        <v>-2.1533988119798502</v>
      </c>
      <c r="CA36">
        <f t="shared" si="21"/>
        <v>-2.7650435617765905</v>
      </c>
      <c r="CB36">
        <f t="shared" si="21"/>
        <v>-9.284874121154621E-2</v>
      </c>
      <c r="CC36">
        <f t="shared" si="21"/>
        <v>-0.17407009030529458</v>
      </c>
      <c r="CD36">
        <f t="shared" si="21"/>
        <v>-0.31596094745672076</v>
      </c>
      <c r="CE36">
        <f t="shared" si="21"/>
        <v>-0.54589293718007548</v>
      </c>
      <c r="CF36">
        <f t="shared" si="21"/>
        <v>-0.88338215541877718</v>
      </c>
      <c r="CG36">
        <f t="shared" si="21"/>
        <v>-1.3279220601015929</v>
      </c>
      <c r="CH36">
        <f t="shared" si="21"/>
        <v>-1.8593372273791229</v>
      </c>
      <c r="CI36">
        <f t="shared" si="21"/>
        <v>-2.450224746513209</v>
      </c>
      <c r="CJ36">
        <f t="shared" si="21"/>
        <v>-3.0771847219708346</v>
      </c>
      <c r="CK36">
        <f t="shared" si="21"/>
        <v>-3.7244228459337791</v>
      </c>
      <c r="CL36">
        <f t="shared" si="21"/>
        <v>-0.23465880460148797</v>
      </c>
      <c r="CM36">
        <f t="shared" si="21"/>
        <v>-0.41663669588823921</v>
      </c>
      <c r="CN36">
        <f t="shared" si="21"/>
        <v>-0.69815968050786226</v>
      </c>
      <c r="CO36">
        <f t="shared" si="21"/>
        <v>-1.0898667349636624</v>
      </c>
      <c r="CP36">
        <f t="shared" si="21"/>
        <v>-1.5805085713638758</v>
      </c>
      <c r="CQ36">
        <f t="shared" si="21"/>
        <v>-2.1445648449625008</v>
      </c>
      <c r="CR36">
        <f t="shared" si="21"/>
        <v>-2.7556762543346598</v>
      </c>
      <c r="CS36">
        <f t="shared" si="21"/>
        <v>-3.394145605538696</v>
      </c>
      <c r="CT36">
        <f t="shared" si="21"/>
        <v>-4.0476182137439629</v>
      </c>
      <c r="CU36">
        <f t="shared" si="21"/>
        <v>-4.7090541641698742</v>
      </c>
      <c r="CV36">
        <f t="shared" si="21"/>
        <v>-0.54169835859386151</v>
      </c>
      <c r="CW36">
        <f t="shared" si="21"/>
        <v>-0.8775281114548289</v>
      </c>
      <c r="CX36">
        <f t="shared" si="21"/>
        <v>-1.3205820887436106</v>
      </c>
      <c r="CY36">
        <f t="shared" si="21"/>
        <v>-1.8509015763678711</v>
      </c>
      <c r="CZ36">
        <f t="shared" si="21"/>
        <v>-2.4410914408948403</v>
      </c>
      <c r="DA36">
        <f t="shared" si="21"/>
        <v>-3.067647815139078</v>
      </c>
      <c r="DB36">
        <f t="shared" si="21"/>
        <v>-3.7146652971366039</v>
      </c>
      <c r="DC36">
        <f t="shared" si="21"/>
        <v>-4.3726974329714947</v>
      </c>
      <c r="DD36">
        <f t="shared" si="21"/>
        <v>-5.0365175252852916</v>
      </c>
      <c r="DE36">
        <f t="shared" si="21"/>
        <v>-5.7033403801703768</v>
      </c>
    </row>
    <row r="37" spans="1:109" x14ac:dyDescent="0.45">
      <c r="A37">
        <f>Training!L33</f>
        <v>91</v>
      </c>
      <c r="B37">
        <f>Training!I33</f>
        <v>1</v>
      </c>
      <c r="C37">
        <f t="shared" si="6"/>
        <v>0</v>
      </c>
      <c r="H37">
        <f t="shared" si="7"/>
        <v>-0.6885577605226334</v>
      </c>
      <c r="J37">
        <f t="shared" si="22"/>
        <v>-9.0901127817084273</v>
      </c>
      <c r="K37">
        <f t="shared" si="22"/>
        <v>-8.180280162690897</v>
      </c>
      <c r="L37">
        <f t="shared" si="22"/>
        <v>-7.2706958698201856</v>
      </c>
      <c r="M37">
        <f t="shared" si="22"/>
        <v>-6.3617278730790225</v>
      </c>
      <c r="N37">
        <f t="shared" si="22"/>
        <v>-5.4542871019229358</v>
      </c>
      <c r="O37">
        <f t="shared" si="22"/>
        <v>-4.5506168478432656</v>
      </c>
      <c r="P37">
        <f t="shared" si="22"/>
        <v>-3.6561707239467078</v>
      </c>
      <c r="Q37">
        <f t="shared" si="22"/>
        <v>-2.7837958276838055</v>
      </c>
      <c r="R37">
        <f t="shared" si="22"/>
        <v>-1.9615651718253817</v>
      </c>
      <c r="S37">
        <f t="shared" si="22"/>
        <v>-1.241153874732088</v>
      </c>
      <c r="T37">
        <f t="shared" si="22"/>
        <v>-8.0903065427680971</v>
      </c>
      <c r="U37">
        <f t="shared" si="22"/>
        <v>-7.1807613779204065</v>
      </c>
      <c r="V37">
        <f t="shared" si="22"/>
        <v>-6.2718904405738964</v>
      </c>
      <c r="W37">
        <f t="shared" si="22"/>
        <v>-5.3646898913545238</v>
      </c>
      <c r="X37">
        <f t="shared" si="22"/>
        <v>-4.4616108988421042</v>
      </c>
      <c r="Y37">
        <f t="shared" si="22"/>
        <v>-3.5686004082570584</v>
      </c>
      <c r="Z37">
        <f t="shared" si="22"/>
        <v>-2.699599252357086</v>
      </c>
      <c r="AA37">
        <f t="shared" si="22"/>
        <v>-1.8847227250802083</v>
      </c>
      <c r="AB37">
        <f t="shared" si="22"/>
        <v>-1.1780110926729275</v>
      </c>
      <c r="AC37">
        <f t="shared" si="22"/>
        <v>-0.6443966600735711</v>
      </c>
      <c r="AD37">
        <f t="shared" si="22"/>
        <v>-7.0908330502828472</v>
      </c>
      <c r="AE37">
        <f t="shared" si="22"/>
        <v>-6.1820682874727177</v>
      </c>
      <c r="AF37">
        <f t="shared" si="22"/>
        <v>-5.2751304273949318</v>
      </c>
      <c r="AG37">
        <f t="shared" si="22"/>
        <v>-4.3726974329714956</v>
      </c>
      <c r="AH37">
        <f t="shared" si="22"/>
        <v>-3.4812521603012354</v>
      </c>
      <c r="AI37">
        <f t="shared" si="22"/>
        <v>-2.6159108600655254</v>
      </c>
      <c r="AJ37">
        <f t="shared" si="22"/>
        <v>-1.8089237692854054</v>
      </c>
      <c r="AK37">
        <f t="shared" si="22"/>
        <v>-1.1165940469802242</v>
      </c>
      <c r="AL37">
        <f t="shared" si="22"/>
        <v>-0.60265290929861359</v>
      </c>
      <c r="AM37">
        <f t="shared" si="22"/>
        <v>-0.28733532511543097</v>
      </c>
      <c r="AN37">
        <f t="shared" si="22"/>
        <v>-6.0922628467448838</v>
      </c>
      <c r="AO37">
        <f t="shared" si="22"/>
        <v>-5.1856122283579573</v>
      </c>
      <c r="AP37">
        <f t="shared" si="22"/>
        <v>-4.2838849396755991</v>
      </c>
      <c r="AQ37">
        <f t="shared" si="22"/>
        <v>-3.3941456055386952</v>
      </c>
      <c r="AR37">
        <f t="shared" si="22"/>
        <v>-2.5327715224535527</v>
      </c>
      <c r="AS37">
        <f t="shared" si="22"/>
        <v>-1.7342345654720792</v>
      </c>
      <c r="AT37">
        <f t="shared" si="22"/>
        <v>-1.056960289811876</v>
      </c>
      <c r="AU37">
        <f t="shared" si="22"/>
        <v>-0.5629153335603464</v>
      </c>
      <c r="AV37">
        <f t="shared" si="22"/>
        <v>-0.26560613014301165</v>
      </c>
      <c r="AW37">
        <f t="shared" si="22"/>
        <v>-0.11551952317975495</v>
      </c>
      <c r="AX37">
        <f t="shared" si="22"/>
        <v>-5.0961391367648137</v>
      </c>
      <c r="AY37">
        <f t="shared" si="22"/>
        <v>-4.1951826653808153</v>
      </c>
      <c r="AZ37">
        <f t="shared" si="22"/>
        <v>-3.3073019765117864</v>
      </c>
      <c r="BA37">
        <f t="shared" si="22"/>
        <v>-2.450224746513209</v>
      </c>
      <c r="BB37">
        <f t="shared" si="22"/>
        <v>-1.6607229646697601</v>
      </c>
      <c r="BC37">
        <f t="shared" si="22"/>
        <v>-0.99916273627089369</v>
      </c>
      <c r="BD37">
        <f t="shared" si="22"/>
        <v>-0.52516294973063449</v>
      </c>
      <c r="BE37">
        <f t="shared" si="22"/>
        <v>-0.24532554211251714</v>
      </c>
      <c r="BF37">
        <f t="shared" si="22"/>
        <v>-0.10608532667444252</v>
      </c>
      <c r="BG37">
        <f t="shared" si="22"/>
        <v>-4.4063967938573874E-2</v>
      </c>
      <c r="BH37">
        <f t="shared" si="22"/>
        <v>-4.1066006766747094</v>
      </c>
      <c r="BI37">
        <f t="shared" si="22"/>
        <v>-3.2207442204122536</v>
      </c>
      <c r="BJ37">
        <f t="shared" si="22"/>
        <v>-2.3683167284069535</v>
      </c>
      <c r="BK37">
        <f t="shared" si="22"/>
        <v>-1.588458026006468</v>
      </c>
      <c r="BL37">
        <f t="shared" si="22"/>
        <v>-0.94324894599745501</v>
      </c>
      <c r="BM37">
        <f t="shared" si="22"/>
        <v>-0.48936721747427725</v>
      </c>
      <c r="BN37">
        <f t="shared" si="22"/>
        <v>-0.22642373327254553</v>
      </c>
      <c r="BO37">
        <f t="shared" si="22"/>
        <v>-9.7384578310816483E-2</v>
      </c>
      <c r="BP37">
        <f t="shared" si="22"/>
        <v>-4.0346877771670848E-2</v>
      </c>
      <c r="BQ37">
        <f t="shared" si="22"/>
        <v>-1.6436847252909486E-2</v>
      </c>
      <c r="BR37">
        <f t="shared" si="22"/>
        <v>-3.1344971092340352</v>
      </c>
      <c r="BS37">
        <f t="shared" si="22"/>
        <v>-2.2870963857396149</v>
      </c>
      <c r="BT37">
        <f t="shared" si="22"/>
        <v>-1.5175095714792795</v>
      </c>
      <c r="BU37">
        <f t="shared" si="22"/>
        <v>-0.88926044903028434</v>
      </c>
      <c r="BV37">
        <f t="shared" si="21"/>
        <v>-0.45549248146333754</v>
      </c>
      <c r="BW37">
        <f t="shared" si="21"/>
        <v>-0.20883062816011186</v>
      </c>
      <c r="BX37">
        <f t="shared" si="21"/>
        <v>-8.9365935261982887E-2</v>
      </c>
      <c r="BY37">
        <f t="shared" si="21"/>
        <v>-3.6937586501232814E-2</v>
      </c>
      <c r="BZ37">
        <f t="shared" si="21"/>
        <v>-1.5032725136657377E-2</v>
      </c>
      <c r="CA37">
        <f t="shared" si="21"/>
        <v>-6.0782366017793311E-3</v>
      </c>
      <c r="CB37">
        <f t="shared" si="21"/>
        <v>-2.2066153638083943</v>
      </c>
      <c r="CC37">
        <f t="shared" si="21"/>
        <v>-1.4479476778575628</v>
      </c>
      <c r="CD37">
        <f t="shared" si="21"/>
        <v>-0.8372321351223192</v>
      </c>
      <c r="CE37">
        <f t="shared" si="21"/>
        <v>-0.42349651022253426</v>
      </c>
      <c r="CF37">
        <f t="shared" si="21"/>
        <v>-0.19247646558657872</v>
      </c>
      <c r="CG37">
        <f t="shared" si="21"/>
        <v>-8.1980783130496199E-2</v>
      </c>
      <c r="CH37">
        <f t="shared" si="21"/>
        <v>-3.381153038924388E-2</v>
      </c>
      <c r="CI37">
        <f t="shared" si="21"/>
        <v>-1.3747727534377228E-2</v>
      </c>
      <c r="CJ37">
        <f t="shared" si="21"/>
        <v>-5.5565406102148045E-3</v>
      </c>
      <c r="CK37">
        <f t="shared" si="21"/>
        <v>-2.2403562462494364E-3</v>
      </c>
      <c r="CL37">
        <f t="shared" si="21"/>
        <v>-1.3798421081740633</v>
      </c>
      <c r="CM37">
        <f t="shared" si="21"/>
        <v>-0.78719172484078193</v>
      </c>
      <c r="CN37">
        <f t="shared" si="21"/>
        <v>-0.39333111479266702</v>
      </c>
      <c r="CO37">
        <f t="shared" si="21"/>
        <v>-0.17729229983146028</v>
      </c>
      <c r="CP37">
        <f t="shared" si="21"/>
        <v>-7.5183226575790088E-2</v>
      </c>
      <c r="CQ37">
        <f t="shared" si="21"/>
        <v>-3.0945958160192109E-2</v>
      </c>
      <c r="CR37">
        <f t="shared" si="21"/>
        <v>-1.2571882243960678E-2</v>
      </c>
      <c r="CS37">
        <f t="shared" si="21"/>
        <v>-5.0795082199807879E-3</v>
      </c>
      <c r="CT37">
        <f t="shared" si="21"/>
        <v>-2.0477287249908382E-3</v>
      </c>
      <c r="CU37">
        <f t="shared" si="21"/>
        <v>-8.2476471132623009E-4</v>
      </c>
      <c r="CV37">
        <f t="shared" si="21"/>
        <v>-0.73915933902561004</v>
      </c>
      <c r="CW37">
        <f t="shared" si="21"/>
        <v>-0.36494282874244527</v>
      </c>
      <c r="CX37">
        <f t="shared" si="21"/>
        <v>-0.16321043882447545</v>
      </c>
      <c r="CY37">
        <f t="shared" si="21"/>
        <v>-6.8930054433295293E-2</v>
      </c>
      <c r="CZ37">
        <f t="shared" si="21"/>
        <v>-2.8319821093368509E-2</v>
      </c>
      <c r="DA37">
        <f t="shared" si="21"/>
        <v>-1.1496029988556193E-2</v>
      </c>
      <c r="DB37">
        <f t="shared" si="21"/>
        <v>-4.6433343285762069E-3</v>
      </c>
      <c r="DC37">
        <f t="shared" si="21"/>
        <v>-1.8716479679020076E-3</v>
      </c>
      <c r="DD37">
        <f t="shared" si="21"/>
        <v>-7.5380493814970208E-4</v>
      </c>
      <c r="DE37">
        <f t="shared" si="21"/>
        <v>-3.0349307939477282E-4</v>
      </c>
    </row>
    <row r="38" spans="1:109" x14ac:dyDescent="0.45">
      <c r="A38">
        <f>Training!L34</f>
        <v>93</v>
      </c>
      <c r="B38">
        <f>Training!I34</f>
        <v>1</v>
      </c>
      <c r="C38">
        <f t="shared" si="6"/>
        <v>0</v>
      </c>
      <c r="H38">
        <f t="shared" si="7"/>
        <v>-0.68845822551928149</v>
      </c>
      <c r="J38">
        <f t="shared" si="22"/>
        <v>-9.0701150599190008</v>
      </c>
      <c r="K38">
        <f t="shared" si="22"/>
        <v>-8.1402915946803756</v>
      </c>
      <c r="L38">
        <f t="shared" si="22"/>
        <v>-7.2107388841133515</v>
      </c>
      <c r="M38">
        <f t="shared" si="22"/>
        <v>-6.2818716479679013</v>
      </c>
      <c r="N38">
        <f t="shared" si="22"/>
        <v>-5.3547369140861232</v>
      </c>
      <c r="O38">
        <f t="shared" si="22"/>
        <v>-4.4319623966614792</v>
      </c>
      <c r="P38">
        <f t="shared" si="22"/>
        <v>-3.5200449677053371</v>
      </c>
      <c r="Q38">
        <f t="shared" si="22"/>
        <v>-2.6344623112084302</v>
      </c>
      <c r="R38">
        <f t="shared" si="22"/>
        <v>-1.8089237692854068</v>
      </c>
      <c r="S38">
        <f t="shared" si="22"/>
        <v>-1.1031860488854575</v>
      </c>
      <c r="T38">
        <f t="shared" si="22"/>
        <v>-8.0703127343745731</v>
      </c>
      <c r="U38">
        <f t="shared" si="22"/>
        <v>-7.1407924380344943</v>
      </c>
      <c r="V38">
        <f t="shared" si="22"/>
        <v>-6.2120072216461963</v>
      </c>
      <c r="W38">
        <f t="shared" si="22"/>
        <v>-5.2850795082199804</v>
      </c>
      <c r="X38">
        <f t="shared" si="22"/>
        <v>-4.3628242295054305</v>
      </c>
      <c r="Y38">
        <f t="shared" si="22"/>
        <v>-3.4521887728147669</v>
      </c>
      <c r="Z38">
        <f t="shared" si="22"/>
        <v>-2.5696518312068259</v>
      </c>
      <c r="AA38">
        <f t="shared" si="22"/>
        <v>-1.7507328088238214</v>
      </c>
      <c r="AB38">
        <f t="shared" si="22"/>
        <v>-1.0569602898118773</v>
      </c>
      <c r="AC38">
        <f t="shared" si="22"/>
        <v>-0.5543552444685268</v>
      </c>
      <c r="AD38">
        <f t="shared" si="22"/>
        <v>-7.0708498718657431</v>
      </c>
      <c r="AE38">
        <f t="shared" si="22"/>
        <v>-6.1421526051006188</v>
      </c>
      <c r="AF38">
        <f t="shared" si="22"/>
        <v>-5.2154468128334406</v>
      </c>
      <c r="AG38">
        <f t="shared" si="22"/>
        <v>-4.2937477275343765</v>
      </c>
      <c r="AH38">
        <f t="shared" si="22"/>
        <v>-3.3844829249429718</v>
      </c>
      <c r="AI38">
        <f t="shared" si="22"/>
        <v>-2.5051878647390655</v>
      </c>
      <c r="AJ38">
        <f t="shared" si="22"/>
        <v>-1.6932450063382578</v>
      </c>
      <c r="AK38">
        <f t="shared" si="22"/>
        <v>-1.011845427344306</v>
      </c>
      <c r="AL38">
        <f t="shared" si="22"/>
        <v>-0.52516294973063538</v>
      </c>
      <c r="AM38">
        <f t="shared" si="22"/>
        <v>-0.24100845383299221</v>
      </c>
      <c r="AN38">
        <f t="shared" si="22"/>
        <v>-6.0723085065577385</v>
      </c>
      <c r="AO38">
        <f t="shared" si="22"/>
        <v>-5.1458406001533641</v>
      </c>
      <c r="AP38">
        <f t="shared" si="22"/>
        <v>-4.2247372397942176</v>
      </c>
      <c r="AQ38">
        <f t="shared" si="22"/>
        <v>-3.3169375865012327</v>
      </c>
      <c r="AR38">
        <f t="shared" si="22"/>
        <v>-2.4410914408948412</v>
      </c>
      <c r="AS38">
        <f t="shared" si="22"/>
        <v>-1.6364926968500355</v>
      </c>
      <c r="AT38">
        <f t="shared" si="22"/>
        <v>-0.96786415060626119</v>
      </c>
      <c r="AU38">
        <f t="shared" si="22"/>
        <v>-0.49715445033210959</v>
      </c>
      <c r="AV38">
        <f t="shared" si="22"/>
        <v>-0.22642373327254584</v>
      </c>
      <c r="AW38">
        <f t="shared" si="22"/>
        <v>-9.5545464597962856E-2</v>
      </c>
      <c r="AX38">
        <f t="shared" si="22"/>
        <v>-5.0762627680050896</v>
      </c>
      <c r="AY38">
        <f t="shared" si="22"/>
        <v>-4.15579741271464</v>
      </c>
      <c r="AZ38">
        <f t="shared" si="22"/>
        <v>-3.2495635517543646</v>
      </c>
      <c r="BA38">
        <f t="shared" si="22"/>
        <v>-2.3773845783108163</v>
      </c>
      <c r="BB38">
        <f t="shared" si="22"/>
        <v>-1.5805085713638751</v>
      </c>
      <c r="BC38">
        <f t="shared" si="22"/>
        <v>-0.92503699381775373</v>
      </c>
      <c r="BD38">
        <f t="shared" si="22"/>
        <v>-0.47031331804487481</v>
      </c>
      <c r="BE38">
        <f t="shared" si="22"/>
        <v>-0.21263069128632331</v>
      </c>
      <c r="BF38">
        <f t="shared" si="22"/>
        <v>-8.9365935261983137E-2</v>
      </c>
      <c r="BG38">
        <f t="shared" si="22"/>
        <v>-3.6219258870659243E-2</v>
      </c>
      <c r="BH38">
        <f t="shared" si="22"/>
        <v>-4.0869332090656352</v>
      </c>
      <c r="BI38">
        <f t="shared" si="22"/>
        <v>-3.1823722781951784</v>
      </c>
      <c r="BJ38">
        <f t="shared" si="22"/>
        <v>-2.3140902929303659</v>
      </c>
      <c r="BK38">
        <f t="shared" si="22"/>
        <v>-1.5253255421125169</v>
      </c>
      <c r="BL38">
        <f t="shared" si="22"/>
        <v>-0.88338215541877685</v>
      </c>
      <c r="BM38">
        <f t="shared" si="22"/>
        <v>-0.44462066950155305</v>
      </c>
      <c r="BN38">
        <f t="shared" si="22"/>
        <v>-0.19959646428551844</v>
      </c>
      <c r="BO38">
        <f t="shared" si="22"/>
        <v>-8.3569574617418818E-2</v>
      </c>
      <c r="BP38">
        <f t="shared" si="22"/>
        <v>-3.381153038924388E-2</v>
      </c>
      <c r="BQ38">
        <f t="shared" si="22"/>
        <v>-1.3477330416026405E-2</v>
      </c>
      <c r="BR38">
        <f t="shared" si="22"/>
        <v>-3.1153759183144443</v>
      </c>
      <c r="BS38">
        <f t="shared" si="22"/>
        <v>-2.2512325998949305</v>
      </c>
      <c r="BT38">
        <f t="shared" si="22"/>
        <v>-1.4709765939671284</v>
      </c>
      <c r="BU38">
        <f t="shared" si="22"/>
        <v>-0.84291533356034642</v>
      </c>
      <c r="BV38">
        <f t="shared" si="21"/>
        <v>-0.42005533570271514</v>
      </c>
      <c r="BW38">
        <f t="shared" si="21"/>
        <v>-0.18728844983715828</v>
      </c>
      <c r="BX38">
        <f t="shared" si="21"/>
        <v>-7.8134647783774089E-2</v>
      </c>
      <c r="BY38">
        <f t="shared" si="21"/>
        <v>-3.15613446763486E-2</v>
      </c>
      <c r="BZ38">
        <f t="shared" si="21"/>
        <v>-1.2571882243960678E-2</v>
      </c>
      <c r="CA38">
        <f t="shared" si="21"/>
        <v>-4.9791772043272986E-3</v>
      </c>
      <c r="CB38">
        <f t="shared" si="21"/>
        <v>-2.1888365087409603</v>
      </c>
      <c r="CC38">
        <f t="shared" si="21"/>
        <v>-1.4174946225139546</v>
      </c>
      <c r="CD38">
        <f t="shared" si="21"/>
        <v>-0.80364958102178352</v>
      </c>
      <c r="CE38">
        <f t="shared" si="21"/>
        <v>-0.39659404698022432</v>
      </c>
      <c r="CF38">
        <f t="shared" si="21"/>
        <v>-0.17567443741493247</v>
      </c>
      <c r="CG38">
        <f t="shared" si="21"/>
        <v>-7.3040406243464293E-2</v>
      </c>
      <c r="CH38">
        <f t="shared" si="21"/>
        <v>-2.9458714161954329E-2</v>
      </c>
      <c r="CI38">
        <f t="shared" si="21"/>
        <v>-1.1726908753935311E-2</v>
      </c>
      <c r="CJ38">
        <f t="shared" si="21"/>
        <v>-4.6433343285762069E-3</v>
      </c>
      <c r="CK38">
        <f t="shared" si="21"/>
        <v>-1.8346208305892865E-3</v>
      </c>
      <c r="CL38">
        <f t="shared" si="21"/>
        <v>-1.3649122596049112</v>
      </c>
      <c r="CM38">
        <f t="shared" si="21"/>
        <v>-0.76559518233715118</v>
      </c>
      <c r="CN38">
        <f t="shared" si="21"/>
        <v>-0.37421163014175168</v>
      </c>
      <c r="CO38">
        <f t="shared" si="21"/>
        <v>-0.16472272508020852</v>
      </c>
      <c r="CP38">
        <f t="shared" si="21"/>
        <v>-6.8267073682503954E-2</v>
      </c>
      <c r="CQ38">
        <f t="shared" si="21"/>
        <v>-2.7494243627915478E-2</v>
      </c>
      <c r="CR38">
        <f t="shared" si="21"/>
        <v>-1.0938416966755965E-2</v>
      </c>
      <c r="CS38">
        <f t="shared" si="21"/>
        <v>-4.3300948639672324E-3</v>
      </c>
      <c r="CT38">
        <f t="shared" si="21"/>
        <v>-1.7106951518720114E-3</v>
      </c>
      <c r="CU38">
        <f t="shared" si="21"/>
        <v>-6.7531070158464513E-4</v>
      </c>
      <c r="CV38">
        <f t="shared" si="21"/>
        <v>-0.72875955554869698</v>
      </c>
      <c r="CW38">
        <f t="shared" si="21"/>
        <v>-0.3528812144609918</v>
      </c>
      <c r="CX38">
        <f t="shared" si="21"/>
        <v>-0.15440222218814631</v>
      </c>
      <c r="CY38">
        <f t="shared" si="21"/>
        <v>-6.3795827683805609E-2</v>
      </c>
      <c r="CZ38">
        <f t="shared" si="21"/>
        <v>-2.5659100296728771E-2</v>
      </c>
      <c r="DA38">
        <f t="shared" si="21"/>
        <v>-1.0202671583264837E-2</v>
      </c>
      <c r="DB38">
        <f t="shared" si="21"/>
        <v>-4.0379439035454013E-3</v>
      </c>
      <c r="DC38">
        <f t="shared" si="21"/>
        <v>-1.5951337780007505E-3</v>
      </c>
      <c r="DD38">
        <f t="shared" si="21"/>
        <v>-6.2966989539334185E-4</v>
      </c>
      <c r="DE38">
        <f t="shared" si="21"/>
        <v>-2.4848595191663059E-4</v>
      </c>
    </row>
    <row r="39" spans="1:109" x14ac:dyDescent="0.45">
      <c r="A39">
        <f>Training!L35</f>
        <v>64</v>
      </c>
      <c r="B39">
        <f>Training!I35</f>
        <v>0</v>
      </c>
      <c r="C39">
        <f t="shared" si="6"/>
        <v>1</v>
      </c>
      <c r="H39">
        <f t="shared" si="7"/>
        <v>-0.69640246180064813</v>
      </c>
      <c r="J39">
        <f t="shared" si="22"/>
        <v>-8.6096392315602229E-5</v>
      </c>
      <c r="K39">
        <f t="shared" si="22"/>
        <v>-1.6327386101953946E-4</v>
      </c>
      <c r="L39">
        <f t="shared" si="22"/>
        <v>-3.0962309723994372E-4</v>
      </c>
      <c r="M39">
        <f t="shared" si="22"/>
        <v>-5.8711281308358797E-4</v>
      </c>
      <c r="N39">
        <f t="shared" si="22"/>
        <v>-1.1131553604646588E-3</v>
      </c>
      <c r="O39">
        <f t="shared" si="22"/>
        <v>-2.1100256011754499E-3</v>
      </c>
      <c r="P39">
        <f t="shared" si="22"/>
        <v>-3.997845896090666E-3</v>
      </c>
      <c r="Q39">
        <f t="shared" si="22"/>
        <v>-7.5683020417261727E-3</v>
      </c>
      <c r="R39">
        <f t="shared" si="22"/>
        <v>-1.4304788745287738E-2</v>
      </c>
      <c r="S39">
        <f t="shared" si="22"/>
        <v>-2.695709300820805E-2</v>
      </c>
      <c r="T39">
        <f t="shared" si="22"/>
        <v>-2.3401694966676632E-4</v>
      </c>
      <c r="U39">
        <f t="shared" si="22"/>
        <v>-4.4376212692396716E-4</v>
      </c>
      <c r="V39">
        <f t="shared" si="22"/>
        <v>-8.4141905605820413E-4</v>
      </c>
      <c r="W39">
        <f t="shared" si="22"/>
        <v>-1.5951337780007505E-3</v>
      </c>
      <c r="X39">
        <f t="shared" si="22"/>
        <v>-3.0229809308316459E-3</v>
      </c>
      <c r="Y39">
        <f t="shared" si="22"/>
        <v>-5.7252789533069962E-3</v>
      </c>
      <c r="Z39">
        <f t="shared" si="22"/>
        <v>-1.0830165139457261E-2</v>
      </c>
      <c r="AA39">
        <f t="shared" si="22"/>
        <v>-2.0440487723596214E-2</v>
      </c>
      <c r="AB39">
        <f t="shared" si="22"/>
        <v>-3.8416442794361121E-2</v>
      </c>
      <c r="AC39">
        <f t="shared" si="22"/>
        <v>-7.164469196766983E-2</v>
      </c>
      <c r="AD39">
        <f t="shared" si="22"/>
        <v>-6.3599617109102893E-4</v>
      </c>
      <c r="AE39">
        <f t="shared" si="22"/>
        <v>-1.205810931664325E-3</v>
      </c>
      <c r="AF39">
        <f t="shared" si="22"/>
        <v>-2.2855627633261008E-3</v>
      </c>
      <c r="AG39">
        <f t="shared" si="22"/>
        <v>-4.3300948639672324E-3</v>
      </c>
      <c r="AH39">
        <f t="shared" si="22"/>
        <v>-8.1960673382677589E-3</v>
      </c>
      <c r="AI39">
        <f t="shared" si="22"/>
        <v>-1.5487012648170298E-2</v>
      </c>
      <c r="AJ39">
        <f t="shared" si="22"/>
        <v>-2.9169828705895857E-2</v>
      </c>
      <c r="AK39">
        <f t="shared" si="22"/>
        <v>-5.4615793462002203E-2</v>
      </c>
      <c r="AL39">
        <f t="shared" si="22"/>
        <v>-0.10116437811507244</v>
      </c>
      <c r="AM39">
        <f t="shared" si="22"/>
        <v>-0.18390074088833885</v>
      </c>
      <c r="AN39">
        <f t="shared" si="22"/>
        <v>-1.7278730790231602E-3</v>
      </c>
      <c r="AO39">
        <f t="shared" si="22"/>
        <v>-3.2743443810995206E-3</v>
      </c>
      <c r="AP39">
        <f t="shared" si="22"/>
        <v>-6.2006452199646683E-3</v>
      </c>
      <c r="AQ39">
        <f t="shared" si="22"/>
        <v>-1.1726908753935424E-2</v>
      </c>
      <c r="AR39">
        <f t="shared" si="22"/>
        <v>-2.2124216454879178E-2</v>
      </c>
      <c r="AS39">
        <f t="shared" si="22"/>
        <v>-4.1550440576283099E-2</v>
      </c>
      <c r="AT39">
        <f t="shared" si="22"/>
        <v>-7.7386512415507897E-2</v>
      </c>
      <c r="AU39">
        <f t="shared" si="22"/>
        <v>-0.14201167570185888</v>
      </c>
      <c r="AV39">
        <f t="shared" si="22"/>
        <v>-0.2541647539707475</v>
      </c>
      <c r="AW39">
        <f t="shared" si="22"/>
        <v>-0.43748795048588573</v>
      </c>
      <c r="AX39">
        <f t="shared" si="22"/>
        <v>-4.6898913545247219E-3</v>
      </c>
      <c r="AY39">
        <f t="shared" si="22"/>
        <v>-8.875672970072199E-3</v>
      </c>
      <c r="AZ39">
        <f t="shared" si="22"/>
        <v>-1.67661253680087E-2</v>
      </c>
      <c r="BA39">
        <f t="shared" si="22"/>
        <v>-3.15613446763486E-2</v>
      </c>
      <c r="BB39">
        <f t="shared" si="22"/>
        <v>-5.9032826287971386E-2</v>
      </c>
      <c r="BC39">
        <f t="shared" si="22"/>
        <v>-0.10914595078339805</v>
      </c>
      <c r="BD39">
        <f t="shared" si="22"/>
        <v>-0.19779447059659658</v>
      </c>
      <c r="BE39">
        <f t="shared" si="22"/>
        <v>-0.34697610001895252</v>
      </c>
      <c r="BF39">
        <f t="shared" si="22"/>
        <v>-0.58032996662642566</v>
      </c>
      <c r="BG39">
        <f t="shared" si="22"/>
        <v>-0.91301525239995296</v>
      </c>
      <c r="BH39">
        <f t="shared" si="22"/>
        <v>-1.2697432971496326E-2</v>
      </c>
      <c r="BI39">
        <f t="shared" si="22"/>
        <v>-2.3944984743078702E-2</v>
      </c>
      <c r="BJ39">
        <f t="shared" si="22"/>
        <v>-4.4934413305747122E-2</v>
      </c>
      <c r="BK39">
        <f t="shared" si="22"/>
        <v>-8.3569574617418818E-2</v>
      </c>
      <c r="BL39">
        <f t="shared" si="22"/>
        <v>-0.15297761052607417</v>
      </c>
      <c r="BM39">
        <f t="shared" si="22"/>
        <v>-0.27268480925263944</v>
      </c>
      <c r="BN39">
        <f t="shared" si="22"/>
        <v>-0.46657309416461823</v>
      </c>
      <c r="BO39">
        <f t="shared" si="22"/>
        <v>-0.75494610159561348</v>
      </c>
      <c r="BP39">
        <f t="shared" si="22"/>
        <v>-1.1436736748144938</v>
      </c>
      <c r="BQ39">
        <f t="shared" si="22"/>
        <v>-1.6204174099184512</v>
      </c>
      <c r="BR39">
        <f t="shared" si="22"/>
        <v>-3.4145605538695015E-2</v>
      </c>
      <c r="BS39">
        <f t="shared" si="22"/>
        <v>-6.3795827683805609E-2</v>
      </c>
      <c r="BT39">
        <f t="shared" si="22"/>
        <v>-0.11772100013096001</v>
      </c>
      <c r="BU39">
        <f t="shared" ref="BU39:DE42" si="23">$B39*LN(1/(1+(EXP(-1*(BU$2+BU$3*$A39)))))+$C39*LN(1-(1/(1+(EXP(-1*(BU$2+BU$3*$A39))))))</f>
        <v>-0.21263069128632345</v>
      </c>
      <c r="BV39">
        <f t="shared" si="23"/>
        <v>-0.37110066594777763</v>
      </c>
      <c r="BW39">
        <f t="shared" si="23"/>
        <v>-0.61634377304073962</v>
      </c>
      <c r="BX39">
        <f t="shared" si="23"/>
        <v>-0.96167487439574362</v>
      </c>
      <c r="BY39">
        <f t="shared" si="23"/>
        <v>-1.4023778760079764</v>
      </c>
      <c r="BZ39">
        <f t="shared" si="23"/>
        <v>-1.9187499701346722</v>
      </c>
      <c r="CA39">
        <f t="shared" si="23"/>
        <v>-2.4868361521539502</v>
      </c>
      <c r="CB39">
        <f t="shared" si="23"/>
        <v>-9.0224746513208942E-2</v>
      </c>
      <c r="CC39">
        <f t="shared" si="23"/>
        <v>-0.16472272508020852</v>
      </c>
      <c r="CD39">
        <f t="shared" si="23"/>
        <v>-0.29236772186435817</v>
      </c>
      <c r="CE39">
        <f t="shared" si="23"/>
        <v>-0.49715445033210998</v>
      </c>
      <c r="CF39">
        <f t="shared" si="23"/>
        <v>-0.79813886938159195</v>
      </c>
      <c r="CG39">
        <f t="shared" si="23"/>
        <v>-1.1988698996603231</v>
      </c>
      <c r="CH39">
        <f t="shared" si="23"/>
        <v>-1.6850917441587616</v>
      </c>
      <c r="CI39">
        <f t="shared" si="23"/>
        <v>-2.233356924650642</v>
      </c>
      <c r="CJ39">
        <f t="shared" si="23"/>
        <v>-2.8213695380476831</v>
      </c>
      <c r="CK39">
        <f t="shared" si="23"/>
        <v>-3.4328284704248668</v>
      </c>
      <c r="CL39">
        <f t="shared" si="23"/>
        <v>-0.22845802600646797</v>
      </c>
      <c r="CM39">
        <f t="shared" si="23"/>
        <v>-0.39659404698022432</v>
      </c>
      <c r="CN39">
        <f t="shared" si="23"/>
        <v>-0.65394696731759006</v>
      </c>
      <c r="CO39">
        <f t="shared" si="23"/>
        <v>-1.0118454273443065</v>
      </c>
      <c r="CP39">
        <f t="shared" si="23"/>
        <v>-1.4632824673380318</v>
      </c>
      <c r="CQ39">
        <f t="shared" si="23"/>
        <v>-1.9874000248625712</v>
      </c>
      <c r="CR39">
        <f t="shared" si="23"/>
        <v>-2.560420998197757</v>
      </c>
      <c r="CS39">
        <f t="shared" si="23"/>
        <v>-3.1632100225930748</v>
      </c>
      <c r="CT39">
        <f t="shared" si="23"/>
        <v>-3.7830168095822931</v>
      </c>
      <c r="CU39">
        <f t="shared" si="23"/>
        <v>-4.4122025846076918</v>
      </c>
      <c r="CV39">
        <f t="shared" si="23"/>
        <v>-0.52926044903028424</v>
      </c>
      <c r="CW39">
        <f t="shared" si="23"/>
        <v>-0.84291533356034654</v>
      </c>
      <c r="CX39">
        <f t="shared" si="23"/>
        <v>-1.2554138489297304</v>
      </c>
      <c r="CY39">
        <f t="shared" si="23"/>
        <v>-1.7507328088238219</v>
      </c>
      <c r="CZ39">
        <f t="shared" si="23"/>
        <v>-2.3050833197686953</v>
      </c>
      <c r="DA39">
        <f t="shared" si="23"/>
        <v>-2.8967825833020822</v>
      </c>
      <c r="DB39">
        <f t="shared" si="23"/>
        <v>-3.5103423893635095</v>
      </c>
      <c r="DC39">
        <f t="shared" si="23"/>
        <v>-4.1361139840222148</v>
      </c>
      <c r="DD39">
        <f t="shared" si="23"/>
        <v>-4.7685291327140042</v>
      </c>
      <c r="DE39">
        <f t="shared" si="23"/>
        <v>-5.4045064117992574</v>
      </c>
    </row>
    <row r="40" spans="1:109" x14ac:dyDescent="0.45">
      <c r="A40">
        <f>Training!L36</f>
        <v>88</v>
      </c>
      <c r="B40">
        <f>Training!I36</f>
        <v>1</v>
      </c>
      <c r="C40">
        <f t="shared" si="6"/>
        <v>0</v>
      </c>
      <c r="H40">
        <f t="shared" si="7"/>
        <v>-0.68870708177726714</v>
      </c>
      <c r="J40">
        <f t="shared" ref="J40:BU43" si="24">$B40*LN(1/(1+(EXP(-1*(J$2+J$3*$A40)))))+$C40*LN(1-(1/(1+(EXP(-1*(J$2+J$3*$A40))))))</f>
        <v>-9.1201094486876091</v>
      </c>
      <c r="K40">
        <f t="shared" si="24"/>
        <v>-8.2402638494381311</v>
      </c>
      <c r="L40">
        <f t="shared" si="24"/>
        <v>-7.3606359961710917</v>
      </c>
      <c r="M40">
        <f t="shared" si="24"/>
        <v>-6.4815326355931449</v>
      </c>
      <c r="N40">
        <f t="shared" si="24"/>
        <v>-5.603691043426946</v>
      </c>
      <c r="O40">
        <f t="shared" si="24"/>
        <v>-4.7288756729700729</v>
      </c>
      <c r="P40">
        <f t="shared" si="24"/>
        <v>-3.8612658712765668</v>
      </c>
      <c r="Q40">
        <f t="shared" si="24"/>
        <v>-3.0105209675340214</v>
      </c>
      <c r="R40">
        <f t="shared" si="24"/>
        <v>-2.1977210001309602</v>
      </c>
      <c r="S40">
        <f t="shared" si="24"/>
        <v>-1.4632824673380307</v>
      </c>
      <c r="T40">
        <f t="shared" si="24"/>
        <v>-8.1202974844075673</v>
      </c>
      <c r="U40">
        <f t="shared" si="24"/>
        <v>-7.2407170546149899</v>
      </c>
      <c r="V40">
        <f t="shared" si="24"/>
        <v>-6.3617278730790234</v>
      </c>
      <c r="W40">
        <f t="shared" si="24"/>
        <v>-5.4841606621264631</v>
      </c>
      <c r="X40">
        <f t="shared" si="24"/>
        <v>-4.6100016520556517</v>
      </c>
      <c r="Y40">
        <f t="shared" si="24"/>
        <v>-3.7439449847430795</v>
      </c>
      <c r="Z40">
        <f t="shared" si="24"/>
        <v>-2.8967825833020826</v>
      </c>
      <c r="AA40">
        <f t="shared" si="24"/>
        <v>-2.0917809798514693</v>
      </c>
      <c r="AB40">
        <f t="shared" si="24"/>
        <v>-1.3723677218643584</v>
      </c>
      <c r="AC40">
        <f t="shared" si="24"/>
        <v>-0.79813886938159129</v>
      </c>
      <c r="AD40">
        <f t="shared" si="24"/>
        <v>-7.1208084398755274</v>
      </c>
      <c r="AE40">
        <f t="shared" si="24"/>
        <v>-6.2419479570220329</v>
      </c>
      <c r="AF40">
        <f t="shared" si="24"/>
        <v>-5.3646898913545256</v>
      </c>
      <c r="AG40">
        <f t="shared" si="24"/>
        <v>-4.4912696711850577</v>
      </c>
      <c r="AH40">
        <f t="shared" si="24"/>
        <v>-3.6269570930082078</v>
      </c>
      <c r="AI40">
        <f t="shared" si="24"/>
        <v>-2.7837958276838064</v>
      </c>
      <c r="AJ40">
        <f t="shared" si="24"/>
        <v>-1.9874000248625703</v>
      </c>
      <c r="AK40">
        <f t="shared" si="24"/>
        <v>-1.2841775991951889</v>
      </c>
      <c r="AL40">
        <f t="shared" si="24"/>
        <v>-0.7339469673175899</v>
      </c>
      <c r="AM40">
        <f t="shared" si="24"/>
        <v>-0.37110066594777746</v>
      </c>
      <c r="AN40">
        <f t="shared" si="24"/>
        <v>-6.1221960428947675</v>
      </c>
      <c r="AO40">
        <f t="shared" si="24"/>
        <v>-5.2452862599110217</v>
      </c>
      <c r="AP40">
        <f t="shared" si="24"/>
        <v>-4.3726974329714965</v>
      </c>
      <c r="AQ40">
        <f t="shared" si="24"/>
        <v>-3.510342389363506</v>
      </c>
      <c r="AR40">
        <f t="shared" si="24"/>
        <v>-2.6716446919676695</v>
      </c>
      <c r="AS40">
        <f t="shared" si="24"/>
        <v>-1.884722725080209</v>
      </c>
      <c r="AT40">
        <f t="shared" si="24"/>
        <v>-1.1988698996603231</v>
      </c>
      <c r="AU40">
        <f t="shared" si="24"/>
        <v>-0.67334716722803389</v>
      </c>
      <c r="AV40">
        <f t="shared" si="24"/>
        <v>-0.33541384892973064</v>
      </c>
      <c r="AW40">
        <f t="shared" si="24"/>
        <v>-0.15297761052607403</v>
      </c>
      <c r="AX40">
        <f t="shared" si="24"/>
        <v>-5.1259582372931192</v>
      </c>
      <c r="AY40">
        <f t="shared" si="24"/>
        <v>-4.2543047887452881</v>
      </c>
      <c r="AZ40">
        <f t="shared" si="24"/>
        <v>-3.3941456055386952</v>
      </c>
      <c r="BA40">
        <f t="shared" si="24"/>
        <v>-2.5604209981977566</v>
      </c>
      <c r="BB40">
        <f t="shared" si="24"/>
        <v>-1.7839007408883385</v>
      </c>
      <c r="BC40">
        <f t="shared" si="24"/>
        <v>-1.1165940469802247</v>
      </c>
      <c r="BD40">
        <f t="shared" si="24"/>
        <v>-0.61634377304073962</v>
      </c>
      <c r="BE40">
        <f t="shared" si="24"/>
        <v>-0.30266034739773895</v>
      </c>
      <c r="BF40">
        <f t="shared" si="24"/>
        <v>-0.13680711345203822</v>
      </c>
      <c r="BG40">
        <f t="shared" si="24"/>
        <v>-5.9032826287971386E-2</v>
      </c>
      <c r="BH40">
        <f t="shared" si="24"/>
        <v>-4.1361139840222156</v>
      </c>
      <c r="BI40">
        <f t="shared" si="24"/>
        <v>-3.2784164427943612</v>
      </c>
      <c r="BJ40">
        <f t="shared" si="24"/>
        <v>-2.450224746513209</v>
      </c>
      <c r="BK40">
        <f t="shared" si="24"/>
        <v>-1.6850917441587616</v>
      </c>
      <c r="BL40">
        <f t="shared" si="24"/>
        <v>-1.0374879504858854</v>
      </c>
      <c r="BM40">
        <f t="shared" si="24"/>
        <v>-0.56291533356034662</v>
      </c>
      <c r="BN40">
        <f t="shared" si="24"/>
        <v>-0.27268480925263944</v>
      </c>
      <c r="BO40">
        <f t="shared" si="24"/>
        <v>-0.12224304025848919</v>
      </c>
      <c r="BP40">
        <f t="shared" si="24"/>
        <v>-5.2529532865117086E-2</v>
      </c>
      <c r="BQ40">
        <f t="shared" si="24"/>
        <v>-2.2124216454879293E-2</v>
      </c>
      <c r="BR40">
        <f t="shared" si="24"/>
        <v>-3.1632100225930739</v>
      </c>
      <c r="BS40">
        <f t="shared" si="24"/>
        <v>-2.3411643781150726</v>
      </c>
      <c r="BT40">
        <f t="shared" si="24"/>
        <v>-1.5884580260064682</v>
      </c>
      <c r="BU40">
        <f t="shared" si="24"/>
        <v>-0.96167487439574328</v>
      </c>
      <c r="BV40">
        <f t="shared" si="23"/>
        <v>-0.51301525239995238</v>
      </c>
      <c r="BW40">
        <f t="shared" si="23"/>
        <v>-0.24532554211251714</v>
      </c>
      <c r="BX40">
        <f t="shared" si="23"/>
        <v>-0.10914595078339805</v>
      </c>
      <c r="BY40">
        <f t="shared" si="23"/>
        <v>-4.6726025294271528E-2</v>
      </c>
      <c r="BZ40">
        <f t="shared" si="23"/>
        <v>-1.9646825693436749E-2</v>
      </c>
      <c r="CA40">
        <f t="shared" si="23"/>
        <v>-8.1960673382677589E-3</v>
      </c>
      <c r="CB40">
        <f t="shared" si="23"/>
        <v>-2.2333569246506415</v>
      </c>
      <c r="CC40">
        <f t="shared" si="23"/>
        <v>-1.4941647539707477</v>
      </c>
      <c r="CD40">
        <f t="shared" si="23"/>
        <v>-0.88926044903028445</v>
      </c>
      <c r="CE40">
        <f t="shared" si="23"/>
        <v>-0.46657309416461801</v>
      </c>
      <c r="CF40">
        <f t="shared" si="23"/>
        <v>-0.22041740991845085</v>
      </c>
      <c r="CG40">
        <f t="shared" si="23"/>
        <v>-9.7384578310816608E-2</v>
      </c>
      <c r="CH40">
        <f t="shared" si="23"/>
        <v>-4.1550440576282981E-2</v>
      </c>
      <c r="CI40">
        <f t="shared" si="23"/>
        <v>-1.7444429732341168E-2</v>
      </c>
      <c r="CJ40">
        <f t="shared" si="23"/>
        <v>-7.2726211117516981E-3</v>
      </c>
      <c r="CK40">
        <f t="shared" si="23"/>
        <v>-3.0229809308315344E-3</v>
      </c>
      <c r="CL40">
        <f t="shared" si="23"/>
        <v>-1.4023778760079761</v>
      </c>
      <c r="CM40">
        <f t="shared" si="23"/>
        <v>-0.82032996662642588</v>
      </c>
      <c r="CN40">
        <f t="shared" si="23"/>
        <v>-0.42349651022253443</v>
      </c>
      <c r="CO40">
        <f t="shared" si="23"/>
        <v>-0.1977944705965963</v>
      </c>
      <c r="CP40">
        <f t="shared" si="23"/>
        <v>-8.6836152153949644E-2</v>
      </c>
      <c r="CQ40">
        <f t="shared" si="23"/>
        <v>-3.6937586501232814E-2</v>
      </c>
      <c r="CR40">
        <f t="shared" si="23"/>
        <v>-1.5487012648170298E-2</v>
      </c>
      <c r="CS40">
        <f t="shared" si="23"/>
        <v>-6.4528836098139124E-3</v>
      </c>
      <c r="CT40">
        <f t="shared" si="23"/>
        <v>-2.6816014676888716E-3</v>
      </c>
      <c r="CU40">
        <f t="shared" si="23"/>
        <v>-1.1131553604645475E-3</v>
      </c>
      <c r="CV40">
        <f t="shared" si="23"/>
        <v>-0.75494610159561359</v>
      </c>
      <c r="CW40">
        <f t="shared" si="23"/>
        <v>-0.38367367481449377</v>
      </c>
      <c r="CX40">
        <f t="shared" si="23"/>
        <v>-0.17729229983146028</v>
      </c>
      <c r="CY40">
        <f t="shared" si="23"/>
        <v>-7.7386512415507897E-2</v>
      </c>
      <c r="CZ40">
        <f t="shared" si="23"/>
        <v>-3.2828470424865287E-2</v>
      </c>
      <c r="DA40">
        <f t="shared" si="23"/>
        <v>-1.3747727534377228E-2</v>
      </c>
      <c r="DB40">
        <f t="shared" si="23"/>
        <v>-5.725278953307108E-3</v>
      </c>
      <c r="DC40">
        <f t="shared" si="23"/>
        <v>-2.3787274967536865E-3</v>
      </c>
      <c r="DD40">
        <f t="shared" si="23"/>
        <v>-9.8734235760852612E-4</v>
      </c>
      <c r="DE40">
        <f t="shared" si="23"/>
        <v>-4.0965106052541809E-4</v>
      </c>
    </row>
    <row r="41" spans="1:109" x14ac:dyDescent="0.45">
      <c r="A41">
        <f>Training!L37</f>
        <v>73</v>
      </c>
      <c r="B41">
        <f>Training!I37</f>
        <v>0</v>
      </c>
      <c r="C41">
        <f t="shared" si="6"/>
        <v>1</v>
      </c>
      <c r="H41">
        <f t="shared" si="7"/>
        <v>-0.6968540255443274</v>
      </c>
      <c r="J41">
        <f t="shared" si="24"/>
        <v>-9.4204076496596676E-5</v>
      </c>
      <c r="K41">
        <f t="shared" si="24"/>
        <v>-1.9547115441603368E-4</v>
      </c>
      <c r="L41">
        <f t="shared" si="24"/>
        <v>-4.0557579083896748E-4</v>
      </c>
      <c r="M41">
        <f t="shared" si="24"/>
        <v>-8.4141905605820413E-4</v>
      </c>
      <c r="N41">
        <f t="shared" si="24"/>
        <v>-1.7452233476729767E-3</v>
      </c>
      <c r="O41">
        <f t="shared" si="24"/>
        <v>-3.6180879278937842E-3</v>
      </c>
      <c r="P41">
        <f t="shared" si="24"/>
        <v>-7.4932776151212981E-3</v>
      </c>
      <c r="Q41">
        <f t="shared" si="24"/>
        <v>-1.5487012648170298E-2</v>
      </c>
      <c r="R41">
        <f t="shared" si="24"/>
        <v>-3.1873539395361944E-2</v>
      </c>
      <c r="S41">
        <f t="shared" si="24"/>
        <v>-6.5043561776590555E-2</v>
      </c>
      <c r="T41">
        <f t="shared" si="24"/>
        <v>-2.5605250701584581E-4</v>
      </c>
      <c r="U41">
        <f t="shared" si="24"/>
        <v>-5.312564800813472E-4</v>
      </c>
      <c r="V41">
        <f t="shared" si="24"/>
        <v>-1.1020853807056509E-3</v>
      </c>
      <c r="W41">
        <f t="shared" si="24"/>
        <v>-2.2855627633261008E-3</v>
      </c>
      <c r="X41">
        <f t="shared" si="24"/>
        <v>-4.7369140861236135E-3</v>
      </c>
      <c r="Y41">
        <f t="shared" si="24"/>
        <v>-9.8045737570466081E-3</v>
      </c>
      <c r="Z41">
        <f t="shared" si="24"/>
        <v>-2.0239145770809909E-2</v>
      </c>
      <c r="AA41">
        <f t="shared" si="24"/>
        <v>-4.1550440576283099E-2</v>
      </c>
      <c r="AB41">
        <f t="shared" si="24"/>
        <v>-8.4375001337180233E-2</v>
      </c>
      <c r="AC41">
        <f t="shared" si="24"/>
        <v>-0.16778602938626597</v>
      </c>
      <c r="AD41">
        <f t="shared" si="24"/>
        <v>-6.9586982018608604E-4</v>
      </c>
      <c r="AE41">
        <f t="shared" si="24"/>
        <v>-1.443446229085847E-3</v>
      </c>
      <c r="AF41">
        <f t="shared" si="24"/>
        <v>-2.9929467355646268E-3</v>
      </c>
      <c r="AG41">
        <f t="shared" si="24"/>
        <v>-6.2006452199646683E-3</v>
      </c>
      <c r="AH41">
        <f t="shared" si="24"/>
        <v>-1.2824229505431146E-2</v>
      </c>
      <c r="AI41">
        <f t="shared" si="24"/>
        <v>-2.6430298517478756E-2</v>
      </c>
      <c r="AJ41">
        <f t="shared" si="24"/>
        <v>-5.4086790921246623E-2</v>
      </c>
      <c r="AK41">
        <f t="shared" si="24"/>
        <v>-0.10914595078339805</v>
      </c>
      <c r="AL41">
        <f t="shared" si="24"/>
        <v>-0.21455390348483205</v>
      </c>
      <c r="AM41">
        <f t="shared" si="24"/>
        <v>-0.40318604888545817</v>
      </c>
      <c r="AN41">
        <f t="shared" si="24"/>
        <v>-1.8904405738972858E-3</v>
      </c>
      <c r="AO41">
        <f t="shared" si="24"/>
        <v>-3.9188381517837687E-3</v>
      </c>
      <c r="AP41">
        <f t="shared" si="24"/>
        <v>-8.1148450998228625E-3</v>
      </c>
      <c r="AQ41">
        <f t="shared" si="24"/>
        <v>-1.67661253680087E-2</v>
      </c>
      <c r="AR41">
        <f t="shared" si="24"/>
        <v>-3.4482924942971956E-2</v>
      </c>
      <c r="AS41">
        <f t="shared" si="24"/>
        <v>-7.0274721538291965E-2</v>
      </c>
      <c r="AT41">
        <f t="shared" si="24"/>
        <v>-0.14069351600946889</v>
      </c>
      <c r="AU41">
        <f t="shared" si="24"/>
        <v>-0.27268480925263944</v>
      </c>
      <c r="AV41">
        <f t="shared" si="24"/>
        <v>-0.50108378257967112</v>
      </c>
      <c r="AW41">
        <f t="shared" si="24"/>
        <v>-0.85435524446852751</v>
      </c>
      <c r="AX41">
        <f t="shared" si="24"/>
        <v>-5.1304273949325154E-3</v>
      </c>
      <c r="AY41">
        <f t="shared" si="24"/>
        <v>-1.0616847843265251E-2</v>
      </c>
      <c r="AZ41">
        <f t="shared" si="24"/>
        <v>-2.1906470466347996E-2</v>
      </c>
      <c r="BA41">
        <f t="shared" si="24"/>
        <v>-4.4934413305747122E-2</v>
      </c>
      <c r="BB41">
        <f t="shared" si="24"/>
        <v>-9.1091440894841599E-2</v>
      </c>
      <c r="BC41">
        <f t="shared" si="24"/>
        <v>-0.18056893775707519</v>
      </c>
      <c r="BD41">
        <f t="shared" si="24"/>
        <v>-0.3440546691512108</v>
      </c>
      <c r="BE41">
        <f t="shared" si="24"/>
        <v>-0.61634377304073962</v>
      </c>
      <c r="BF41">
        <f t="shared" si="24"/>
        <v>-1.0182215112208324</v>
      </c>
      <c r="BG41">
        <f t="shared" si="24"/>
        <v>-1.5410084538329922</v>
      </c>
      <c r="BH41">
        <f t="shared" si="24"/>
        <v>-1.3884939675599365E-2</v>
      </c>
      <c r="BI41">
        <f t="shared" si="24"/>
        <v>-2.8600408257058365E-2</v>
      </c>
      <c r="BJ41">
        <f t="shared" si="24"/>
        <v>-5.8462278476133105E-2</v>
      </c>
      <c r="BK41">
        <f t="shared" si="24"/>
        <v>-0.11772100013096001</v>
      </c>
      <c r="BL41">
        <f t="shared" si="24"/>
        <v>-0.23050857136387543</v>
      </c>
      <c r="BM41">
        <f t="shared" si="24"/>
        <v>-0.43044674402949618</v>
      </c>
      <c r="BN41">
        <f t="shared" si="24"/>
        <v>-0.74965891862242318</v>
      </c>
      <c r="BO41">
        <f t="shared" si="24"/>
        <v>-1.1988698996603231</v>
      </c>
      <c r="BP41">
        <f t="shared" si="24"/>
        <v>-1.7590035014265897</v>
      </c>
      <c r="BQ41">
        <f t="shared" si="24"/>
        <v>-2.3955454645979639</v>
      </c>
      <c r="BR41">
        <f t="shared" si="24"/>
        <v>-3.7301976511786385E-2</v>
      </c>
      <c r="BS41">
        <f t="shared" si="24"/>
        <v>-7.5910860065525346E-2</v>
      </c>
      <c r="BT41">
        <f t="shared" si="24"/>
        <v>-0.15156517182538118</v>
      </c>
      <c r="BU41">
        <f t="shared" si="24"/>
        <v>-0.29236772186435817</v>
      </c>
      <c r="BV41">
        <f t="shared" si="23"/>
        <v>-0.53338215541877709</v>
      </c>
      <c r="BW41">
        <f t="shared" si="23"/>
        <v>-0.90108961386593756</v>
      </c>
      <c r="BX41">
        <f t="shared" si="23"/>
        <v>-1.394847279025357</v>
      </c>
      <c r="BY41">
        <f t="shared" si="23"/>
        <v>-1.9874000248625712</v>
      </c>
      <c r="BZ41">
        <f t="shared" si="23"/>
        <v>-2.6437480567141316</v>
      </c>
      <c r="CA41">
        <f t="shared" si="23"/>
        <v>-3.3362192588706603</v>
      </c>
      <c r="CB41">
        <f t="shared" si="23"/>
        <v>-9.8316728406953574E-2</v>
      </c>
      <c r="CC41">
        <f t="shared" si="23"/>
        <v>-0.19423456547207918</v>
      </c>
      <c r="CD41">
        <f t="shared" si="23"/>
        <v>-0.36801109267292709</v>
      </c>
      <c r="CE41">
        <f t="shared" si="23"/>
        <v>-0.65394696731759006</v>
      </c>
      <c r="CF41">
        <f t="shared" si="23"/>
        <v>-1.0700553357027154</v>
      </c>
      <c r="CG41">
        <f t="shared" si="23"/>
        <v>-1.6044055970471709</v>
      </c>
      <c r="CH41">
        <f t="shared" si="23"/>
        <v>-2.2244334020553578</v>
      </c>
      <c r="CI41">
        <f t="shared" si="23"/>
        <v>-2.8967825833020822</v>
      </c>
      <c r="CJ41">
        <f t="shared" si="23"/>
        <v>-3.5977667641799695</v>
      </c>
      <c r="CK41">
        <f t="shared" si="23"/>
        <v>-4.3134773304160188</v>
      </c>
      <c r="CL41">
        <f t="shared" si="23"/>
        <v>-0.24750957147927938</v>
      </c>
      <c r="CM41">
        <f t="shared" si="23"/>
        <v>-0.45916273627089343</v>
      </c>
      <c r="CN41">
        <f t="shared" si="23"/>
        <v>-0.79265290929861332</v>
      </c>
      <c r="CO41">
        <f t="shared" si="23"/>
        <v>-1.2554138489297304</v>
      </c>
      <c r="CP41">
        <f t="shared" si="23"/>
        <v>-1.8256744374149321</v>
      </c>
      <c r="CQ41">
        <f t="shared" si="23"/>
        <v>-2.4685149421199939</v>
      </c>
      <c r="CR41">
        <f t="shared" si="23"/>
        <v>-3.1536349515709339</v>
      </c>
      <c r="CS41">
        <f t="shared" si="23"/>
        <v>-3.8612658712765642</v>
      </c>
      <c r="CT41">
        <f t="shared" si="23"/>
        <v>-4.5803046836247949</v>
      </c>
      <c r="CU41">
        <f t="shared" si="23"/>
        <v>-5.3049791772043138</v>
      </c>
      <c r="CV41">
        <f t="shared" si="23"/>
        <v>-0.5672321351223194</v>
      </c>
      <c r="CW41">
        <f t="shared" si="23"/>
        <v>-0.94936721747427744</v>
      </c>
      <c r="CX41">
        <f t="shared" si="23"/>
        <v>-1.4556061301430112</v>
      </c>
      <c r="CY41">
        <f t="shared" si="23"/>
        <v>-2.0568071134520385</v>
      </c>
      <c r="CZ41">
        <f t="shared" si="23"/>
        <v>-2.7182670736825041</v>
      </c>
      <c r="DA41">
        <f t="shared" si="23"/>
        <v>-3.4134806693605921</v>
      </c>
      <c r="DB41">
        <f t="shared" si="23"/>
        <v>-4.1262746215159698</v>
      </c>
      <c r="DC41">
        <f t="shared" si="23"/>
        <v>-4.8478759571155665</v>
      </c>
      <c r="DD41">
        <f t="shared" si="23"/>
        <v>-5.5738032389419034</v>
      </c>
      <c r="DE41">
        <f t="shared" si="23"/>
        <v>-6.3018346208305855</v>
      </c>
    </row>
    <row r="42" spans="1:109" x14ac:dyDescent="0.45">
      <c r="A42">
        <f>Training!L38</f>
        <v>77</v>
      </c>
      <c r="B42">
        <f>Training!I38</f>
        <v>0</v>
      </c>
      <c r="C42">
        <f t="shared" si="6"/>
        <v>1</v>
      </c>
      <c r="H42">
        <f t="shared" si="7"/>
        <v>-0.69705478554066669</v>
      </c>
      <c r="J42">
        <f t="shared" si="24"/>
        <v>-9.8048429320844439E-5</v>
      </c>
      <c r="K42">
        <f t="shared" si="24"/>
        <v>-2.1174965013393224E-4</v>
      </c>
      <c r="L42">
        <f t="shared" si="24"/>
        <v>-4.5727360622179586E-4</v>
      </c>
      <c r="M42">
        <f t="shared" si="24"/>
        <v>-9.873423576084151E-4</v>
      </c>
      <c r="N42">
        <f t="shared" si="24"/>
        <v>-2.1312091296566589E-3</v>
      </c>
      <c r="O42">
        <f t="shared" si="24"/>
        <v>-4.5972384173645674E-3</v>
      </c>
      <c r="P42">
        <f t="shared" si="24"/>
        <v>-9.9026250695706964E-3</v>
      </c>
      <c r="Q42">
        <f t="shared" si="24"/>
        <v>-2.1265871276566872E-2</v>
      </c>
      <c r="R42">
        <f t="shared" si="24"/>
        <v>-4.5375918314444423E-2</v>
      </c>
      <c r="S42">
        <f t="shared" si="24"/>
        <v>-9.5545464597962981E-2</v>
      </c>
      <c r="T42">
        <f t="shared" si="24"/>
        <v>-2.665008157553627E-4</v>
      </c>
      <c r="U42">
        <f t="shared" si="24"/>
        <v>-5.7549054503288136E-4</v>
      </c>
      <c r="V42">
        <f t="shared" si="24"/>
        <v>-1.2425105369400064E-3</v>
      </c>
      <c r="W42">
        <f t="shared" si="24"/>
        <v>-2.6816014676889831E-3</v>
      </c>
      <c r="X42">
        <f t="shared" si="24"/>
        <v>-5.782652915069182E-3</v>
      </c>
      <c r="Y42">
        <f t="shared" si="24"/>
        <v>-1.2447565236600967E-2</v>
      </c>
      <c r="Z42">
        <f t="shared" si="24"/>
        <v>-2.6692413475808627E-2</v>
      </c>
      <c r="AA42">
        <f t="shared" si="24"/>
        <v>-5.6782583302082912E-2</v>
      </c>
      <c r="AB42">
        <f t="shared" si="24"/>
        <v>-0.11883650874096041</v>
      </c>
      <c r="AC42">
        <f t="shared" si="24"/>
        <v>-0.24100845383299221</v>
      </c>
      <c r="AD42">
        <f t="shared" si="24"/>
        <v>-7.2425852461481901E-4</v>
      </c>
      <c r="AE42">
        <f t="shared" si="24"/>
        <v>-1.5635726932682801E-3</v>
      </c>
      <c r="AF42">
        <f t="shared" si="24"/>
        <v>-3.3738949793729704E-3</v>
      </c>
      <c r="AG42">
        <f t="shared" si="24"/>
        <v>-7.2726211117516981E-3</v>
      </c>
      <c r="AH42">
        <f t="shared" si="24"/>
        <v>-1.5641448730935838E-2</v>
      </c>
      <c r="AI42">
        <f t="shared" si="24"/>
        <v>-3.3480669360590534E-2</v>
      </c>
      <c r="AJ42">
        <f t="shared" si="24"/>
        <v>-7.0956516452472765E-2</v>
      </c>
      <c r="AK42">
        <f t="shared" si="24"/>
        <v>-0.14740002486257034</v>
      </c>
      <c r="AL42">
        <f t="shared" si="24"/>
        <v>-0.29491225960491108</v>
      </c>
      <c r="AM42">
        <f t="shared" si="24"/>
        <v>-0.55435524446852724</v>
      </c>
      <c r="AN42">
        <f t="shared" si="24"/>
        <v>-1.9675150688290358E-3</v>
      </c>
      <c r="AO42">
        <f t="shared" si="24"/>
        <v>-4.244534947839794E-3</v>
      </c>
      <c r="AP42">
        <f t="shared" si="24"/>
        <v>-9.1447452247404512E-3</v>
      </c>
      <c r="AQ42">
        <f t="shared" si="24"/>
        <v>-1.9646825693436634E-2</v>
      </c>
      <c r="AR42">
        <f t="shared" si="24"/>
        <v>-4.1959389233941616E-2</v>
      </c>
      <c r="AS42">
        <f t="shared" si="24"/>
        <v>-8.8514942119993792E-2</v>
      </c>
      <c r="AT42">
        <f t="shared" si="24"/>
        <v>-0.18222789747067766</v>
      </c>
      <c r="AU42">
        <f t="shared" si="24"/>
        <v>-0.35886989966032329</v>
      </c>
      <c r="AV42">
        <f t="shared" si="24"/>
        <v>-0.65875955554869692</v>
      </c>
      <c r="AW42">
        <f t="shared" si="24"/>
        <v>-1.1031860488854581</v>
      </c>
      <c r="AX42">
        <f t="shared" si="24"/>
        <v>-5.339246126027891E-3</v>
      </c>
      <c r="AY42">
        <f t="shared" si="24"/>
        <v>-1.149602998855608E-2</v>
      </c>
      <c r="AZ42">
        <f t="shared" si="24"/>
        <v>-2.4665297136601757E-2</v>
      </c>
      <c r="BA42">
        <f t="shared" si="24"/>
        <v>-5.2529532865117086E-2</v>
      </c>
      <c r="BB42">
        <f t="shared" si="24"/>
        <v>-0.11018460301110891</v>
      </c>
      <c r="BC42">
        <f t="shared" si="24"/>
        <v>-0.22440559704717059</v>
      </c>
      <c r="BD42">
        <f t="shared" si="24"/>
        <v>-0.43395594161677914</v>
      </c>
      <c r="BE42">
        <f t="shared" si="24"/>
        <v>-0.77634377304073965</v>
      </c>
      <c r="BF42">
        <f t="shared" si="24"/>
        <v>-1.2625744432071542</v>
      </c>
      <c r="BG42">
        <f t="shared" si="24"/>
        <v>-1.8677860293862656</v>
      </c>
      <c r="BH42">
        <f t="shared" si="24"/>
        <v>-1.4447520693484053E-2</v>
      </c>
      <c r="BI42">
        <f t="shared" si="24"/>
        <v>-3.0945958160192223E-2</v>
      </c>
      <c r="BJ42">
        <f t="shared" si="24"/>
        <v>-6.5676254334659845E-2</v>
      </c>
      <c r="BK42">
        <f t="shared" si="24"/>
        <v>-0.13680711345203822</v>
      </c>
      <c r="BL42">
        <f t="shared" si="24"/>
        <v>-0.27508058318639855</v>
      </c>
      <c r="BM42">
        <f t="shared" si="24"/>
        <v>-0.52108961386593755</v>
      </c>
      <c r="BN42">
        <f t="shared" si="24"/>
        <v>-0.90704039669542702</v>
      </c>
      <c r="BO42">
        <f t="shared" si="24"/>
        <v>-1.4326848092526394</v>
      </c>
      <c r="BP42">
        <f t="shared" si="24"/>
        <v>-2.0655340596207994</v>
      </c>
      <c r="BQ42">
        <f t="shared" si="24"/>
        <v>-2.7650435617765905</v>
      </c>
      <c r="BR42">
        <f t="shared" si="24"/>
        <v>-3.8795140675927216E-2</v>
      </c>
      <c r="BS42">
        <f t="shared" si="24"/>
        <v>-8.1980783130496324E-2</v>
      </c>
      <c r="BT42">
        <f t="shared" si="24"/>
        <v>-0.16933722737912194</v>
      </c>
      <c r="BU42">
        <f t="shared" si="24"/>
        <v>-0.33541384892973064</v>
      </c>
      <c r="BV42">
        <f t="shared" si="23"/>
        <v>-0.62095704778953198</v>
      </c>
      <c r="BW42">
        <f t="shared" si="23"/>
        <v>-1.0504467440294962</v>
      </c>
      <c r="BX42">
        <f t="shared" si="23"/>
        <v>-1.6124035212648407</v>
      </c>
      <c r="BY42">
        <f t="shared" si="23"/>
        <v>-2.2691459507833978</v>
      </c>
      <c r="BZ42">
        <f t="shared" si="23"/>
        <v>-2.9820202163536838</v>
      </c>
      <c r="CA42">
        <f t="shared" si="23"/>
        <v>-3.7244228459337791</v>
      </c>
      <c r="CB42">
        <f t="shared" si="23"/>
        <v>-0.10213089315917856</v>
      </c>
      <c r="CC42">
        <f t="shared" si="23"/>
        <v>-0.20883062816011172</v>
      </c>
      <c r="CD42">
        <f t="shared" si="23"/>
        <v>-0.40651526920662473</v>
      </c>
      <c r="CE42">
        <f t="shared" si="23"/>
        <v>-0.73394696731759013</v>
      </c>
      <c r="CF42">
        <f t="shared" si="23"/>
        <v>-1.2058650684421961</v>
      </c>
      <c r="CG42">
        <f t="shared" si="23"/>
        <v>-1.8005689377570755</v>
      </c>
      <c r="CH42">
        <f t="shared" si="23"/>
        <v>-2.4776717024811372</v>
      </c>
      <c r="CI42">
        <f t="shared" si="23"/>
        <v>-3.2015504405762849</v>
      </c>
      <c r="CJ42">
        <f t="shared" si="23"/>
        <v>-3.9494532256282726</v>
      </c>
      <c r="CK42">
        <f t="shared" si="23"/>
        <v>-4.7090541641698742</v>
      </c>
      <c r="CL42">
        <f t="shared" si="23"/>
        <v>-0.25641783303708754</v>
      </c>
      <c r="CM42">
        <f t="shared" si="23"/>
        <v>-0.48936721747427725</v>
      </c>
      <c r="CN42">
        <f t="shared" si="23"/>
        <v>-0.86011188643871439</v>
      </c>
      <c r="CO42">
        <f t="shared" si="23"/>
        <v>-1.3723677218643582</v>
      </c>
      <c r="CP42">
        <f t="shared" si="23"/>
        <v>-1.9960354110545104</v>
      </c>
      <c r="CQ42">
        <f t="shared" si="23"/>
        <v>-2.6902747215382923</v>
      </c>
      <c r="CR42">
        <f t="shared" si="23"/>
        <v>-3.4231529925781343</v>
      </c>
      <c r="CS42">
        <f t="shared" si="23"/>
        <v>-4.17548701264817</v>
      </c>
      <c r="CT42">
        <f t="shared" si="23"/>
        <v>-4.9372005172236451</v>
      </c>
      <c r="CU42">
        <f t="shared" si="23"/>
        <v>-5.7033403801703768</v>
      </c>
      <c r="CV42">
        <f t="shared" si="23"/>
        <v>-0.5847451567037304</v>
      </c>
      <c r="CW42">
        <f t="shared" si="23"/>
        <v>-0.99916273627089358</v>
      </c>
      <c r="CX42">
        <f t="shared" si="23"/>
        <v>-1.54887520254575</v>
      </c>
      <c r="CY42">
        <f t="shared" si="23"/>
        <v>-2.1977210001309597</v>
      </c>
      <c r="CZ42">
        <f t="shared" si="23"/>
        <v>-2.906233177878482</v>
      </c>
      <c r="DA42">
        <f t="shared" si="23"/>
        <v>-3.6464302985174766</v>
      </c>
      <c r="DB42">
        <f t="shared" si="23"/>
        <v>-4.402324469977442</v>
      </c>
      <c r="DC42">
        <f t="shared" si="23"/>
        <v>-5.1657252789532881</v>
      </c>
      <c r="DD42">
        <f t="shared" si="23"/>
        <v>-5.932654954476086</v>
      </c>
      <c r="DE42">
        <f t="shared" si="23"/>
        <v>-6.7012301549517668</v>
      </c>
    </row>
    <row r="43" spans="1:109" x14ac:dyDescent="0.45">
      <c r="A43">
        <f>Training!L39</f>
        <v>80</v>
      </c>
      <c r="B43">
        <f>Training!I39</f>
        <v>0</v>
      </c>
      <c r="C43">
        <f t="shared" si="6"/>
        <v>1</v>
      </c>
      <c r="H43">
        <f t="shared" si="7"/>
        <v>-0.69720538178752511</v>
      </c>
      <c r="J43">
        <f t="shared" si="24"/>
        <v>-1.0103429770052188E-4</v>
      </c>
      <c r="K43">
        <f t="shared" si="24"/>
        <v>-2.2484204531167249E-4</v>
      </c>
      <c r="L43">
        <f t="shared" si="24"/>
        <v>-5.0032624938598272E-4</v>
      </c>
      <c r="M43">
        <f t="shared" si="24"/>
        <v>-1.1131553604646588E-3</v>
      </c>
      <c r="N43">
        <f t="shared" si="24"/>
        <v>-2.475685137730443E-3</v>
      </c>
      <c r="O43">
        <f t="shared" si="24"/>
        <v>-5.5014039096573722E-3</v>
      </c>
      <c r="P43">
        <f t="shared" si="24"/>
        <v>-1.2202584607696155E-2</v>
      </c>
      <c r="Q43">
        <f t="shared" si="24"/>
        <v>-2.695709300820805E-2</v>
      </c>
      <c r="R43">
        <f t="shared" si="24"/>
        <v>-5.9032826287971386E-2</v>
      </c>
      <c r="S43">
        <f t="shared" si="24"/>
        <v>-0.12692801104297252</v>
      </c>
      <c r="T43">
        <f t="shared" si="24"/>
        <v>-2.7461585958508781E-4</v>
      </c>
      <c r="U43">
        <f t="shared" si="24"/>
        <v>-6.1106602225311781E-4</v>
      </c>
      <c r="V43">
        <f t="shared" si="24"/>
        <v>-1.3594435752600376E-3</v>
      </c>
      <c r="W43">
        <f t="shared" si="24"/>
        <v>-3.0229809308316459E-3</v>
      </c>
      <c r="X43">
        <f t="shared" si="24"/>
        <v>-6.7153484891180563E-3</v>
      </c>
      <c r="Y43">
        <f t="shared" si="24"/>
        <v>-1.488425467191814E-2</v>
      </c>
      <c r="Z43">
        <f t="shared" si="24"/>
        <v>-3.2828470424865405E-2</v>
      </c>
      <c r="AA43">
        <f t="shared" si="24"/>
        <v>-7.164469196766983E-2</v>
      </c>
      <c r="AB43">
        <f t="shared" si="24"/>
        <v>-0.15297761052607403</v>
      </c>
      <c r="AC43">
        <f t="shared" si="24"/>
        <v>-0.31326168751822281</v>
      </c>
      <c r="AD43">
        <f t="shared" si="24"/>
        <v>-7.4630725182764542E-4</v>
      </c>
      <c r="AE43">
        <f t="shared" si="24"/>
        <v>-1.6601784140456051E-3</v>
      </c>
      <c r="AF43">
        <f t="shared" si="24"/>
        <v>-3.6910434269465547E-3</v>
      </c>
      <c r="AG43">
        <f t="shared" si="24"/>
        <v>-8.1960673382677589E-3</v>
      </c>
      <c r="AH43">
        <f t="shared" si="24"/>
        <v>-1.8149927917809731E-2</v>
      </c>
      <c r="AI43">
        <f t="shared" si="24"/>
        <v>-3.9953333162430334E-2</v>
      </c>
      <c r="AJ43">
        <f t="shared" si="24"/>
        <v>-8.6836152153949769E-2</v>
      </c>
      <c r="AK43">
        <f t="shared" si="24"/>
        <v>-0.18390074088833885</v>
      </c>
      <c r="AL43">
        <f t="shared" si="24"/>
        <v>-0.37110066594777746</v>
      </c>
      <c r="AM43">
        <f t="shared" si="24"/>
        <v>-0.69314718055994529</v>
      </c>
      <c r="AN43">
        <f t="shared" si="24"/>
        <v>-2.027374123838199E-3</v>
      </c>
      <c r="AO43">
        <f t="shared" si="24"/>
        <v>-4.506411799249389E-3</v>
      </c>
      <c r="AP43">
        <f t="shared" si="24"/>
        <v>-1.0001652055651873E-2</v>
      </c>
      <c r="AQ43">
        <f t="shared" si="24"/>
        <v>-2.2124216454879178E-2</v>
      </c>
      <c r="AR43">
        <f t="shared" si="24"/>
        <v>-4.858735157374202E-2</v>
      </c>
      <c r="AS43">
        <f t="shared" si="24"/>
        <v>-0.10508331976869585</v>
      </c>
      <c r="AT43">
        <f t="shared" si="24"/>
        <v>-0.22041740991845099</v>
      </c>
      <c r="AU43">
        <f t="shared" si="24"/>
        <v>-0.43748795048588573</v>
      </c>
      <c r="AV43">
        <f t="shared" si="24"/>
        <v>-0.7981388693815914</v>
      </c>
      <c r="AW43">
        <f t="shared" si="24"/>
        <v>-1.3132616875182228</v>
      </c>
      <c r="AX43">
        <f t="shared" si="24"/>
        <v>-5.5014039096573722E-3</v>
      </c>
      <c r="AY43">
        <f t="shared" si="24"/>
        <v>-1.2202584607696042E-2</v>
      </c>
      <c r="AZ43">
        <f t="shared" si="24"/>
        <v>-2.695709300820805E-2</v>
      </c>
      <c r="BA43">
        <f t="shared" si="24"/>
        <v>-5.9032826287971386E-2</v>
      </c>
      <c r="BB43">
        <f t="shared" si="24"/>
        <v>-0.12692801104297252</v>
      </c>
      <c r="BC43">
        <f t="shared" si="24"/>
        <v>-0.26328246733803118</v>
      </c>
      <c r="BD43">
        <f t="shared" si="24"/>
        <v>-0.51301525239995294</v>
      </c>
      <c r="BE43">
        <f t="shared" si="24"/>
        <v>-0.91301525239995296</v>
      </c>
      <c r="BF43">
        <f t="shared" si="24"/>
        <v>-1.4632824673380307</v>
      </c>
      <c r="BG43">
        <f t="shared" si="24"/>
        <v>-2.1269280110429714</v>
      </c>
      <c r="BH43">
        <f t="shared" si="24"/>
        <v>-1.488425467191814E-2</v>
      </c>
      <c r="BI43">
        <f t="shared" si="24"/>
        <v>-3.2828470424865405E-2</v>
      </c>
      <c r="BJ43">
        <f t="shared" si="24"/>
        <v>-7.164469196766983E-2</v>
      </c>
      <c r="BK43">
        <f t="shared" si="24"/>
        <v>-0.15297761052607417</v>
      </c>
      <c r="BL43">
        <f t="shared" si="24"/>
        <v>-0.31326168751822281</v>
      </c>
      <c r="BM43">
        <f t="shared" si="24"/>
        <v>-0.59813886938159178</v>
      </c>
      <c r="BN43">
        <f t="shared" si="24"/>
        <v>-1.037487950485886</v>
      </c>
      <c r="BO43">
        <f t="shared" si="24"/>
        <v>-1.6204174099184512</v>
      </c>
      <c r="BP43">
        <f t="shared" si="24"/>
        <v>-2.3050833197686953</v>
      </c>
      <c r="BQ43">
        <f t="shared" si="24"/>
        <v>-3.0485873515737452</v>
      </c>
      <c r="BR43">
        <f t="shared" si="24"/>
        <v>-3.9953333162430334E-2</v>
      </c>
      <c r="BS43">
        <f t="shared" si="24"/>
        <v>-8.6836152153949644E-2</v>
      </c>
      <c r="BT43">
        <f t="shared" si="24"/>
        <v>-0.18390074088833885</v>
      </c>
      <c r="BU43">
        <f t="shared" ref="BU43:DE46" si="25">$B43*LN(1/(1+(EXP(-1*(BU$2+BU$3*$A43)))))+$C43*LN(1-(1/(1+(EXP(-1*(BU$2+BU$3*$A43))))))</f>
        <v>-0.37110066594777763</v>
      </c>
      <c r="BV43">
        <f t="shared" si="25"/>
        <v>-0.69314718055994529</v>
      </c>
      <c r="BW43">
        <f t="shared" si="25"/>
        <v>-1.1711006659477778</v>
      </c>
      <c r="BX43">
        <f t="shared" si="25"/>
        <v>-1.7839007408883394</v>
      </c>
      <c r="BY43">
        <f t="shared" si="25"/>
        <v>-2.4868361521539502</v>
      </c>
      <c r="BZ43">
        <f t="shared" si="25"/>
        <v>-3.2399533331624308</v>
      </c>
      <c r="CA43">
        <f t="shared" si="25"/>
        <v>-4.0181499279178103</v>
      </c>
      <c r="CB43">
        <f t="shared" si="25"/>
        <v>-0.10508331976869585</v>
      </c>
      <c r="CC43">
        <f t="shared" si="25"/>
        <v>-0.22041740991845099</v>
      </c>
      <c r="CD43">
        <f t="shared" si="25"/>
        <v>-0.43748795048588573</v>
      </c>
      <c r="CE43">
        <f t="shared" si="25"/>
        <v>-0.79813886938159195</v>
      </c>
      <c r="CF43">
        <f t="shared" si="25"/>
        <v>-1.3132616875182228</v>
      </c>
      <c r="CG43">
        <f t="shared" si="25"/>
        <v>-1.9529776105260748</v>
      </c>
      <c r="CH43">
        <f t="shared" si="25"/>
        <v>-2.6716446919676713</v>
      </c>
      <c r="CI43">
        <f t="shared" si="25"/>
        <v>-3.4328284704248668</v>
      </c>
      <c r="CJ43">
        <f t="shared" si="25"/>
        <v>-4.214884254671917</v>
      </c>
      <c r="CK43">
        <f t="shared" si="25"/>
        <v>-5.0067153484891369</v>
      </c>
      <c r="CL43">
        <f t="shared" si="25"/>
        <v>-0.26328246733803118</v>
      </c>
      <c r="CM43">
        <f t="shared" si="25"/>
        <v>-0.5130152523999526</v>
      </c>
      <c r="CN43">
        <f t="shared" si="25"/>
        <v>-0.91301525239995263</v>
      </c>
      <c r="CO43">
        <f t="shared" si="25"/>
        <v>-1.4632824673380318</v>
      </c>
      <c r="CP43">
        <f t="shared" si="25"/>
        <v>-2.1269280110429714</v>
      </c>
      <c r="CQ43">
        <f t="shared" si="25"/>
        <v>-2.8590328262879714</v>
      </c>
      <c r="CR43">
        <f t="shared" si="25"/>
        <v>-3.6269570930082042</v>
      </c>
      <c r="CS43">
        <f t="shared" si="25"/>
        <v>-4.4122025846076918</v>
      </c>
      <c r="CT43">
        <f t="shared" si="25"/>
        <v>-5.2055014039096372</v>
      </c>
      <c r="CU43">
        <f t="shared" si="25"/>
        <v>-6.0024756851377781</v>
      </c>
      <c r="CV43">
        <f t="shared" si="25"/>
        <v>-0.598138869381592</v>
      </c>
      <c r="CW43">
        <f t="shared" si="25"/>
        <v>-1.0374879504858854</v>
      </c>
      <c r="CX43">
        <f t="shared" si="25"/>
        <v>-1.6204174099184507</v>
      </c>
      <c r="CY43">
        <f t="shared" si="25"/>
        <v>-2.3050833197686953</v>
      </c>
      <c r="CZ43">
        <f t="shared" si="25"/>
        <v>-3.0485873515737452</v>
      </c>
      <c r="DA43">
        <f t="shared" si="25"/>
        <v>-3.822124216454875</v>
      </c>
      <c r="DB43">
        <f t="shared" si="25"/>
        <v>-4.6100016520556588</v>
      </c>
      <c r="DC43">
        <f t="shared" si="25"/>
        <v>-5.4045064117992574</v>
      </c>
      <c r="DD43">
        <f t="shared" si="25"/>
        <v>-6.202027374123829</v>
      </c>
      <c r="DE43">
        <f t="shared" si="25"/>
        <v>-7.0009114664538208</v>
      </c>
    </row>
    <row r="44" spans="1:109" x14ac:dyDescent="0.45">
      <c r="A44">
        <f>Training!L40</f>
        <v>87</v>
      </c>
      <c r="B44">
        <f>Training!I40</f>
        <v>1</v>
      </c>
      <c r="C44">
        <f t="shared" si="6"/>
        <v>0</v>
      </c>
      <c r="H44">
        <f t="shared" si="7"/>
        <v>-0.68875686052871143</v>
      </c>
      <c r="J44">
        <f t="shared" ref="J44:BU47" si="26">$B44*LN(1/(1+(EXP(-1*(J$2+J$3*$A44)))))+$C44*LN(1-(1/(1+(EXP(-1*(J$2+J$3*$A44))))))</f>
        <v>-9.1301083597139741</v>
      </c>
      <c r="K44">
        <f t="shared" si="26"/>
        <v>-8.2602586255447523</v>
      </c>
      <c r="L44">
        <f t="shared" si="26"/>
        <v>-7.3906172054430384</v>
      </c>
      <c r="M44">
        <f t="shared" si="26"/>
        <v>-6.521472584317654</v>
      </c>
      <c r="N44">
        <f t="shared" si="26"/>
        <v>-5.653511344781939</v>
      </c>
      <c r="O44">
        <f t="shared" si="26"/>
        <v>-4.7883609486199603</v>
      </c>
      <c r="P44">
        <f t="shared" si="26"/>
        <v>-3.9298423334310995</v>
      </c>
      <c r="Q44">
        <f t="shared" si="26"/>
        <v>-3.0867260252942716</v>
      </c>
      <c r="R44">
        <f t="shared" si="26"/>
        <v>-2.2781165694697791</v>
      </c>
      <c r="S44">
        <f t="shared" si="26"/>
        <v>-1.5410084538329916</v>
      </c>
      <c r="T44">
        <f t="shared" si="26"/>
        <v>-8.1302945248241123</v>
      </c>
      <c r="U44">
        <f t="shared" si="26"/>
        <v>-7.2607028609709534</v>
      </c>
      <c r="V44">
        <f t="shared" si="26"/>
        <v>-6.3916768495030976</v>
      </c>
      <c r="W44">
        <f t="shared" si="26"/>
        <v>-5.5239978458960906</v>
      </c>
      <c r="X44">
        <f t="shared" si="26"/>
        <v>-4.6595161791284339</v>
      </c>
      <c r="Y44">
        <f t="shared" si="26"/>
        <v>-3.8025661497823577</v>
      </c>
      <c r="Z44">
        <f t="shared" si="26"/>
        <v>-2.9630437049005489</v>
      </c>
      <c r="AA44">
        <f t="shared" si="26"/>
        <v>-2.1622430402584891</v>
      </c>
      <c r="AB44">
        <f t="shared" si="26"/>
        <v>-1.4403072058264326</v>
      </c>
      <c r="AC44">
        <f t="shared" si="26"/>
        <v>-0.85435524446852662</v>
      </c>
      <c r="AD44">
        <f t="shared" si="26"/>
        <v>-7.130800398982748</v>
      </c>
      <c r="AE44">
        <f t="shared" si="26"/>
        <v>-6.261909421690226</v>
      </c>
      <c r="AF44">
        <f t="shared" si="26"/>
        <v>-5.3945515990748136</v>
      </c>
      <c r="AG44">
        <f t="shared" si="26"/>
        <v>-4.5308301651394567</v>
      </c>
      <c r="AH44">
        <f t="shared" si="26"/>
        <v>-3.6756591002967283</v>
      </c>
      <c r="AI44">
        <f t="shared" si="26"/>
        <v>-2.8401901814631088</v>
      </c>
      <c r="AJ44">
        <f t="shared" si="26"/>
        <v>-2.0480913186126455</v>
      </c>
      <c r="AK44">
        <f t="shared" si="26"/>
        <v>-1.3426603473977388</v>
      </c>
      <c r="AL44">
        <f t="shared" si="26"/>
        <v>-0.7817553388706231</v>
      </c>
      <c r="AM44">
        <f t="shared" si="26"/>
        <v>-0.4031860488854575</v>
      </c>
      <c r="AN44">
        <f t="shared" si="26"/>
        <v>-6.1321742156399619</v>
      </c>
      <c r="AO44">
        <f t="shared" si="26"/>
        <v>-5.2651818556842551</v>
      </c>
      <c r="AP44">
        <f t="shared" si="26"/>
        <v>-4.4023244699774349</v>
      </c>
      <c r="AQ44">
        <f t="shared" si="26"/>
        <v>-3.5491698287058959</v>
      </c>
      <c r="AR44">
        <f t="shared" si="26"/>
        <v>-2.7182670736825032</v>
      </c>
      <c r="AS44">
        <f t="shared" si="26"/>
        <v>-1.9358390941691579</v>
      </c>
      <c r="AT44">
        <f t="shared" si="26"/>
        <v>-1.2482736303037969</v>
      </c>
      <c r="AU44">
        <f t="shared" si="26"/>
        <v>-0.71334716722803393</v>
      </c>
      <c r="AV44">
        <f t="shared" si="26"/>
        <v>-0.36189579198797778</v>
      </c>
      <c r="AW44">
        <f t="shared" si="26"/>
        <v>-0.16778602938626572</v>
      </c>
      <c r="AX44">
        <f t="shared" si="26"/>
        <v>-5.1358991263626121</v>
      </c>
      <c r="AY44">
        <f t="shared" si="26"/>
        <v>-4.2740235117124596</v>
      </c>
      <c r="AZ44">
        <f t="shared" si="26"/>
        <v>-3.4231529925781352</v>
      </c>
      <c r="BA44">
        <f t="shared" si="26"/>
        <v>-2.597386512415508</v>
      </c>
      <c r="BB44">
        <f t="shared" si="26"/>
        <v>-1.8256744374149321</v>
      </c>
      <c r="BC44">
        <f t="shared" si="26"/>
        <v>-1.1573440662232617</v>
      </c>
      <c r="BD44">
        <f t="shared" si="26"/>
        <v>-0.64915933902560985</v>
      </c>
      <c r="BE44">
        <f t="shared" si="26"/>
        <v>-0.32417759919518879</v>
      </c>
      <c r="BF44">
        <f t="shared" si="26"/>
        <v>-0.14877646552282817</v>
      </c>
      <c r="BG44">
        <f t="shared" si="26"/>
        <v>-6.5043561776590555E-2</v>
      </c>
      <c r="BH44">
        <f t="shared" si="26"/>
        <v>-4.1459549194736214</v>
      </c>
      <c r="BI44">
        <f t="shared" si="26"/>
        <v>-3.2976698939637759</v>
      </c>
      <c r="BJ44">
        <f t="shared" si="26"/>
        <v>-2.4776717024811372</v>
      </c>
      <c r="BK44">
        <f t="shared" si="26"/>
        <v>-1.7177944705965964</v>
      </c>
      <c r="BL44">
        <f t="shared" si="26"/>
        <v>-1.0700553357027149</v>
      </c>
      <c r="BM44">
        <f t="shared" si="26"/>
        <v>-0.58918501895059228</v>
      </c>
      <c r="BN44">
        <f t="shared" si="26"/>
        <v>-0.28984210817406314</v>
      </c>
      <c r="BO44">
        <f t="shared" si="26"/>
        <v>-0.13178097985146942</v>
      </c>
      <c r="BP44">
        <f t="shared" si="26"/>
        <v>-5.7337204099385045E-2</v>
      </c>
      <c r="BQ44">
        <f t="shared" si="26"/>
        <v>-2.442284593377916E-2</v>
      </c>
      <c r="BR44">
        <f t="shared" si="26"/>
        <v>-3.1727891437754705</v>
      </c>
      <c r="BS44">
        <f t="shared" si="26"/>
        <v>-2.3592573655475451</v>
      </c>
      <c r="BT44">
        <f t="shared" si="26"/>
        <v>-1.6124035212648404</v>
      </c>
      <c r="BU44">
        <f t="shared" si="26"/>
        <v>-0.98657309416461803</v>
      </c>
      <c r="BV44">
        <f t="shared" si="25"/>
        <v>-0.53338215541877687</v>
      </c>
      <c r="BW44">
        <f t="shared" si="25"/>
        <v>-0.25868841443495261</v>
      </c>
      <c r="BX44">
        <f t="shared" si="25"/>
        <v>-0.11661536380839421</v>
      </c>
      <c r="BY44">
        <f t="shared" si="25"/>
        <v>-5.0520967534021743E-2</v>
      </c>
      <c r="BZ44">
        <f t="shared" si="25"/>
        <v>-2.147731797337012E-2</v>
      </c>
      <c r="CA44">
        <f t="shared" si="25"/>
        <v>-9.0541641698876074E-3</v>
      </c>
      <c r="CB44">
        <f t="shared" si="25"/>
        <v>-2.2422900155874004</v>
      </c>
      <c r="CC44">
        <f t="shared" si="25"/>
        <v>-1.5097107191931247</v>
      </c>
      <c r="CD44">
        <f t="shared" si="25"/>
        <v>-0.90704039669542691</v>
      </c>
      <c r="CE44">
        <f t="shared" si="25"/>
        <v>-0.48167487439574336</v>
      </c>
      <c r="CF44">
        <f t="shared" si="25"/>
        <v>-0.23050857136387529</v>
      </c>
      <c r="CG44">
        <f t="shared" si="25"/>
        <v>-0.10310617448159085</v>
      </c>
      <c r="CH44">
        <f t="shared" si="25"/>
        <v>-4.4497109234035499E-2</v>
      </c>
      <c r="CI44">
        <f t="shared" si="25"/>
        <v>-1.888368980204231E-2</v>
      </c>
      <c r="CJ44">
        <f t="shared" si="25"/>
        <v>-7.9547977998093381E-3</v>
      </c>
      <c r="CK44">
        <f t="shared" si="25"/>
        <v>-3.3403801703673882E-3</v>
      </c>
      <c r="CL44">
        <f t="shared" si="25"/>
        <v>-1.4099270219463291</v>
      </c>
      <c r="CM44">
        <f t="shared" si="25"/>
        <v>-0.83157348644173756</v>
      </c>
      <c r="CN44">
        <f t="shared" si="25"/>
        <v>-0.43395594161677881</v>
      </c>
      <c r="CO44">
        <f t="shared" si="25"/>
        <v>-0.20509174415876136</v>
      </c>
      <c r="CP44">
        <f t="shared" si="25"/>
        <v>-9.1091440894841474E-2</v>
      </c>
      <c r="CQ44">
        <f t="shared" si="25"/>
        <v>-3.9177499008653839E-2</v>
      </c>
      <c r="CR44">
        <f t="shared" si="25"/>
        <v>-1.660067667470928E-2</v>
      </c>
      <c r="CS44">
        <f t="shared" si="25"/>
        <v>-6.9884516208370074E-3</v>
      </c>
      <c r="CT44">
        <f t="shared" si="25"/>
        <v>-2.9337692675844231E-3</v>
      </c>
      <c r="CU44">
        <f t="shared" si="25"/>
        <v>-1.2301549517136343E-3</v>
      </c>
      <c r="CV44">
        <f t="shared" si="25"/>
        <v>-0.76025819468169076</v>
      </c>
      <c r="CW44">
        <f t="shared" si="25"/>
        <v>-0.39009012685887029</v>
      </c>
      <c r="CX44">
        <f t="shared" si="25"/>
        <v>-0.18222789747067752</v>
      </c>
      <c r="CY44">
        <f t="shared" si="25"/>
        <v>-8.0420998197756693E-2</v>
      </c>
      <c r="CZ44">
        <f t="shared" si="25"/>
        <v>-3.4482924942971956E-2</v>
      </c>
      <c r="DA44">
        <f t="shared" si="25"/>
        <v>-1.459166644402201E-2</v>
      </c>
      <c r="DB44">
        <f t="shared" si="25"/>
        <v>-6.1391367648139881E-3</v>
      </c>
      <c r="DC44">
        <f t="shared" si="25"/>
        <v>-2.5765897120008682E-3</v>
      </c>
      <c r="DD44">
        <f t="shared" si="25"/>
        <v>-1.0802744110329763E-3</v>
      </c>
      <c r="DE44">
        <f t="shared" si="25"/>
        <v>-4.5272468759857774E-4</v>
      </c>
    </row>
    <row r="45" spans="1:109" x14ac:dyDescent="0.45">
      <c r="A45">
        <f>Training!L41</f>
        <v>73</v>
      </c>
      <c r="B45">
        <f>Training!I41</f>
        <v>0</v>
      </c>
      <c r="C45">
        <f t="shared" si="6"/>
        <v>1</v>
      </c>
      <c r="H45">
        <f t="shared" si="7"/>
        <v>-0.6968540255443274</v>
      </c>
      <c r="J45">
        <f t="shared" si="26"/>
        <v>-9.4204076496596676E-5</v>
      </c>
      <c r="K45">
        <f t="shared" si="26"/>
        <v>-1.9547115441603368E-4</v>
      </c>
      <c r="L45">
        <f t="shared" si="26"/>
        <v>-4.0557579083896748E-4</v>
      </c>
      <c r="M45">
        <f t="shared" si="26"/>
        <v>-8.4141905605820413E-4</v>
      </c>
      <c r="N45">
        <f t="shared" si="26"/>
        <v>-1.7452233476729767E-3</v>
      </c>
      <c r="O45">
        <f t="shared" si="26"/>
        <v>-3.6180879278937842E-3</v>
      </c>
      <c r="P45">
        <f t="shared" si="26"/>
        <v>-7.4932776151212981E-3</v>
      </c>
      <c r="Q45">
        <f t="shared" si="26"/>
        <v>-1.5487012648170298E-2</v>
      </c>
      <c r="R45">
        <f t="shared" si="26"/>
        <v>-3.1873539395361944E-2</v>
      </c>
      <c r="S45">
        <f t="shared" si="26"/>
        <v>-6.5043561776590555E-2</v>
      </c>
      <c r="T45">
        <f t="shared" si="26"/>
        <v>-2.5605250701584581E-4</v>
      </c>
      <c r="U45">
        <f t="shared" si="26"/>
        <v>-5.312564800813472E-4</v>
      </c>
      <c r="V45">
        <f t="shared" si="26"/>
        <v>-1.1020853807056509E-3</v>
      </c>
      <c r="W45">
        <f t="shared" si="26"/>
        <v>-2.2855627633261008E-3</v>
      </c>
      <c r="X45">
        <f t="shared" si="26"/>
        <v>-4.7369140861236135E-3</v>
      </c>
      <c r="Y45">
        <f t="shared" si="26"/>
        <v>-9.8045737570466081E-3</v>
      </c>
      <c r="Z45">
        <f t="shared" si="26"/>
        <v>-2.0239145770809909E-2</v>
      </c>
      <c r="AA45">
        <f t="shared" si="26"/>
        <v>-4.1550440576283099E-2</v>
      </c>
      <c r="AB45">
        <f t="shared" si="26"/>
        <v>-8.4375001337180233E-2</v>
      </c>
      <c r="AC45">
        <f t="shared" si="26"/>
        <v>-0.16778602938626597</v>
      </c>
      <c r="AD45">
        <f t="shared" si="26"/>
        <v>-6.9586982018608604E-4</v>
      </c>
      <c r="AE45">
        <f t="shared" si="26"/>
        <v>-1.443446229085847E-3</v>
      </c>
      <c r="AF45">
        <f t="shared" si="26"/>
        <v>-2.9929467355646268E-3</v>
      </c>
      <c r="AG45">
        <f t="shared" si="26"/>
        <v>-6.2006452199646683E-3</v>
      </c>
      <c r="AH45">
        <f t="shared" si="26"/>
        <v>-1.2824229505431146E-2</v>
      </c>
      <c r="AI45">
        <f t="shared" si="26"/>
        <v>-2.6430298517478756E-2</v>
      </c>
      <c r="AJ45">
        <f t="shared" si="26"/>
        <v>-5.4086790921246623E-2</v>
      </c>
      <c r="AK45">
        <f t="shared" si="26"/>
        <v>-0.10914595078339805</v>
      </c>
      <c r="AL45">
        <f t="shared" si="26"/>
        <v>-0.21455390348483205</v>
      </c>
      <c r="AM45">
        <f t="shared" si="26"/>
        <v>-0.40318604888545817</v>
      </c>
      <c r="AN45">
        <f t="shared" si="26"/>
        <v>-1.8904405738972858E-3</v>
      </c>
      <c r="AO45">
        <f t="shared" si="26"/>
        <v>-3.9188381517837687E-3</v>
      </c>
      <c r="AP45">
        <f t="shared" si="26"/>
        <v>-8.1148450998228625E-3</v>
      </c>
      <c r="AQ45">
        <f t="shared" si="26"/>
        <v>-1.67661253680087E-2</v>
      </c>
      <c r="AR45">
        <f t="shared" si="26"/>
        <v>-3.4482924942971956E-2</v>
      </c>
      <c r="AS45">
        <f t="shared" si="26"/>
        <v>-7.0274721538291965E-2</v>
      </c>
      <c r="AT45">
        <f t="shared" si="26"/>
        <v>-0.14069351600946889</v>
      </c>
      <c r="AU45">
        <f t="shared" si="26"/>
        <v>-0.27268480925263944</v>
      </c>
      <c r="AV45">
        <f t="shared" si="26"/>
        <v>-0.50108378257967112</v>
      </c>
      <c r="AW45">
        <f t="shared" si="26"/>
        <v>-0.85435524446852751</v>
      </c>
      <c r="AX45">
        <f t="shared" si="26"/>
        <v>-5.1304273949325154E-3</v>
      </c>
      <c r="AY45">
        <f t="shared" si="26"/>
        <v>-1.0616847843265251E-2</v>
      </c>
      <c r="AZ45">
        <f t="shared" si="26"/>
        <v>-2.1906470466347996E-2</v>
      </c>
      <c r="BA45">
        <f t="shared" si="26"/>
        <v>-4.4934413305747122E-2</v>
      </c>
      <c r="BB45">
        <f t="shared" si="26"/>
        <v>-9.1091440894841599E-2</v>
      </c>
      <c r="BC45">
        <f t="shared" si="26"/>
        <v>-0.18056893775707519</v>
      </c>
      <c r="BD45">
        <f t="shared" si="26"/>
        <v>-0.3440546691512108</v>
      </c>
      <c r="BE45">
        <f t="shared" si="26"/>
        <v>-0.61634377304073962</v>
      </c>
      <c r="BF45">
        <f t="shared" si="26"/>
        <v>-1.0182215112208324</v>
      </c>
      <c r="BG45">
        <f t="shared" si="26"/>
        <v>-1.5410084538329922</v>
      </c>
      <c r="BH45">
        <f t="shared" si="26"/>
        <v>-1.3884939675599365E-2</v>
      </c>
      <c r="BI45">
        <f t="shared" si="26"/>
        <v>-2.8600408257058365E-2</v>
      </c>
      <c r="BJ45">
        <f t="shared" si="26"/>
        <v>-5.8462278476133105E-2</v>
      </c>
      <c r="BK45">
        <f t="shared" si="26"/>
        <v>-0.11772100013096001</v>
      </c>
      <c r="BL45">
        <f t="shared" si="26"/>
        <v>-0.23050857136387543</v>
      </c>
      <c r="BM45">
        <f t="shared" si="26"/>
        <v>-0.43044674402949618</v>
      </c>
      <c r="BN45">
        <f t="shared" si="26"/>
        <v>-0.74965891862242318</v>
      </c>
      <c r="BO45">
        <f t="shared" si="26"/>
        <v>-1.1988698996603231</v>
      </c>
      <c r="BP45">
        <f t="shared" si="26"/>
        <v>-1.7590035014265897</v>
      </c>
      <c r="BQ45">
        <f t="shared" si="26"/>
        <v>-2.3955454645979639</v>
      </c>
      <c r="BR45">
        <f t="shared" si="26"/>
        <v>-3.7301976511786385E-2</v>
      </c>
      <c r="BS45">
        <f t="shared" si="26"/>
        <v>-7.5910860065525346E-2</v>
      </c>
      <c r="BT45">
        <f t="shared" si="26"/>
        <v>-0.15156517182538118</v>
      </c>
      <c r="BU45">
        <f t="shared" si="26"/>
        <v>-0.29236772186435817</v>
      </c>
      <c r="BV45">
        <f t="shared" si="25"/>
        <v>-0.53338215541877709</v>
      </c>
      <c r="BW45">
        <f t="shared" si="25"/>
        <v>-0.90108961386593756</v>
      </c>
      <c r="BX45">
        <f t="shared" si="25"/>
        <v>-1.394847279025357</v>
      </c>
      <c r="BY45">
        <f t="shared" si="25"/>
        <v>-1.9874000248625712</v>
      </c>
      <c r="BZ45">
        <f t="shared" si="25"/>
        <v>-2.6437480567141316</v>
      </c>
      <c r="CA45">
        <f t="shared" si="25"/>
        <v>-3.3362192588706603</v>
      </c>
      <c r="CB45">
        <f t="shared" si="25"/>
        <v>-9.8316728406953574E-2</v>
      </c>
      <c r="CC45">
        <f t="shared" si="25"/>
        <v>-0.19423456547207918</v>
      </c>
      <c r="CD45">
        <f t="shared" si="25"/>
        <v>-0.36801109267292709</v>
      </c>
      <c r="CE45">
        <f t="shared" si="25"/>
        <v>-0.65394696731759006</v>
      </c>
      <c r="CF45">
        <f t="shared" si="25"/>
        <v>-1.0700553357027154</v>
      </c>
      <c r="CG45">
        <f t="shared" si="25"/>
        <v>-1.6044055970471709</v>
      </c>
      <c r="CH45">
        <f t="shared" si="25"/>
        <v>-2.2244334020553578</v>
      </c>
      <c r="CI45">
        <f t="shared" si="25"/>
        <v>-2.8967825833020822</v>
      </c>
      <c r="CJ45">
        <f t="shared" si="25"/>
        <v>-3.5977667641799695</v>
      </c>
      <c r="CK45">
        <f t="shared" si="25"/>
        <v>-4.3134773304160188</v>
      </c>
      <c r="CL45">
        <f t="shared" si="25"/>
        <v>-0.24750957147927938</v>
      </c>
      <c r="CM45">
        <f t="shared" si="25"/>
        <v>-0.45916273627089343</v>
      </c>
      <c r="CN45">
        <f t="shared" si="25"/>
        <v>-0.79265290929861332</v>
      </c>
      <c r="CO45">
        <f t="shared" si="25"/>
        <v>-1.2554138489297304</v>
      </c>
      <c r="CP45">
        <f t="shared" si="25"/>
        <v>-1.8256744374149321</v>
      </c>
      <c r="CQ45">
        <f t="shared" si="25"/>
        <v>-2.4685149421199939</v>
      </c>
      <c r="CR45">
        <f t="shared" si="25"/>
        <v>-3.1536349515709339</v>
      </c>
      <c r="CS45">
        <f t="shared" si="25"/>
        <v>-3.8612658712765642</v>
      </c>
      <c r="CT45">
        <f t="shared" si="25"/>
        <v>-4.5803046836247949</v>
      </c>
      <c r="CU45">
        <f t="shared" si="25"/>
        <v>-5.3049791772043138</v>
      </c>
      <c r="CV45">
        <f t="shared" si="25"/>
        <v>-0.5672321351223194</v>
      </c>
      <c r="CW45">
        <f t="shared" si="25"/>
        <v>-0.94936721747427744</v>
      </c>
      <c r="CX45">
        <f t="shared" si="25"/>
        <v>-1.4556061301430112</v>
      </c>
      <c r="CY45">
        <f t="shared" si="25"/>
        <v>-2.0568071134520385</v>
      </c>
      <c r="CZ45">
        <f t="shared" si="25"/>
        <v>-2.7182670736825041</v>
      </c>
      <c r="DA45">
        <f t="shared" si="25"/>
        <v>-3.4134806693605921</v>
      </c>
      <c r="DB45">
        <f t="shared" si="25"/>
        <v>-4.1262746215159698</v>
      </c>
      <c r="DC45">
        <f t="shared" si="25"/>
        <v>-4.8478759571155665</v>
      </c>
      <c r="DD45">
        <f t="shared" si="25"/>
        <v>-5.5738032389419034</v>
      </c>
      <c r="DE45">
        <f t="shared" si="25"/>
        <v>-6.3018346208305855</v>
      </c>
    </row>
    <row r="46" spans="1:109" x14ac:dyDescent="0.45">
      <c r="A46">
        <f>Training!L42</f>
        <v>74</v>
      </c>
      <c r="B46">
        <f>Training!I42</f>
        <v>1</v>
      </c>
      <c r="C46">
        <f t="shared" si="6"/>
        <v>0</v>
      </c>
      <c r="H46">
        <f t="shared" si="7"/>
        <v>-0.689404211793466</v>
      </c>
      <c r="J46">
        <f t="shared" si="26"/>
        <v>-9.260095150798163</v>
      </c>
      <c r="K46">
        <f t="shared" si="26"/>
        <v>-8.5201994195399653</v>
      </c>
      <c r="L46">
        <f t="shared" si="26"/>
        <v>-7.7804179248318617</v>
      </c>
      <c r="M46">
        <f t="shared" si="26"/>
        <v>-7.0408757429874056</v>
      </c>
      <c r="N46">
        <f t="shared" si="26"/>
        <v>-6.3018346208305891</v>
      </c>
      <c r="O46">
        <f t="shared" si="26"/>
        <v>-5.5638413888071208</v>
      </c>
      <c r="P46">
        <f t="shared" si="26"/>
        <v>-4.8280344245367131</v>
      </c>
      <c r="Q46">
        <f t="shared" si="26"/>
        <v>-4.096766125368009</v>
      </c>
      <c r="R46">
        <f t="shared" si="26"/>
        <v>-3.3748235189973763</v>
      </c>
      <c r="S46">
        <f t="shared" si="26"/>
        <v>-2.6716446919676695</v>
      </c>
      <c r="T46">
        <f t="shared" si="26"/>
        <v>-8.2602586255447523</v>
      </c>
      <c r="U46">
        <f t="shared" si="26"/>
        <v>-7.5205419856650764</v>
      </c>
      <c r="V46">
        <f t="shared" si="26"/>
        <v>-6.7811356298266041</v>
      </c>
      <c r="W46">
        <f t="shared" si="26"/>
        <v>-6.0423787274967538</v>
      </c>
      <c r="X46">
        <f t="shared" si="26"/>
        <v>-5.3049791772043271</v>
      </c>
      <c r="Y46">
        <f t="shared" si="26"/>
        <v>-4.5704077103416241</v>
      </c>
      <c r="Z46">
        <f t="shared" si="26"/>
        <v>-3.8416908443684901</v>
      </c>
      <c r="AA46">
        <f t="shared" si="26"/>
        <v>-3.1249344133057471</v>
      </c>
      <c r="AB46">
        <f t="shared" si="26"/>
        <v>-2.4319660838434931</v>
      </c>
      <c r="AC46">
        <f t="shared" si="26"/>
        <v>-1.7839007408883385</v>
      </c>
      <c r="AD46">
        <f t="shared" si="26"/>
        <v>-7.2607028609709534</v>
      </c>
      <c r="AE46">
        <f t="shared" si="26"/>
        <v>-6.521472584317654</v>
      </c>
      <c r="AF46">
        <f t="shared" si="26"/>
        <v>-5.7830839551263855</v>
      </c>
      <c r="AG46">
        <f t="shared" si="26"/>
        <v>-5.0464528836098141</v>
      </c>
      <c r="AH46">
        <f t="shared" si="26"/>
        <v>-4.3134773304160259</v>
      </c>
      <c r="AI46">
        <f t="shared" si="26"/>
        <v>-3.5880419482389807</v>
      </c>
      <c r="AJ46">
        <f t="shared" si="26"/>
        <v>-2.8778970868456324</v>
      </c>
      <c r="AK46">
        <f t="shared" si="26"/>
        <v>-2.1977210001309602</v>
      </c>
      <c r="AL46">
        <f t="shared" si="26"/>
        <v>-1.5725754655000623</v>
      </c>
      <c r="AM46">
        <f t="shared" si="26"/>
        <v>-1.0374879504858854</v>
      </c>
      <c r="AN46">
        <f t="shared" si="26"/>
        <v>-6.261909421690226</v>
      </c>
      <c r="AO46">
        <f t="shared" si="26"/>
        <v>-5.5239978458960906</v>
      </c>
      <c r="AP46">
        <f t="shared" si="26"/>
        <v>-4.7883609486199603</v>
      </c>
      <c r="AQ46">
        <f t="shared" si="26"/>
        <v>-4.0574444297323415</v>
      </c>
      <c r="AR46">
        <f t="shared" si="26"/>
        <v>-3.336219258870659</v>
      </c>
      <c r="AS46">
        <f t="shared" si="26"/>
        <v>-2.6344623112084307</v>
      </c>
      <c r="AT46">
        <f t="shared" si="26"/>
        <v>-1.9701648190567012</v>
      </c>
      <c r="AU46">
        <f t="shared" si="26"/>
        <v>-1.3723677218643584</v>
      </c>
      <c r="AV46">
        <f t="shared" si="26"/>
        <v>-0.87752811145482867</v>
      </c>
      <c r="AW46">
        <f t="shared" si="26"/>
        <v>-0.51301525239995238</v>
      </c>
      <c r="AX46">
        <f t="shared" si="26"/>
        <v>-5.2651818556842551</v>
      </c>
      <c r="AY46">
        <f t="shared" si="26"/>
        <v>-4.5308301651394567</v>
      </c>
      <c r="AZ46">
        <f t="shared" si="26"/>
        <v>-3.8025661497823577</v>
      </c>
      <c r="BA46">
        <f t="shared" si="26"/>
        <v>-3.0867260252942716</v>
      </c>
      <c r="BB46">
        <f t="shared" si="26"/>
        <v>-2.3955454645979626</v>
      </c>
      <c r="BC46">
        <f t="shared" si="26"/>
        <v>-1.7507328088238223</v>
      </c>
      <c r="BD46">
        <f t="shared" si="26"/>
        <v>-1.1849428287424448</v>
      </c>
      <c r="BE46">
        <f t="shared" si="26"/>
        <v>-0.7339469673175899</v>
      </c>
      <c r="BF46">
        <f t="shared" si="26"/>
        <v>-0.41663669588823921</v>
      </c>
      <c r="BG46">
        <f t="shared" si="26"/>
        <v>-0.22041740991845085</v>
      </c>
      <c r="BH46">
        <f t="shared" si="26"/>
        <v>-4.2740235117124596</v>
      </c>
      <c r="BI46">
        <f t="shared" si="26"/>
        <v>-3.5491698287058959</v>
      </c>
      <c r="BJ46">
        <f t="shared" si="26"/>
        <v>-2.8401901814631088</v>
      </c>
      <c r="BK46">
        <f t="shared" si="26"/>
        <v>-2.1622430402584891</v>
      </c>
      <c r="BL46">
        <f t="shared" si="26"/>
        <v>-1.541008453832992</v>
      </c>
      <c r="BM46">
        <f t="shared" si="26"/>
        <v>-1.0118454273443069</v>
      </c>
      <c r="BN46">
        <f t="shared" si="26"/>
        <v>-0.60719172484078154</v>
      </c>
      <c r="BO46">
        <f t="shared" si="26"/>
        <v>-0.33541384892973064</v>
      </c>
      <c r="BP46">
        <f t="shared" si="26"/>
        <v>-0.17407009030529458</v>
      </c>
      <c r="BQ46">
        <f t="shared" si="26"/>
        <v>-8.6836152153949644E-2</v>
      </c>
      <c r="BR46">
        <f t="shared" si="26"/>
        <v>-3.2976698939637759</v>
      </c>
      <c r="BS46">
        <f t="shared" si="26"/>
        <v>-2.597386512415508</v>
      </c>
      <c r="BT46">
        <f t="shared" si="26"/>
        <v>-1.9358390941691579</v>
      </c>
      <c r="BU46">
        <f t="shared" si="26"/>
        <v>-1.3426603473977388</v>
      </c>
      <c r="BV46">
        <f t="shared" si="25"/>
        <v>-0.85435524446852695</v>
      </c>
      <c r="BW46">
        <f t="shared" si="25"/>
        <v>-0.49715445033210998</v>
      </c>
      <c r="BX46">
        <f t="shared" si="25"/>
        <v>-0.26794767785756274</v>
      </c>
      <c r="BY46">
        <f t="shared" si="25"/>
        <v>-0.13680711345203822</v>
      </c>
      <c r="BZ46">
        <f t="shared" si="25"/>
        <v>-6.761025641009237E-2</v>
      </c>
      <c r="CA46">
        <f t="shared" si="25"/>
        <v>-3.2828470424865287E-2</v>
      </c>
      <c r="CB46">
        <f t="shared" si="25"/>
        <v>-2.3592573655475451</v>
      </c>
      <c r="CC46">
        <f t="shared" si="25"/>
        <v>-1.7177944705965964</v>
      </c>
      <c r="CD46">
        <f t="shared" si="25"/>
        <v>-1.1573440662232617</v>
      </c>
      <c r="CE46">
        <f t="shared" si="25"/>
        <v>-0.71334716722803393</v>
      </c>
      <c r="CF46">
        <f t="shared" si="25"/>
        <v>-0.40318604888545784</v>
      </c>
      <c r="CG46">
        <f t="shared" si="25"/>
        <v>-0.21263069128632345</v>
      </c>
      <c r="CH46">
        <f t="shared" si="25"/>
        <v>-0.10709638573961529</v>
      </c>
      <c r="CI46">
        <f t="shared" si="25"/>
        <v>-5.2529532865117086E-2</v>
      </c>
      <c r="CJ46">
        <f t="shared" si="25"/>
        <v>-2.5407003914415471E-2</v>
      </c>
      <c r="CK46">
        <f t="shared" si="25"/>
        <v>-1.2202584607696155E-2</v>
      </c>
      <c r="CL46">
        <f t="shared" si="25"/>
        <v>-1.5097107191931247</v>
      </c>
      <c r="CM46">
        <f t="shared" si="25"/>
        <v>-0.98657309416461803</v>
      </c>
      <c r="CN46">
        <f t="shared" si="25"/>
        <v>-0.58918501895059228</v>
      </c>
      <c r="CO46">
        <f t="shared" si="25"/>
        <v>-0.32417759919518879</v>
      </c>
      <c r="CP46">
        <f t="shared" si="25"/>
        <v>-0.16778602938626597</v>
      </c>
      <c r="CQ46">
        <f t="shared" si="25"/>
        <v>-8.3569574617418818E-2</v>
      </c>
      <c r="CR46">
        <f t="shared" si="25"/>
        <v>-4.074422041225377E-2</v>
      </c>
      <c r="CS46">
        <f t="shared" si="25"/>
        <v>-1.9646825693436749E-2</v>
      </c>
      <c r="CT46">
        <f t="shared" si="25"/>
        <v>-9.4219362295020568E-3</v>
      </c>
      <c r="CU46">
        <f t="shared" si="25"/>
        <v>-4.506411799249389E-3</v>
      </c>
      <c r="CV46">
        <f t="shared" si="25"/>
        <v>-0.83157348644173756</v>
      </c>
      <c r="CW46">
        <f t="shared" si="25"/>
        <v>-0.48167487439574336</v>
      </c>
      <c r="CX46">
        <f t="shared" si="25"/>
        <v>-0.25868841443495261</v>
      </c>
      <c r="CY46">
        <f t="shared" si="25"/>
        <v>-0.13178097985146942</v>
      </c>
      <c r="CZ46">
        <f t="shared" si="25"/>
        <v>-6.5043561776590555E-2</v>
      </c>
      <c r="DA46">
        <f t="shared" si="25"/>
        <v>-3.15613446763486E-2</v>
      </c>
      <c r="DB46">
        <f t="shared" si="25"/>
        <v>-1.518266538081528E-2</v>
      </c>
      <c r="DC46">
        <f t="shared" si="25"/>
        <v>-7.2726211117516981E-3</v>
      </c>
      <c r="DD46">
        <f t="shared" si="25"/>
        <v>-3.4764669781357778E-3</v>
      </c>
      <c r="DE46">
        <f t="shared" si="25"/>
        <v>-1.6601784140456051E-3</v>
      </c>
    </row>
    <row r="47" spans="1:109" x14ac:dyDescent="0.45">
      <c r="A47">
        <f>Training!L43</f>
        <v>95</v>
      </c>
      <c r="B47">
        <f>Training!I43</f>
        <v>1</v>
      </c>
      <c r="C47">
        <f t="shared" si="6"/>
        <v>0</v>
      </c>
      <c r="H47">
        <f t="shared" si="7"/>
        <v>-0.68835870051570891</v>
      </c>
      <c r="J47">
        <f t="shared" si="26"/>
        <v>-9.0501173841471303</v>
      </c>
      <c r="K47">
        <f t="shared" si="26"/>
        <v>-8.1003034930793945</v>
      </c>
      <c r="L47">
        <f t="shared" si="26"/>
        <v>-7.1507845562365651</v>
      </c>
      <c r="M47">
        <f t="shared" si="26"/>
        <v>-6.2020273741238379</v>
      </c>
      <c r="N47">
        <f t="shared" si="26"/>
        <v>-5.2552337981517434</v>
      </c>
      <c r="O47">
        <f t="shared" si="26"/>
        <v>-4.3134773304160259</v>
      </c>
      <c r="P47">
        <f t="shared" si="26"/>
        <v>-3.3844829249429718</v>
      </c>
      <c r="Q47">
        <f t="shared" si="26"/>
        <v>-2.4868361521539493</v>
      </c>
      <c r="R47">
        <f t="shared" si="26"/>
        <v>-1.6607229646697605</v>
      </c>
      <c r="S47">
        <f t="shared" si="26"/>
        <v>-0.9740769841801068</v>
      </c>
      <c r="T47">
        <f t="shared" si="26"/>
        <v>-8.050319051020292</v>
      </c>
      <c r="U47">
        <f t="shared" si="26"/>
        <v>-7.1008247647113256</v>
      </c>
      <c r="V47">
        <f t="shared" si="26"/>
        <v>-6.1521312091296574</v>
      </c>
      <c r="W47">
        <f t="shared" si="26"/>
        <v>-5.2055014039096568</v>
      </c>
      <c r="X47">
        <f t="shared" si="26"/>
        <v>-4.264163456931505</v>
      </c>
      <c r="Y47">
        <f t="shared" si="26"/>
        <v>-3.336219258870659</v>
      </c>
      <c r="Z47">
        <f t="shared" si="26"/>
        <v>-2.4410914408948412</v>
      </c>
      <c r="AA47">
        <f t="shared" si="26"/>
        <v>-1.6204174099184505</v>
      </c>
      <c r="AB47">
        <f t="shared" si="26"/>
        <v>-0.94324894599745557</v>
      </c>
      <c r="AC47">
        <f t="shared" si="26"/>
        <v>-0.47407698418010663</v>
      </c>
      <c r="AD47">
        <f t="shared" si="26"/>
        <v>-7.0508670329755612</v>
      </c>
      <c r="AE47">
        <f t="shared" si="26"/>
        <v>-6.1022403562462486</v>
      </c>
      <c r="AF47">
        <f t="shared" si="26"/>
        <v>-5.1557826529150699</v>
      </c>
      <c r="AG47">
        <f t="shared" si="26"/>
        <v>-4.2148842546719179</v>
      </c>
      <c r="AH47">
        <f t="shared" si="26"/>
        <v>-3.2880413716877834</v>
      </c>
      <c r="AI47">
        <f t="shared" si="26"/>
        <v>-2.3955454645979626</v>
      </c>
      <c r="AJ47">
        <f t="shared" si="26"/>
        <v>-1.5805085713638751</v>
      </c>
      <c r="AK47">
        <f t="shared" si="26"/>
        <v>-0.91301525239995218</v>
      </c>
      <c r="AL47">
        <f t="shared" si="26"/>
        <v>-0.45549248146333804</v>
      </c>
      <c r="AM47">
        <f t="shared" si="26"/>
        <v>-0.20141327798275241</v>
      </c>
      <c r="AN47">
        <f t="shared" si="26"/>
        <v>-6.0523550866116782</v>
      </c>
      <c r="AO47">
        <f t="shared" si="26"/>
        <v>-5.1060782366017792</v>
      </c>
      <c r="AP47">
        <f t="shared" si="26"/>
        <v>-4.1656414487309359</v>
      </c>
      <c r="AQ47">
        <f t="shared" si="26"/>
        <v>-3.2399533331624299</v>
      </c>
      <c r="AR47">
        <f t="shared" si="26"/>
        <v>-2.3502065589167471</v>
      </c>
      <c r="AS47">
        <f t="shared" si="26"/>
        <v>-1.541008453832992</v>
      </c>
      <c r="AT47">
        <f t="shared" si="26"/>
        <v>-0.88338215541877685</v>
      </c>
      <c r="AU47">
        <f t="shared" si="26"/>
        <v>-0.43748795048588535</v>
      </c>
      <c r="AV47">
        <f t="shared" si="26"/>
        <v>-0.19247646558657897</v>
      </c>
      <c r="AW47">
        <f t="shared" si="26"/>
        <v>-7.8889734292549515E-2</v>
      </c>
      <c r="AX47">
        <f t="shared" si="26"/>
        <v>-5.0563888810131017</v>
      </c>
      <c r="AY47">
        <f t="shared" si="26"/>
        <v>-4.1164368472529089</v>
      </c>
      <c r="AZ47">
        <f t="shared" si="26"/>
        <v>-3.1919593892339417</v>
      </c>
      <c r="BA47">
        <f t="shared" si="26"/>
        <v>-2.3050833197686957</v>
      </c>
      <c r="BB47">
        <f t="shared" si="26"/>
        <v>-1.501929081345373</v>
      </c>
      <c r="BC47">
        <f t="shared" si="26"/>
        <v>-0.85435524446852695</v>
      </c>
      <c r="BD47">
        <f t="shared" si="26"/>
        <v>-0.42005533570271514</v>
      </c>
      <c r="BE47">
        <f t="shared" si="26"/>
        <v>-0.18390074088833874</v>
      </c>
      <c r="BF47">
        <f t="shared" si="26"/>
        <v>-7.5183226575790088E-2</v>
      </c>
      <c r="BG47">
        <f t="shared" si="26"/>
        <v>-2.9750418272620607E-2</v>
      </c>
      <c r="BH47">
        <f t="shared" si="26"/>
        <v>-4.0672723451437651</v>
      </c>
      <c r="BI47">
        <f t="shared" si="26"/>
        <v>-3.1440639679385733</v>
      </c>
      <c r="BJ47">
        <f t="shared" si="26"/>
        <v>-2.2601846030111088</v>
      </c>
      <c r="BK47">
        <f t="shared" si="26"/>
        <v>-1.4632824673380311</v>
      </c>
      <c r="BL47">
        <f t="shared" si="26"/>
        <v>-0.82593941987884345</v>
      </c>
      <c r="BM47">
        <f t="shared" si="26"/>
        <v>-0.40318604888545784</v>
      </c>
      <c r="BN47">
        <f t="shared" si="26"/>
        <v>-0.17567443741493247</v>
      </c>
      <c r="BO47">
        <f t="shared" si="26"/>
        <v>-7.1644691967669705E-2</v>
      </c>
      <c r="BP47">
        <f t="shared" si="26"/>
        <v>-2.8319821093368738E-2</v>
      </c>
      <c r="BQ47">
        <f t="shared" si="26"/>
        <v>-1.1047744848593825E-2</v>
      </c>
      <c r="BR47">
        <f t="shared" si="26"/>
        <v>-3.096271685358662</v>
      </c>
      <c r="BS47">
        <f t="shared" si="26"/>
        <v>-2.2155195231797546</v>
      </c>
      <c r="BT47">
        <f t="shared" si="26"/>
        <v>-1.4250805831863982</v>
      </c>
      <c r="BU47">
        <f t="shared" ref="BU47:DE50" si="27">$B47*LN(1/(1+(EXP(-1*(BU$2+BU$3*$A47)))))+$C47*LN(1-(1/(1+(EXP(-1*(BU$2+BU$3*$A47))))))</f>
        <v>-0.79813886938159173</v>
      </c>
      <c r="BV47">
        <f t="shared" si="27"/>
        <v>-0.38687100611489994</v>
      </c>
      <c r="BW47">
        <f t="shared" si="27"/>
        <v>-0.16778602938626597</v>
      </c>
      <c r="BX47">
        <f t="shared" si="27"/>
        <v>-6.8267073682503954E-2</v>
      </c>
      <c r="BY47">
        <f t="shared" si="27"/>
        <v>-2.6957093008208165E-2</v>
      </c>
      <c r="BZ47">
        <f t="shared" si="27"/>
        <v>-1.0511761720224569E-2</v>
      </c>
      <c r="CA47">
        <f t="shared" si="27"/>
        <v>-4.0784432705706312E-3</v>
      </c>
      <c r="CB47">
        <f t="shared" si="27"/>
        <v>-2.1710974512080616</v>
      </c>
      <c r="CC47">
        <f t="shared" si="27"/>
        <v>-1.3873353251154306</v>
      </c>
      <c r="CD47">
        <f t="shared" si="27"/>
        <v>-0.77095704778953211</v>
      </c>
      <c r="CE47">
        <f t="shared" si="27"/>
        <v>-0.37110066594777763</v>
      </c>
      <c r="CF47">
        <f t="shared" si="27"/>
        <v>-0.16022415043808716</v>
      </c>
      <c r="CG47">
        <f t="shared" si="27"/>
        <v>-6.5043561776590555E-2</v>
      </c>
      <c r="CH47">
        <f t="shared" si="27"/>
        <v>-2.5659100296728771E-2</v>
      </c>
      <c r="CI47">
        <f t="shared" si="27"/>
        <v>-1.0001652055651762E-2</v>
      </c>
      <c r="CJ47">
        <f t="shared" si="27"/>
        <v>-3.879920607485226E-3</v>
      </c>
      <c r="CK47">
        <f t="shared" si="27"/>
        <v>-1.5023101597543026E-3</v>
      </c>
      <c r="CL47">
        <f t="shared" si="27"/>
        <v>-1.3500584796176429</v>
      </c>
      <c r="CM47">
        <f t="shared" si="27"/>
        <v>-0.74439666007357097</v>
      </c>
      <c r="CN47">
        <f t="shared" si="27"/>
        <v>-0.35586506844219579</v>
      </c>
      <c r="CO47">
        <f t="shared" si="27"/>
        <v>-0.15297761052607403</v>
      </c>
      <c r="CP47">
        <f t="shared" si="27"/>
        <v>-6.1967589003198605E-2</v>
      </c>
      <c r="CQ47">
        <f t="shared" si="27"/>
        <v>-2.442284593377916E-2</v>
      </c>
      <c r="CR47">
        <f t="shared" si="27"/>
        <v>-9.5161791284339523E-3</v>
      </c>
      <c r="CS47">
        <f t="shared" si="27"/>
        <v>-3.6910434269464432E-3</v>
      </c>
      <c r="CT47">
        <f t="shared" si="27"/>
        <v>-1.4290939569231015E-3</v>
      </c>
      <c r="CU47">
        <f t="shared" si="27"/>
        <v>-5.5293147536079781E-4</v>
      </c>
      <c r="CV47">
        <f t="shared" si="27"/>
        <v>-0.71845964801328632</v>
      </c>
      <c r="CW47">
        <f t="shared" si="27"/>
        <v>-0.34115387473208775</v>
      </c>
      <c r="CX47">
        <f t="shared" si="27"/>
        <v>-0.14603541105451004</v>
      </c>
      <c r="CY47">
        <f t="shared" si="27"/>
        <v>-5.9032826287971386E-2</v>
      </c>
      <c r="CZ47">
        <f t="shared" si="27"/>
        <v>-2.324546437242505E-2</v>
      </c>
      <c r="DA47">
        <f t="shared" si="27"/>
        <v>-9.0541641698876074E-3</v>
      </c>
      <c r="DB47">
        <f t="shared" si="27"/>
        <v>-3.5113447819392798E-3</v>
      </c>
      <c r="DC47">
        <f t="shared" si="27"/>
        <v>-1.3594435752600376E-3</v>
      </c>
      <c r="DD47">
        <f t="shared" si="27"/>
        <v>-5.2597177970506405E-4</v>
      </c>
      <c r="DE47">
        <f t="shared" si="27"/>
        <v>-2.0344767212943552E-4</v>
      </c>
    </row>
    <row r="48" spans="1:109" x14ac:dyDescent="0.45">
      <c r="A48">
        <f>Training!L44</f>
        <v>76</v>
      </c>
      <c r="B48">
        <f>Training!I44</f>
        <v>1</v>
      </c>
      <c r="C48">
        <f t="shared" si="6"/>
        <v>0</v>
      </c>
      <c r="H48">
        <f t="shared" si="7"/>
        <v>-0.6893045917916365</v>
      </c>
      <c r="J48">
        <f t="shared" ref="J48:BU51" si="28">$B48*LN(1/(1+(EXP(-1*(J$2+J$3*$A48)))))+$C48*LN(1-(1/(1+(EXP(-1*(J$2+J$3*$A48))))))</f>
        <v>-9.2400970728785001</v>
      </c>
      <c r="K48">
        <f t="shared" si="28"/>
        <v>-8.4802075571612399</v>
      </c>
      <c r="L48">
        <f t="shared" si="28"/>
        <v>-7.7204437621269246</v>
      </c>
      <c r="M48">
        <f t="shared" si="28"/>
        <v>-6.9609486464671617</v>
      </c>
      <c r="N48">
        <f t="shared" si="28"/>
        <v>-6.2020273741238379</v>
      </c>
      <c r="O48">
        <f t="shared" si="28"/>
        <v>-5.4443300948639672</v>
      </c>
      <c r="P48">
        <f t="shared" si="28"/>
        <v>-4.6892362283060551</v>
      </c>
      <c r="Q48">
        <f t="shared" si="28"/>
        <v>-3.9396468256934365</v>
      </c>
      <c r="R48">
        <f t="shared" si="28"/>
        <v>-3.2015504405762831</v>
      </c>
      <c r="S48">
        <f t="shared" si="28"/>
        <v>-2.4868361521539493</v>
      </c>
      <c r="T48">
        <f t="shared" si="28"/>
        <v>-8.2402638494381311</v>
      </c>
      <c r="U48">
        <f t="shared" si="28"/>
        <v>-7.4805640982822164</v>
      </c>
      <c r="V48">
        <f t="shared" si="28"/>
        <v>-6.7212058109316652</v>
      </c>
      <c r="W48">
        <f t="shared" si="28"/>
        <v>-5.9625765897120013</v>
      </c>
      <c r="X48">
        <f t="shared" si="28"/>
        <v>-5.2055014039096568</v>
      </c>
      <c r="Y48">
        <f t="shared" si="28"/>
        <v>-4.451726908753936</v>
      </c>
      <c r="Z48">
        <f t="shared" si="28"/>
        <v>-3.7049101253573662</v>
      </c>
      <c r="AA48">
        <f t="shared" si="28"/>
        <v>-2.9725295328651171</v>
      </c>
      <c r="AB48">
        <f t="shared" si="28"/>
        <v>-2.2691459507833982</v>
      </c>
      <c r="AC48">
        <f t="shared" si="28"/>
        <v>-1.6204174099184505</v>
      </c>
      <c r="AD48">
        <f t="shared" si="28"/>
        <v>-7.2407170546149899</v>
      </c>
      <c r="AE48">
        <f t="shared" si="28"/>
        <v>-6.4815326355931449</v>
      </c>
      <c r="AF48">
        <f t="shared" si="28"/>
        <v>-5.7232743443811005</v>
      </c>
      <c r="AG48">
        <f t="shared" si="28"/>
        <v>-4.9669884516208374</v>
      </c>
      <c r="AH48">
        <f t="shared" si="28"/>
        <v>-4.2148842546719179</v>
      </c>
      <c r="AI48">
        <f t="shared" si="28"/>
        <v>-3.4715613446763487</v>
      </c>
      <c r="AJ48">
        <f t="shared" si="28"/>
        <v>-2.7463148994625817</v>
      </c>
      <c r="AK48">
        <f t="shared" si="28"/>
        <v>-2.0568071134520385</v>
      </c>
      <c r="AL48">
        <f t="shared" si="28"/>
        <v>-1.4326848092526394</v>
      </c>
      <c r="AM48">
        <f t="shared" si="28"/>
        <v>-0.91301525239995218</v>
      </c>
      <c r="AN48">
        <f t="shared" si="28"/>
        <v>-6.2419479570220329</v>
      </c>
      <c r="AO48">
        <f t="shared" si="28"/>
        <v>-5.4841606621264631</v>
      </c>
      <c r="AP48">
        <f t="shared" si="28"/>
        <v>-4.7288756729700729</v>
      </c>
      <c r="AQ48">
        <f t="shared" si="28"/>
        <v>-3.9788836898020423</v>
      </c>
      <c r="AR48">
        <f t="shared" si="28"/>
        <v>-3.2399533331624299</v>
      </c>
      <c r="AS48">
        <f t="shared" si="28"/>
        <v>-2.5235695746174192</v>
      </c>
      <c r="AT48">
        <f t="shared" si="28"/>
        <v>-1.8509015763678704</v>
      </c>
      <c r="AU48">
        <f t="shared" si="28"/>
        <v>-1.2554138489297306</v>
      </c>
      <c r="AV48">
        <f t="shared" si="28"/>
        <v>-0.77634377304073976</v>
      </c>
      <c r="AW48">
        <f t="shared" si="28"/>
        <v>-0.43748795048588535</v>
      </c>
      <c r="AX48">
        <f t="shared" si="28"/>
        <v>-5.2452862599110217</v>
      </c>
      <c r="AY48">
        <f t="shared" si="28"/>
        <v>-4.4912696711850577</v>
      </c>
      <c r="AZ48">
        <f t="shared" si="28"/>
        <v>-3.743944984743079</v>
      </c>
      <c r="BA48">
        <f t="shared" si="28"/>
        <v>-3.0105209675340214</v>
      </c>
      <c r="BB48">
        <f t="shared" si="28"/>
        <v>-2.3050833197686957</v>
      </c>
      <c r="BC48">
        <f t="shared" si="28"/>
        <v>-1.6526306912863238</v>
      </c>
      <c r="BD48">
        <f t="shared" si="28"/>
        <v>-1.0898667349636619</v>
      </c>
      <c r="BE48">
        <f t="shared" si="28"/>
        <v>-0.65394696731758994</v>
      </c>
      <c r="BF48">
        <f t="shared" si="28"/>
        <v>-0.35886989966032329</v>
      </c>
      <c r="BG48">
        <f t="shared" si="28"/>
        <v>-0.18390074088833874</v>
      </c>
      <c r="BH48">
        <f t="shared" si="28"/>
        <v>-4.2543047887452881</v>
      </c>
      <c r="BI48">
        <f t="shared" si="28"/>
        <v>-3.510342389363506</v>
      </c>
      <c r="BJ48">
        <f t="shared" si="28"/>
        <v>-2.783795827683806</v>
      </c>
      <c r="BK48">
        <f t="shared" si="28"/>
        <v>-2.0917809798514693</v>
      </c>
      <c r="BL48">
        <f t="shared" si="28"/>
        <v>-1.4632824673380311</v>
      </c>
      <c r="BM48">
        <f t="shared" si="28"/>
        <v>-0.9371544503321102</v>
      </c>
      <c r="BN48">
        <f t="shared" si="28"/>
        <v>-0.54589293718007526</v>
      </c>
      <c r="BO48">
        <f t="shared" si="28"/>
        <v>-0.29236772186435833</v>
      </c>
      <c r="BP48">
        <f t="shared" si="28"/>
        <v>-0.14740002486257023</v>
      </c>
      <c r="BQ48">
        <f t="shared" si="28"/>
        <v>-7.1644691967669705E-2</v>
      </c>
      <c r="BR48">
        <f t="shared" si="28"/>
        <v>-3.2784164427943612</v>
      </c>
      <c r="BS48">
        <f t="shared" si="28"/>
        <v>-2.5604209981977566</v>
      </c>
      <c r="BT48">
        <f t="shared" si="28"/>
        <v>-1.8847227250802085</v>
      </c>
      <c r="BU48">
        <f t="shared" si="28"/>
        <v>-1.2841775991951889</v>
      </c>
      <c r="BV48">
        <f t="shared" si="27"/>
        <v>-0.79813886938159173</v>
      </c>
      <c r="BW48">
        <f t="shared" si="27"/>
        <v>-0.45184542734430672</v>
      </c>
      <c r="BX48">
        <f t="shared" si="27"/>
        <v>-0.23675868487646654</v>
      </c>
      <c r="BY48">
        <f t="shared" si="27"/>
        <v>-0.11772100013096001</v>
      </c>
      <c r="BZ48">
        <f t="shared" si="27"/>
        <v>-5.6782583302082912E-2</v>
      </c>
      <c r="CA48">
        <f t="shared" si="27"/>
        <v>-2.6957093008208165E-2</v>
      </c>
      <c r="CB48">
        <f t="shared" si="27"/>
        <v>-2.3411643781150726</v>
      </c>
      <c r="CC48">
        <f t="shared" si="27"/>
        <v>-1.6850917441587616</v>
      </c>
      <c r="CD48">
        <f t="shared" si="27"/>
        <v>-1.1165940469802245</v>
      </c>
      <c r="CE48">
        <f t="shared" si="27"/>
        <v>-0.67334716722803389</v>
      </c>
      <c r="CF48">
        <f t="shared" si="27"/>
        <v>-0.37110066594777763</v>
      </c>
      <c r="CG48">
        <f t="shared" si="27"/>
        <v>-0.19073280882382179</v>
      </c>
      <c r="CH48">
        <f t="shared" si="27"/>
        <v>-9.3739479267430315E-2</v>
      </c>
      <c r="CI48">
        <f t="shared" si="27"/>
        <v>-4.493441330574701E-2</v>
      </c>
      <c r="CJ48">
        <f t="shared" si="27"/>
        <v>-2.1265871276566987E-2</v>
      </c>
      <c r="CK48">
        <f t="shared" si="27"/>
        <v>-1.0001652055651762E-2</v>
      </c>
      <c r="CL48">
        <f t="shared" si="27"/>
        <v>-1.4941647539707477</v>
      </c>
      <c r="CM48">
        <f t="shared" si="27"/>
        <v>-0.96167487439574328</v>
      </c>
      <c r="CN48">
        <f t="shared" si="27"/>
        <v>-0.56291533356034662</v>
      </c>
      <c r="CO48">
        <f t="shared" si="27"/>
        <v>-0.30266034739773895</v>
      </c>
      <c r="CP48">
        <f t="shared" si="27"/>
        <v>-0.15297761052607403</v>
      </c>
      <c r="CQ48">
        <f t="shared" si="27"/>
        <v>-7.4462311208430457E-2</v>
      </c>
      <c r="CR48">
        <f t="shared" si="27"/>
        <v>-3.5514653955253252E-2</v>
      </c>
      <c r="CS48">
        <f t="shared" si="27"/>
        <v>-1.67661253680087E-2</v>
      </c>
      <c r="CT48">
        <f t="shared" si="27"/>
        <v>-7.8759571155826366E-3</v>
      </c>
      <c r="CU48">
        <f t="shared" si="27"/>
        <v>-3.6910434269464432E-3</v>
      </c>
      <c r="CV48">
        <f t="shared" si="27"/>
        <v>-0.82032996662642588</v>
      </c>
      <c r="CW48">
        <f t="shared" si="27"/>
        <v>-0.46657309416461801</v>
      </c>
      <c r="CX48">
        <f t="shared" si="27"/>
        <v>-0.24532554211251714</v>
      </c>
      <c r="CY48">
        <f t="shared" si="27"/>
        <v>-0.12224304025848919</v>
      </c>
      <c r="CZ48">
        <f t="shared" si="27"/>
        <v>-5.9032826287971386E-2</v>
      </c>
      <c r="DA48">
        <f t="shared" si="27"/>
        <v>-2.8041948238979937E-2</v>
      </c>
      <c r="DB48">
        <f t="shared" si="27"/>
        <v>-1.3212216543127727E-2</v>
      </c>
      <c r="DC48">
        <f t="shared" si="27"/>
        <v>-6.2006452199646683E-3</v>
      </c>
      <c r="DD48">
        <f t="shared" si="27"/>
        <v>-2.9046201295047131E-3</v>
      </c>
      <c r="DE48">
        <f t="shared" si="27"/>
        <v>-1.3594435752600376E-3</v>
      </c>
    </row>
    <row r="49" spans="1:109" x14ac:dyDescent="0.45">
      <c r="A49">
        <f>Training!L45</f>
        <v>69</v>
      </c>
      <c r="B49">
        <f>Training!I45</f>
        <v>0</v>
      </c>
      <c r="C49">
        <f t="shared" si="6"/>
        <v>1</v>
      </c>
      <c r="H49">
        <f t="shared" si="7"/>
        <v>-0.69665330554744009</v>
      </c>
      <c r="J49">
        <f t="shared" si="28"/>
        <v>-9.0510448981314312E-5</v>
      </c>
      <c r="K49">
        <f t="shared" si="28"/>
        <v>-1.8044397370795969E-4</v>
      </c>
      <c r="L49">
        <f t="shared" si="28"/>
        <v>-3.597217053191802E-4</v>
      </c>
      <c r="M49">
        <f t="shared" si="28"/>
        <v>-7.1705461499021637E-4</v>
      </c>
      <c r="N49">
        <f t="shared" si="28"/>
        <v>-1.4290939569231015E-3</v>
      </c>
      <c r="O49">
        <f t="shared" si="28"/>
        <v>-2.8471865974069102E-3</v>
      </c>
      <c r="P49">
        <f t="shared" si="28"/>
        <v>-5.668472629014115E-3</v>
      </c>
      <c r="Q49">
        <f t="shared" si="28"/>
        <v>-1.1269671185057702E-2</v>
      </c>
      <c r="R49">
        <f t="shared" si="28"/>
        <v>-2.2344102707047314E-2</v>
      </c>
      <c r="S49">
        <f t="shared" si="28"/>
        <v>-4.4063967938573874E-2</v>
      </c>
      <c r="T49">
        <f t="shared" si="28"/>
        <v>-2.4601377949056742E-4</v>
      </c>
      <c r="U49">
        <f t="shared" si="28"/>
        <v>-4.9042155480099507E-4</v>
      </c>
      <c r="V49">
        <f t="shared" si="28"/>
        <v>-9.7752293713213902E-4</v>
      </c>
      <c r="W49">
        <f t="shared" si="28"/>
        <v>-1.9479570220327317E-3</v>
      </c>
      <c r="X49">
        <f t="shared" si="28"/>
        <v>-3.879920607485226E-3</v>
      </c>
      <c r="Y49">
        <f t="shared" si="28"/>
        <v>-7.7206031848433805E-3</v>
      </c>
      <c r="Z49">
        <f t="shared" si="28"/>
        <v>-1.53340897307886E-2</v>
      </c>
      <c r="AA49">
        <f t="shared" si="28"/>
        <v>-3.0342389363506059E-2</v>
      </c>
      <c r="AB49">
        <f t="shared" si="28"/>
        <v>-5.9608777941716456E-2</v>
      </c>
      <c r="AC49">
        <f t="shared" si="28"/>
        <v>-0.11551952317975495</v>
      </c>
      <c r="AD49">
        <f t="shared" si="28"/>
        <v>-6.6859349362140524E-4</v>
      </c>
      <c r="AE49">
        <f t="shared" si="28"/>
        <v>-1.3325427160775199E-3</v>
      </c>
      <c r="AF49">
        <f t="shared" si="28"/>
        <v>-2.6549544760369943E-3</v>
      </c>
      <c r="AG49">
        <f t="shared" si="28"/>
        <v>-5.2862599110215019E-3</v>
      </c>
      <c r="AH49">
        <f t="shared" si="28"/>
        <v>-1.0511761720224456E-2</v>
      </c>
      <c r="AI49">
        <f t="shared" si="28"/>
        <v>-2.0849137868843022E-2</v>
      </c>
      <c r="AJ49">
        <f t="shared" si="28"/>
        <v>-4.114539620759932E-2</v>
      </c>
      <c r="AK49">
        <f t="shared" si="28"/>
        <v>-8.0420998197756693E-2</v>
      </c>
      <c r="AL49">
        <f t="shared" si="28"/>
        <v>-0.15440222218814642</v>
      </c>
      <c r="AM49">
        <f t="shared" si="28"/>
        <v>-0.28733532511543086</v>
      </c>
      <c r="AN49">
        <f t="shared" si="28"/>
        <v>-1.8163826170685951E-3</v>
      </c>
      <c r="AO49">
        <f t="shared" si="28"/>
        <v>-3.6180879278937842E-3</v>
      </c>
      <c r="AP49">
        <f t="shared" si="28"/>
        <v>-7.20051722365687E-3</v>
      </c>
      <c r="AQ49">
        <f t="shared" si="28"/>
        <v>-1.4304788745287738E-2</v>
      </c>
      <c r="AR49">
        <f t="shared" si="28"/>
        <v>-2.8319821093368624E-2</v>
      </c>
      <c r="AS49">
        <f t="shared" si="28"/>
        <v>-5.5688941611675855E-2</v>
      </c>
      <c r="AT49">
        <f t="shared" si="28"/>
        <v>-0.10811656946977942</v>
      </c>
      <c r="AU49">
        <f t="shared" si="28"/>
        <v>-0.2050917441587615</v>
      </c>
      <c r="AV49">
        <f t="shared" si="28"/>
        <v>-0.37421163014175168</v>
      </c>
      <c r="AW49">
        <f t="shared" si="28"/>
        <v>-0.6443966600735711</v>
      </c>
      <c r="AX49">
        <f t="shared" si="28"/>
        <v>-4.9297554809410423E-3</v>
      </c>
      <c r="AY49">
        <f t="shared" si="28"/>
        <v>-9.8045737570466081E-3</v>
      </c>
      <c r="AZ49">
        <f t="shared" si="28"/>
        <v>-1.9453225628275814E-2</v>
      </c>
      <c r="BA49">
        <f t="shared" si="28"/>
        <v>-3.8416442794361121E-2</v>
      </c>
      <c r="BB49">
        <f t="shared" si="28"/>
        <v>-7.5183226575790088E-2</v>
      </c>
      <c r="BC49">
        <f t="shared" si="28"/>
        <v>-0.14468253842065185</v>
      </c>
      <c r="BD49">
        <f t="shared" si="28"/>
        <v>-0.27030720582643253</v>
      </c>
      <c r="BE49">
        <f t="shared" si="28"/>
        <v>-0.48167487439574352</v>
      </c>
      <c r="BF49">
        <f t="shared" si="28"/>
        <v>-0.80364958102178374</v>
      </c>
      <c r="BG49">
        <f t="shared" si="28"/>
        <v>-1.241153874732088</v>
      </c>
      <c r="BH49">
        <f t="shared" si="28"/>
        <v>-1.3344119485872795E-2</v>
      </c>
      <c r="BI49">
        <f t="shared" si="28"/>
        <v>-2.6430298517478756E-2</v>
      </c>
      <c r="BJ49">
        <f t="shared" si="28"/>
        <v>-5.2020216353684263E-2</v>
      </c>
      <c r="BK49">
        <f t="shared" si="28"/>
        <v>-0.10116437811507256</v>
      </c>
      <c r="BL49">
        <f t="shared" si="28"/>
        <v>-0.19247646558657872</v>
      </c>
      <c r="BM49">
        <f t="shared" si="28"/>
        <v>-0.3528812144609918</v>
      </c>
      <c r="BN49">
        <f t="shared" si="28"/>
        <v>-0.61175533887062272</v>
      </c>
      <c r="BO49">
        <f t="shared" si="28"/>
        <v>-0.98657309416461836</v>
      </c>
      <c r="BP49">
        <f t="shared" si="28"/>
        <v>-1.4709765939671287</v>
      </c>
      <c r="BQ49">
        <f t="shared" si="28"/>
        <v>-2.0393867582829603</v>
      </c>
      <c r="BR49">
        <f t="shared" si="28"/>
        <v>-3.5865256972377801E-2</v>
      </c>
      <c r="BS49">
        <f t="shared" si="28"/>
        <v>-7.0274721538291965E-2</v>
      </c>
      <c r="BT49">
        <f t="shared" si="28"/>
        <v>-0.13553405962079948</v>
      </c>
      <c r="BU49">
        <f t="shared" si="28"/>
        <v>-0.25416475397074767</v>
      </c>
      <c r="BV49">
        <f t="shared" si="27"/>
        <v>-0.45549248146333771</v>
      </c>
      <c r="BW49">
        <f t="shared" si="27"/>
        <v>-0.76559518233715118</v>
      </c>
      <c r="BX49">
        <f t="shared" si="27"/>
        <v>-1.191895791987978</v>
      </c>
      <c r="BY49">
        <f t="shared" si="27"/>
        <v>-1.7177944705965971</v>
      </c>
      <c r="BZ49">
        <f t="shared" si="27"/>
        <v>-2.3140902929303664</v>
      </c>
      <c r="CA49">
        <f t="shared" si="27"/>
        <v>-2.9535627762179644</v>
      </c>
      <c r="CB49">
        <f t="shared" si="27"/>
        <v>-9.4638364695850852E-2</v>
      </c>
      <c r="CC49">
        <f t="shared" si="27"/>
        <v>-0.18056893775707519</v>
      </c>
      <c r="CD49">
        <f t="shared" si="27"/>
        <v>-0.33257444320715424</v>
      </c>
      <c r="CE49">
        <f t="shared" si="27"/>
        <v>-0.58032996662642611</v>
      </c>
      <c r="CF49">
        <f t="shared" si="27"/>
        <v>-0.94324894599745501</v>
      </c>
      <c r="CG49">
        <f t="shared" si="27"/>
        <v>-1.4174946225139546</v>
      </c>
      <c r="CH49">
        <f t="shared" si="27"/>
        <v>-1.9787764655228282</v>
      </c>
      <c r="CI49">
        <f t="shared" si="27"/>
        <v>-2.597386512415508</v>
      </c>
      <c r="CJ49">
        <f t="shared" si="27"/>
        <v>-3.2495635517543637</v>
      </c>
      <c r="CK49">
        <f t="shared" si="27"/>
        <v>-3.9200397672603997</v>
      </c>
      <c r="CL49">
        <f t="shared" si="27"/>
        <v>-0.23887520254574976</v>
      </c>
      <c r="CM49">
        <f t="shared" si="27"/>
        <v>-0.43044674402949618</v>
      </c>
      <c r="CN49">
        <f t="shared" si="27"/>
        <v>-0.7287595555486972</v>
      </c>
      <c r="CO49">
        <f t="shared" si="27"/>
        <v>-1.1436736748144942</v>
      </c>
      <c r="CP49">
        <f t="shared" si="27"/>
        <v>-1.6607229646697601</v>
      </c>
      <c r="CQ49">
        <f t="shared" si="27"/>
        <v>-2.251232599894931</v>
      </c>
      <c r="CR49">
        <f t="shared" si="27"/>
        <v>-2.8873372040993845</v>
      </c>
      <c r="CS49">
        <f t="shared" si="27"/>
        <v>-3.5491698287058933</v>
      </c>
      <c r="CT49">
        <f t="shared" si="27"/>
        <v>-4.224737239794214</v>
      </c>
      <c r="CU49">
        <f t="shared" si="27"/>
        <v>-4.9074189941486992</v>
      </c>
      <c r="CV49">
        <f t="shared" si="27"/>
        <v>-0.55011188643871456</v>
      </c>
      <c r="CW49">
        <f t="shared" si="27"/>
        <v>-0.90108961386593756</v>
      </c>
      <c r="CX49">
        <f t="shared" si="27"/>
        <v>-1.364912259604911</v>
      </c>
      <c r="CY49">
        <f t="shared" si="27"/>
        <v>-1.9187499701346722</v>
      </c>
      <c r="CZ49">
        <f t="shared" si="27"/>
        <v>-2.5327715224535519</v>
      </c>
      <c r="DA49">
        <f t="shared" si="27"/>
        <v>-3.1823722781951798</v>
      </c>
      <c r="DB49">
        <f t="shared" si="27"/>
        <v>-3.851477317973369</v>
      </c>
      <c r="DC49">
        <f t="shared" si="27"/>
        <v>-4.5308301651394647</v>
      </c>
      <c r="DD49">
        <f t="shared" si="27"/>
        <v>-5.2154468128334495</v>
      </c>
      <c r="DE49">
        <f t="shared" si="27"/>
        <v>-5.9027356993785709</v>
      </c>
    </row>
    <row r="50" spans="1:109" x14ac:dyDescent="0.45">
      <c r="A50">
        <f>Training!L46</f>
        <v>57</v>
      </c>
      <c r="B50">
        <f>Training!I46</f>
        <v>1</v>
      </c>
      <c r="C50">
        <f t="shared" si="6"/>
        <v>0</v>
      </c>
      <c r="H50">
        <f t="shared" si="7"/>
        <v>-0.6902513855540513</v>
      </c>
      <c r="J50">
        <f t="shared" si="28"/>
        <v>-9.4300802759777334</v>
      </c>
      <c r="K50">
        <f t="shared" si="28"/>
        <v>-8.8601419449894951</v>
      </c>
      <c r="L50">
        <f t="shared" si="28"/>
        <v>-8.2902509829638831</v>
      </c>
      <c r="M50">
        <f t="shared" si="28"/>
        <v>-7.7204437621269237</v>
      </c>
      <c r="N50">
        <f t="shared" si="28"/>
        <v>-7.1507845562365651</v>
      </c>
      <c r="O50">
        <f t="shared" si="28"/>
        <v>-6.5813868871221342</v>
      </c>
      <c r="P50">
        <f t="shared" si="28"/>
        <v>-6.0124510818235875</v>
      </c>
      <c r="Q50">
        <f t="shared" si="28"/>
        <v>-5.4443300948639664</v>
      </c>
      <c r="R50">
        <f t="shared" si="28"/>
        <v>-4.8776440747629826</v>
      </c>
      <c r="S50">
        <f t="shared" si="28"/>
        <v>-4.3134773304160259</v>
      </c>
      <c r="T50">
        <f t="shared" si="28"/>
        <v>-8.4302181976835442</v>
      </c>
      <c r="U50">
        <f t="shared" si="28"/>
        <v>-7.8603857994411959</v>
      </c>
      <c r="V50">
        <f t="shared" si="28"/>
        <v>-7.2906820953728069</v>
      </c>
      <c r="W50">
        <f t="shared" si="28"/>
        <v>-6.7212058109316644</v>
      </c>
      <c r="X50">
        <f t="shared" si="28"/>
        <v>-6.1521312091296574</v>
      </c>
      <c r="Y50">
        <f t="shared" si="28"/>
        <v>-5.583765467240374</v>
      </c>
      <c r="Z50">
        <f t="shared" si="28"/>
        <v>-5.0166487512921849</v>
      </c>
      <c r="AA50">
        <f t="shared" si="28"/>
        <v>-4.4517269087539351</v>
      </c>
      <c r="AB50">
        <f t="shared" si="28"/>
        <v>-3.8906438120532298</v>
      </c>
      <c r="AC50">
        <f t="shared" si="28"/>
        <v>-3.336219258870659</v>
      </c>
      <c r="AD50">
        <f t="shared" si="28"/>
        <v>-7.4305930116457395</v>
      </c>
      <c r="AE50">
        <f t="shared" si="28"/>
        <v>-6.861048364206785</v>
      </c>
      <c r="AF50">
        <f t="shared" si="28"/>
        <v>-6.2918530420035452</v>
      </c>
      <c r="AG50">
        <f t="shared" si="28"/>
        <v>-5.7232743443810996</v>
      </c>
      <c r="AH50">
        <f t="shared" si="28"/>
        <v>-5.1557826529150699</v>
      </c>
      <c r="AI50">
        <f t="shared" si="28"/>
        <v>-4.5902026715832651</v>
      </c>
      <c r="AJ50">
        <f t="shared" si="28"/>
        <v>-4.0279709461221787</v>
      </c>
      <c r="AK50">
        <f t="shared" si="28"/>
        <v>-3.4715613446763478</v>
      </c>
      <c r="AL50">
        <f t="shared" si="28"/>
        <v>-2.9251498286413424</v>
      </c>
      <c r="AM50">
        <f t="shared" si="28"/>
        <v>-2.3955454645979626</v>
      </c>
      <c r="AN50">
        <f t="shared" si="28"/>
        <v>-6.4316111522314081</v>
      </c>
      <c r="AO50">
        <f t="shared" si="28"/>
        <v>-5.8628471865974063</v>
      </c>
      <c r="AP50">
        <f t="shared" si="28"/>
        <v>-5.2950290931449633</v>
      </c>
      <c r="AQ50">
        <f t="shared" si="28"/>
        <v>-4.7288756729700721</v>
      </c>
      <c r="AR50">
        <f t="shared" si="28"/>
        <v>-4.1656414487309359</v>
      </c>
      <c r="AS50">
        <f t="shared" si="28"/>
        <v>-3.6074942436279156</v>
      </c>
      <c r="AT50">
        <f t="shared" si="28"/>
        <v>-3.058115344873396</v>
      </c>
      <c r="AU50">
        <f t="shared" si="28"/>
        <v>-2.5235695746174183</v>
      </c>
      <c r="AV50">
        <f t="shared" si="28"/>
        <v>-2.0133413216299711</v>
      </c>
      <c r="AW50">
        <f t="shared" si="28"/>
        <v>-1.541008453832992</v>
      </c>
      <c r="AX50">
        <f t="shared" si="28"/>
        <v>-5.4343735180149695</v>
      </c>
      <c r="AY50">
        <f t="shared" si="28"/>
        <v>-4.8677206031848428</v>
      </c>
      <c r="AZ50">
        <f t="shared" si="28"/>
        <v>-4.3036118621271395</v>
      </c>
      <c r="BA50">
        <f t="shared" si="28"/>
        <v>-3.7439449847430786</v>
      </c>
      <c r="BB50">
        <f t="shared" si="28"/>
        <v>-3.1919593892339417</v>
      </c>
      <c r="BC50">
        <f t="shared" si="28"/>
        <v>-2.6530404062434645</v>
      </c>
      <c r="BD50">
        <f t="shared" si="28"/>
        <v>-2.1357412181911433</v>
      </c>
      <c r="BE50">
        <f t="shared" si="28"/>
        <v>-1.6526306912863229</v>
      </c>
      <c r="BF50">
        <f t="shared" si="28"/>
        <v>-1.2199182533015573</v>
      </c>
      <c r="BG50">
        <f t="shared" si="28"/>
        <v>-0.85435524446852695</v>
      </c>
      <c r="BH50">
        <f t="shared" si="28"/>
        <v>-4.4418440709244926</v>
      </c>
      <c r="BI50">
        <f t="shared" si="28"/>
        <v>-3.880849137868843</v>
      </c>
      <c r="BJ50">
        <f t="shared" si="28"/>
        <v>-3.3265766913796213</v>
      </c>
      <c r="BK50">
        <f t="shared" si="28"/>
        <v>-2.7837958276838055</v>
      </c>
      <c r="BL50">
        <f t="shared" si="28"/>
        <v>-2.2601846030111088</v>
      </c>
      <c r="BM50">
        <f t="shared" si="28"/>
        <v>-1.7672884498371584</v>
      </c>
      <c r="BN50">
        <f t="shared" si="28"/>
        <v>-1.3205820887436106</v>
      </c>
      <c r="BO50">
        <f t="shared" si="28"/>
        <v>-0.93715445033210942</v>
      </c>
      <c r="BP50">
        <f t="shared" si="28"/>
        <v>-0.63025819468169075</v>
      </c>
      <c r="BQ50">
        <f t="shared" si="28"/>
        <v>-0.40318604888545784</v>
      </c>
      <c r="BR50">
        <f t="shared" si="28"/>
        <v>-3.4618735393953619</v>
      </c>
      <c r="BS50">
        <f t="shared" si="28"/>
        <v>-2.915688941611676</v>
      </c>
      <c r="BT50">
        <f t="shared" si="28"/>
        <v>-2.3864608464914947</v>
      </c>
      <c r="BU50">
        <f t="shared" si="28"/>
        <v>-1.8847227250802083</v>
      </c>
      <c r="BV50">
        <f t="shared" si="27"/>
        <v>-1.4250805831863982</v>
      </c>
      <c r="BW50">
        <f t="shared" si="27"/>
        <v>-1.0246206695015532</v>
      </c>
      <c r="BX50">
        <f t="shared" si="27"/>
        <v>-0.69815968050786226</v>
      </c>
      <c r="BY50">
        <f t="shared" si="27"/>
        <v>-0.45184542734430633</v>
      </c>
      <c r="BZ50">
        <f t="shared" si="27"/>
        <v>-0.27992702194632918</v>
      </c>
      <c r="CA50">
        <f t="shared" si="27"/>
        <v>-0.16778602938626597</v>
      </c>
      <c r="CB50">
        <f t="shared" si="27"/>
        <v>-2.5143750013371799</v>
      </c>
      <c r="CC50">
        <f t="shared" si="27"/>
        <v>-2.0046825384206519</v>
      </c>
      <c r="CD50">
        <f t="shared" si="27"/>
        <v>-1.5331585349551082</v>
      </c>
      <c r="CE50">
        <f t="shared" si="27"/>
        <v>-1.1165940469802242</v>
      </c>
      <c r="CF50">
        <f t="shared" si="27"/>
        <v>-0.77095704778953211</v>
      </c>
      <c r="CG50">
        <f t="shared" si="27"/>
        <v>-0.5050369938177538</v>
      </c>
      <c r="CH50">
        <f t="shared" si="27"/>
        <v>-0.31596094745672065</v>
      </c>
      <c r="CI50">
        <f t="shared" si="27"/>
        <v>-0.19073280882382179</v>
      </c>
      <c r="CJ50">
        <f t="shared" si="27"/>
        <v>-0.11229001558740036</v>
      </c>
      <c r="CK50">
        <f t="shared" si="27"/>
        <v>-6.5043561776590555E-2</v>
      </c>
      <c r="CL50">
        <f t="shared" si="27"/>
        <v>-1.6445539034848322</v>
      </c>
      <c r="CM50">
        <f t="shared" si="27"/>
        <v>-1.2128812144609917</v>
      </c>
      <c r="CN50">
        <f t="shared" si="27"/>
        <v>-0.84862304823442536</v>
      </c>
      <c r="CO50">
        <f t="shared" si="27"/>
        <v>-0.5629153335603464</v>
      </c>
      <c r="CP50">
        <f t="shared" si="27"/>
        <v>-0.35586506844219579</v>
      </c>
      <c r="CQ50">
        <f t="shared" si="27"/>
        <v>-0.21649269685003553</v>
      </c>
      <c r="CR50">
        <f t="shared" si="27"/>
        <v>-0.12812530328571797</v>
      </c>
      <c r="CS50">
        <f t="shared" si="27"/>
        <v>-7.4462311208430457E-2</v>
      </c>
      <c r="CT50">
        <f t="shared" si="27"/>
        <v>-4.2789143775470564E-2</v>
      </c>
      <c r="CU50">
        <f t="shared" si="27"/>
        <v>-2.442284593377916E-2</v>
      </c>
      <c r="CV50">
        <f t="shared" si="27"/>
        <v>-0.93108378257967139</v>
      </c>
      <c r="CW50">
        <f t="shared" si="27"/>
        <v>-0.62559518233715139</v>
      </c>
      <c r="CX50">
        <f t="shared" si="27"/>
        <v>-0.39987899979059827</v>
      </c>
      <c r="CY50">
        <f t="shared" si="27"/>
        <v>-0.24532554211251714</v>
      </c>
      <c r="CZ50">
        <f t="shared" si="27"/>
        <v>-0.14603541105451004</v>
      </c>
      <c r="DA50">
        <f t="shared" si="27"/>
        <v>-8.5187864739065575E-2</v>
      </c>
      <c r="DB50">
        <f t="shared" si="27"/>
        <v>-4.9063875967503695E-2</v>
      </c>
      <c r="DC50">
        <f t="shared" si="27"/>
        <v>-2.8041948238979937E-2</v>
      </c>
      <c r="DD50">
        <f t="shared" si="27"/>
        <v>-1.59549194736213E-2</v>
      </c>
      <c r="DE50">
        <f t="shared" si="27"/>
        <v>-9.0541641698876074E-3</v>
      </c>
    </row>
    <row r="51" spans="1:109" x14ac:dyDescent="0.45">
      <c r="A51">
        <f>Training!L47</f>
        <v>91</v>
      </c>
      <c r="B51">
        <f>Training!I47</f>
        <v>1</v>
      </c>
      <c r="C51">
        <f t="shared" si="6"/>
        <v>0</v>
      </c>
      <c r="H51">
        <f t="shared" si="7"/>
        <v>-0.6885577605226334</v>
      </c>
      <c r="J51">
        <f t="shared" si="28"/>
        <v>-9.0901127817084273</v>
      </c>
      <c r="K51">
        <f t="shared" si="28"/>
        <v>-8.180280162690897</v>
      </c>
      <c r="L51">
        <f t="shared" si="28"/>
        <v>-7.2706958698201856</v>
      </c>
      <c r="M51">
        <f t="shared" si="28"/>
        <v>-6.3617278730790225</v>
      </c>
      <c r="N51">
        <f t="shared" si="28"/>
        <v>-5.4542871019229358</v>
      </c>
      <c r="O51">
        <f t="shared" si="28"/>
        <v>-4.5506168478432656</v>
      </c>
      <c r="P51">
        <f t="shared" si="28"/>
        <v>-3.6561707239467078</v>
      </c>
      <c r="Q51">
        <f t="shared" si="28"/>
        <v>-2.7837958276838055</v>
      </c>
      <c r="R51">
        <f t="shared" si="28"/>
        <v>-1.9615651718253817</v>
      </c>
      <c r="S51">
        <f t="shared" si="28"/>
        <v>-1.241153874732088</v>
      </c>
      <c r="T51">
        <f t="shared" si="28"/>
        <v>-8.0903065427680971</v>
      </c>
      <c r="U51">
        <f t="shared" si="28"/>
        <v>-7.1807613779204065</v>
      </c>
      <c r="V51">
        <f t="shared" si="28"/>
        <v>-6.2718904405738964</v>
      </c>
      <c r="W51">
        <f t="shared" si="28"/>
        <v>-5.3646898913545238</v>
      </c>
      <c r="X51">
        <f t="shared" si="28"/>
        <v>-4.4616108988421042</v>
      </c>
      <c r="Y51">
        <f t="shared" si="28"/>
        <v>-3.5686004082570584</v>
      </c>
      <c r="Z51">
        <f t="shared" si="28"/>
        <v>-2.699599252357086</v>
      </c>
      <c r="AA51">
        <f t="shared" si="28"/>
        <v>-1.8847227250802083</v>
      </c>
      <c r="AB51">
        <f t="shared" si="28"/>
        <v>-1.1780110926729275</v>
      </c>
      <c r="AC51">
        <f t="shared" si="28"/>
        <v>-0.6443966600735711</v>
      </c>
      <c r="AD51">
        <f t="shared" si="28"/>
        <v>-7.0908330502828472</v>
      </c>
      <c r="AE51">
        <f t="shared" si="28"/>
        <v>-6.1820682874727177</v>
      </c>
      <c r="AF51">
        <f t="shared" si="28"/>
        <v>-5.2751304273949318</v>
      </c>
      <c r="AG51">
        <f t="shared" si="28"/>
        <v>-4.3726974329714956</v>
      </c>
      <c r="AH51">
        <f t="shared" si="28"/>
        <v>-3.4812521603012354</v>
      </c>
      <c r="AI51">
        <f t="shared" si="28"/>
        <v>-2.6159108600655254</v>
      </c>
      <c r="AJ51">
        <f t="shared" si="28"/>
        <v>-1.8089237692854054</v>
      </c>
      <c r="AK51">
        <f t="shared" si="28"/>
        <v>-1.1165940469802242</v>
      </c>
      <c r="AL51">
        <f t="shared" si="28"/>
        <v>-0.60265290929861359</v>
      </c>
      <c r="AM51">
        <f t="shared" si="28"/>
        <v>-0.28733532511543097</v>
      </c>
      <c r="AN51">
        <f t="shared" si="28"/>
        <v>-6.0922628467448838</v>
      </c>
      <c r="AO51">
        <f t="shared" si="28"/>
        <v>-5.1856122283579573</v>
      </c>
      <c r="AP51">
        <f t="shared" si="28"/>
        <v>-4.2838849396755991</v>
      </c>
      <c r="AQ51">
        <f t="shared" si="28"/>
        <v>-3.3941456055386952</v>
      </c>
      <c r="AR51">
        <f t="shared" si="28"/>
        <v>-2.5327715224535527</v>
      </c>
      <c r="AS51">
        <f t="shared" si="28"/>
        <v>-1.7342345654720792</v>
      </c>
      <c r="AT51">
        <f t="shared" si="28"/>
        <v>-1.056960289811876</v>
      </c>
      <c r="AU51">
        <f t="shared" si="28"/>
        <v>-0.5629153335603464</v>
      </c>
      <c r="AV51">
        <f t="shared" si="28"/>
        <v>-0.26560613014301165</v>
      </c>
      <c r="AW51">
        <f t="shared" si="28"/>
        <v>-0.11551952317975495</v>
      </c>
      <c r="AX51">
        <f t="shared" si="28"/>
        <v>-5.0961391367648137</v>
      </c>
      <c r="AY51">
        <f t="shared" si="28"/>
        <v>-4.1951826653808153</v>
      </c>
      <c r="AZ51">
        <f t="shared" si="28"/>
        <v>-3.3073019765117864</v>
      </c>
      <c r="BA51">
        <f t="shared" si="28"/>
        <v>-2.450224746513209</v>
      </c>
      <c r="BB51">
        <f t="shared" si="28"/>
        <v>-1.6607229646697601</v>
      </c>
      <c r="BC51">
        <f t="shared" si="28"/>
        <v>-0.99916273627089369</v>
      </c>
      <c r="BD51">
        <f t="shared" si="28"/>
        <v>-0.52516294973063449</v>
      </c>
      <c r="BE51">
        <f t="shared" si="28"/>
        <v>-0.24532554211251714</v>
      </c>
      <c r="BF51">
        <f t="shared" si="28"/>
        <v>-0.10608532667444252</v>
      </c>
      <c r="BG51">
        <f t="shared" si="28"/>
        <v>-4.4063967938573874E-2</v>
      </c>
      <c r="BH51">
        <f t="shared" si="28"/>
        <v>-4.1066006766747094</v>
      </c>
      <c r="BI51">
        <f t="shared" si="28"/>
        <v>-3.2207442204122536</v>
      </c>
      <c r="BJ51">
        <f t="shared" si="28"/>
        <v>-2.3683167284069535</v>
      </c>
      <c r="BK51">
        <f t="shared" si="28"/>
        <v>-1.588458026006468</v>
      </c>
      <c r="BL51">
        <f t="shared" si="28"/>
        <v>-0.94324894599745501</v>
      </c>
      <c r="BM51">
        <f t="shared" si="28"/>
        <v>-0.48936721747427725</v>
      </c>
      <c r="BN51">
        <f t="shared" si="28"/>
        <v>-0.22642373327254553</v>
      </c>
      <c r="BO51">
        <f t="shared" si="28"/>
        <v>-9.7384578310816483E-2</v>
      </c>
      <c r="BP51">
        <f t="shared" si="28"/>
        <v>-4.0346877771670848E-2</v>
      </c>
      <c r="BQ51">
        <f t="shared" si="28"/>
        <v>-1.6436847252909486E-2</v>
      </c>
      <c r="BR51">
        <f t="shared" si="28"/>
        <v>-3.1344971092340352</v>
      </c>
      <c r="BS51">
        <f t="shared" si="28"/>
        <v>-2.2870963857396149</v>
      </c>
      <c r="BT51">
        <f t="shared" si="28"/>
        <v>-1.5175095714792795</v>
      </c>
      <c r="BU51">
        <f t="shared" ref="BU51:DE54" si="29">$B51*LN(1/(1+(EXP(-1*(BU$2+BU$3*$A51)))))+$C51*LN(1-(1/(1+(EXP(-1*(BU$2+BU$3*$A51))))))</f>
        <v>-0.88926044903028434</v>
      </c>
      <c r="BV51">
        <f t="shared" si="29"/>
        <v>-0.45549248146333754</v>
      </c>
      <c r="BW51">
        <f t="shared" si="29"/>
        <v>-0.20883062816011186</v>
      </c>
      <c r="BX51">
        <f t="shared" si="29"/>
        <v>-8.9365935261982887E-2</v>
      </c>
      <c r="BY51">
        <f t="shared" si="29"/>
        <v>-3.6937586501232814E-2</v>
      </c>
      <c r="BZ51">
        <f t="shared" si="29"/>
        <v>-1.5032725136657377E-2</v>
      </c>
      <c r="CA51">
        <f t="shared" si="29"/>
        <v>-6.0782366017793311E-3</v>
      </c>
      <c r="CB51">
        <f t="shared" si="29"/>
        <v>-2.2066153638083943</v>
      </c>
      <c r="CC51">
        <f t="shared" si="29"/>
        <v>-1.4479476778575628</v>
      </c>
      <c r="CD51">
        <f t="shared" si="29"/>
        <v>-0.8372321351223192</v>
      </c>
      <c r="CE51">
        <f t="shared" si="29"/>
        <v>-0.42349651022253426</v>
      </c>
      <c r="CF51">
        <f t="shared" si="29"/>
        <v>-0.19247646558657872</v>
      </c>
      <c r="CG51">
        <f t="shared" si="29"/>
        <v>-8.1980783130496199E-2</v>
      </c>
      <c r="CH51">
        <f t="shared" si="29"/>
        <v>-3.381153038924388E-2</v>
      </c>
      <c r="CI51">
        <f t="shared" si="29"/>
        <v>-1.3747727534377228E-2</v>
      </c>
      <c r="CJ51">
        <f t="shared" si="29"/>
        <v>-5.5565406102148045E-3</v>
      </c>
      <c r="CK51">
        <f t="shared" si="29"/>
        <v>-2.2403562462494364E-3</v>
      </c>
      <c r="CL51">
        <f t="shared" si="29"/>
        <v>-1.3798421081740633</v>
      </c>
      <c r="CM51">
        <f t="shared" si="29"/>
        <v>-0.78719172484078193</v>
      </c>
      <c r="CN51">
        <f t="shared" si="29"/>
        <v>-0.39333111479266702</v>
      </c>
      <c r="CO51">
        <f t="shared" si="29"/>
        <v>-0.17729229983146028</v>
      </c>
      <c r="CP51">
        <f t="shared" si="29"/>
        <v>-7.5183226575790088E-2</v>
      </c>
      <c r="CQ51">
        <f t="shared" si="29"/>
        <v>-3.0945958160192109E-2</v>
      </c>
      <c r="CR51">
        <f t="shared" si="29"/>
        <v>-1.2571882243960678E-2</v>
      </c>
      <c r="CS51">
        <f t="shared" si="29"/>
        <v>-5.0795082199807879E-3</v>
      </c>
      <c r="CT51">
        <f t="shared" si="29"/>
        <v>-2.0477287249908382E-3</v>
      </c>
      <c r="CU51">
        <f t="shared" si="29"/>
        <v>-8.2476471132623009E-4</v>
      </c>
      <c r="CV51">
        <f t="shared" si="29"/>
        <v>-0.73915933902561004</v>
      </c>
      <c r="CW51">
        <f t="shared" si="29"/>
        <v>-0.36494282874244527</v>
      </c>
      <c r="CX51">
        <f t="shared" si="29"/>
        <v>-0.16321043882447545</v>
      </c>
      <c r="CY51">
        <f t="shared" si="29"/>
        <v>-6.8930054433295293E-2</v>
      </c>
      <c r="CZ51">
        <f t="shared" si="29"/>
        <v>-2.8319821093368509E-2</v>
      </c>
      <c r="DA51">
        <f t="shared" si="29"/>
        <v>-1.1496029988556193E-2</v>
      </c>
      <c r="DB51">
        <f t="shared" si="29"/>
        <v>-4.6433343285762069E-3</v>
      </c>
      <c r="DC51">
        <f t="shared" si="29"/>
        <v>-1.8716479679020076E-3</v>
      </c>
      <c r="DD51">
        <f t="shared" si="29"/>
        <v>-7.5380493814970208E-4</v>
      </c>
      <c r="DE51">
        <f t="shared" si="29"/>
        <v>-3.0349307939477282E-4</v>
      </c>
    </row>
    <row r="52" spans="1:109" x14ac:dyDescent="0.45">
      <c r="A52">
        <f>Training!L48</f>
        <v>75</v>
      </c>
      <c r="B52">
        <f>Training!I48</f>
        <v>1</v>
      </c>
      <c r="C52">
        <f t="shared" si="6"/>
        <v>0</v>
      </c>
      <c r="H52">
        <f t="shared" si="7"/>
        <v>-0.68935440054256925</v>
      </c>
      <c r="J52">
        <f t="shared" ref="J52:BU55" si="30">$B52*LN(1/(1+(EXP(-1*(J$2+J$3*$A52)))))+$C52*LN(1-(1/(1+(EXP(-1*(J$2+J$3*$A52))))))</f>
        <v>-9.2500961070336327</v>
      </c>
      <c r="K52">
        <f t="shared" si="30"/>
        <v>-8.5002034476721295</v>
      </c>
      <c r="L52">
        <f t="shared" si="30"/>
        <v>-7.7504306497976385</v>
      </c>
      <c r="M52">
        <f t="shared" si="30"/>
        <v>-7.0009114664537746</v>
      </c>
      <c r="N52">
        <f t="shared" si="30"/>
        <v>-6.2519285932042195</v>
      </c>
      <c r="O52">
        <f t="shared" si="30"/>
        <v>-5.5040784432705703</v>
      </c>
      <c r="P52">
        <f t="shared" si="30"/>
        <v>-4.7586144837621749</v>
      </c>
      <c r="Q52">
        <f t="shared" si="30"/>
        <v>-4.0181499279178094</v>
      </c>
      <c r="R52">
        <f t="shared" si="30"/>
        <v>-3.2880413716877834</v>
      </c>
      <c r="S52">
        <f t="shared" si="30"/>
        <v>-2.5788897342925496</v>
      </c>
      <c r="T52">
        <f t="shared" si="30"/>
        <v>-8.2502612244352278</v>
      </c>
      <c r="U52">
        <f t="shared" si="30"/>
        <v>-7.5005529314753607</v>
      </c>
      <c r="V52">
        <f t="shared" si="30"/>
        <v>-6.7511701946758542</v>
      </c>
      <c r="W52">
        <f t="shared" si="30"/>
        <v>-6.0024756851377301</v>
      </c>
      <c r="X52">
        <f t="shared" si="30"/>
        <v>-5.2552337981517434</v>
      </c>
      <c r="Y52">
        <f t="shared" si="30"/>
        <v>-4.5110477448485939</v>
      </c>
      <c r="Z52">
        <f t="shared" si="30"/>
        <v>-3.7732454643724243</v>
      </c>
      <c r="AA52">
        <f t="shared" si="30"/>
        <v>-3.0485873515737421</v>
      </c>
      <c r="AB52">
        <f t="shared" si="30"/>
        <v>-2.3502065589167471</v>
      </c>
      <c r="AC52">
        <f t="shared" si="30"/>
        <v>-1.7014132779827524</v>
      </c>
      <c r="AD52">
        <f t="shared" si="30"/>
        <v>-7.2507099223343392</v>
      </c>
      <c r="AE52">
        <f t="shared" si="30"/>
        <v>-6.5015023101597542</v>
      </c>
      <c r="AF52">
        <f t="shared" si="30"/>
        <v>-5.7531777264714101</v>
      </c>
      <c r="AG52">
        <f t="shared" si="30"/>
        <v>-5.0067153484891183</v>
      </c>
      <c r="AH52">
        <f t="shared" si="30"/>
        <v>-4.264163456931505</v>
      </c>
      <c r="AI52">
        <f t="shared" si="30"/>
        <v>-3.5297504182726205</v>
      </c>
      <c r="AJ52">
        <f t="shared" si="30"/>
        <v>-2.8119675890031974</v>
      </c>
      <c r="AK52">
        <f t="shared" si="30"/>
        <v>-2.1269280110429727</v>
      </c>
      <c r="AL52">
        <f t="shared" si="30"/>
        <v>-1.501929081345373</v>
      </c>
      <c r="AM52">
        <f t="shared" si="30"/>
        <v>-0.9740769841801068</v>
      </c>
      <c r="AN52">
        <f t="shared" si="30"/>
        <v>-6.2519285932042195</v>
      </c>
      <c r="AO52">
        <f t="shared" si="30"/>
        <v>-5.5040784432705703</v>
      </c>
      <c r="AP52">
        <f t="shared" si="30"/>
        <v>-4.7586144837621758</v>
      </c>
      <c r="AQ52">
        <f t="shared" si="30"/>
        <v>-4.0181499279178094</v>
      </c>
      <c r="AR52">
        <f t="shared" si="30"/>
        <v>-3.2880413716877834</v>
      </c>
      <c r="AS52">
        <f t="shared" si="30"/>
        <v>-2.5788897342925496</v>
      </c>
      <c r="AT52">
        <f t="shared" si="30"/>
        <v>-1.9102241504380864</v>
      </c>
      <c r="AU52">
        <f t="shared" si="30"/>
        <v>-1.3132616875182228</v>
      </c>
      <c r="AV52">
        <f t="shared" si="30"/>
        <v>-0.82593941987884345</v>
      </c>
      <c r="AW52">
        <f t="shared" si="30"/>
        <v>-0.47407698418010663</v>
      </c>
      <c r="AX52">
        <f t="shared" si="30"/>
        <v>-5.2552337981517434</v>
      </c>
      <c r="AY52">
        <f t="shared" si="30"/>
        <v>-4.5110477448485939</v>
      </c>
      <c r="AZ52">
        <f t="shared" si="30"/>
        <v>-3.7732454643724251</v>
      </c>
      <c r="BA52">
        <f t="shared" si="30"/>
        <v>-3.0485873515737421</v>
      </c>
      <c r="BB52">
        <f t="shared" si="30"/>
        <v>-2.3502065589167471</v>
      </c>
      <c r="BC52">
        <f t="shared" si="30"/>
        <v>-1.7014132779827524</v>
      </c>
      <c r="BD52">
        <f t="shared" si="30"/>
        <v>-1.1368710061148994</v>
      </c>
      <c r="BE52">
        <f t="shared" si="30"/>
        <v>-0.69314718055994529</v>
      </c>
      <c r="BF52">
        <f t="shared" si="30"/>
        <v>-0.38687100611489994</v>
      </c>
      <c r="BG52">
        <f t="shared" si="30"/>
        <v>-0.20141327798275241</v>
      </c>
      <c r="BH52">
        <f t="shared" si="30"/>
        <v>-4.264163456931505</v>
      </c>
      <c r="BI52">
        <f t="shared" si="30"/>
        <v>-3.5297504182726205</v>
      </c>
      <c r="BJ52">
        <f t="shared" si="30"/>
        <v>-2.8119675890031988</v>
      </c>
      <c r="BK52">
        <f t="shared" si="30"/>
        <v>-2.1269280110429727</v>
      </c>
      <c r="BL52">
        <f t="shared" si="30"/>
        <v>-1.501929081345373</v>
      </c>
      <c r="BM52">
        <f t="shared" si="30"/>
        <v>-0.9740769841801068</v>
      </c>
      <c r="BN52">
        <f t="shared" si="30"/>
        <v>-0.57593941987884323</v>
      </c>
      <c r="BO52">
        <f t="shared" si="30"/>
        <v>-0.31326168751822281</v>
      </c>
      <c r="BP52">
        <f t="shared" si="30"/>
        <v>-0.16022415043808716</v>
      </c>
      <c r="BQ52">
        <f t="shared" si="30"/>
        <v>-7.8889734292549515E-2</v>
      </c>
      <c r="BR52">
        <f t="shared" si="30"/>
        <v>-3.2880413716877834</v>
      </c>
      <c r="BS52">
        <f t="shared" si="30"/>
        <v>-2.5788897342925496</v>
      </c>
      <c r="BT52">
        <f t="shared" si="30"/>
        <v>-1.9102241504380872</v>
      </c>
      <c r="BU52">
        <f t="shared" si="30"/>
        <v>-1.3132616875182228</v>
      </c>
      <c r="BV52">
        <f t="shared" si="29"/>
        <v>-0.82593941987884345</v>
      </c>
      <c r="BW52">
        <f t="shared" si="29"/>
        <v>-0.47407698418010663</v>
      </c>
      <c r="BX52">
        <f t="shared" si="29"/>
        <v>-0.25192908134537267</v>
      </c>
      <c r="BY52">
        <f t="shared" si="29"/>
        <v>-0.12692801104297263</v>
      </c>
      <c r="BZ52">
        <f t="shared" si="29"/>
        <v>-6.1967589003198605E-2</v>
      </c>
      <c r="CA52">
        <f t="shared" si="29"/>
        <v>-2.9750418272620607E-2</v>
      </c>
      <c r="CB52">
        <f t="shared" si="29"/>
        <v>-2.3502065589167471</v>
      </c>
      <c r="CC52">
        <f t="shared" si="29"/>
        <v>-1.7014132779827524</v>
      </c>
      <c r="CD52">
        <f t="shared" si="29"/>
        <v>-1.1368710061148999</v>
      </c>
      <c r="CE52">
        <f t="shared" si="29"/>
        <v>-0.69314718055994529</v>
      </c>
      <c r="CF52">
        <f t="shared" si="29"/>
        <v>-0.38687100611489994</v>
      </c>
      <c r="CG52">
        <f t="shared" si="29"/>
        <v>-0.20141327798275241</v>
      </c>
      <c r="CH52">
        <f t="shared" si="29"/>
        <v>-0.10020655891674717</v>
      </c>
      <c r="CI52">
        <f t="shared" si="29"/>
        <v>-4.8587351573741909E-2</v>
      </c>
      <c r="CJ52">
        <f t="shared" si="29"/>
        <v>-2.324546437242505E-2</v>
      </c>
      <c r="CK52">
        <f t="shared" si="29"/>
        <v>-1.1047744848593825E-2</v>
      </c>
      <c r="CL52">
        <f t="shared" si="29"/>
        <v>-1.501929081345373</v>
      </c>
      <c r="CM52">
        <f t="shared" si="29"/>
        <v>-0.9740769841801068</v>
      </c>
      <c r="CN52">
        <f t="shared" si="29"/>
        <v>-0.57593941987884367</v>
      </c>
      <c r="CO52">
        <f t="shared" si="29"/>
        <v>-0.31326168751822281</v>
      </c>
      <c r="CP52">
        <f t="shared" si="29"/>
        <v>-0.16022415043808716</v>
      </c>
      <c r="CQ52">
        <f t="shared" si="29"/>
        <v>-7.8889734292549515E-2</v>
      </c>
      <c r="CR52">
        <f t="shared" si="29"/>
        <v>-3.8041371687783029E-2</v>
      </c>
      <c r="CS52">
        <f t="shared" si="29"/>
        <v>-1.8149927917809731E-2</v>
      </c>
      <c r="CT52">
        <f t="shared" si="29"/>
        <v>-8.6144837621755215E-3</v>
      </c>
      <c r="CU52">
        <f t="shared" si="29"/>
        <v>-4.0784432705706312E-3</v>
      </c>
      <c r="CV52">
        <f t="shared" si="29"/>
        <v>-0.82593941987884345</v>
      </c>
      <c r="CW52">
        <f t="shared" si="29"/>
        <v>-0.47407698418010663</v>
      </c>
      <c r="CX52">
        <f t="shared" si="29"/>
        <v>-0.25192908134537301</v>
      </c>
      <c r="CY52">
        <f t="shared" si="29"/>
        <v>-0.12692801104297263</v>
      </c>
      <c r="CZ52">
        <f t="shared" si="29"/>
        <v>-6.1967589003198605E-2</v>
      </c>
      <c r="DA52">
        <f t="shared" si="29"/>
        <v>-2.9750418272620607E-2</v>
      </c>
      <c r="DB52">
        <f t="shared" si="29"/>
        <v>-1.41634569315051E-2</v>
      </c>
      <c r="DC52">
        <f t="shared" si="29"/>
        <v>-6.7153484891179444E-3</v>
      </c>
      <c r="DD52">
        <f t="shared" si="29"/>
        <v>-3.177726471409912E-3</v>
      </c>
      <c r="DE52">
        <f t="shared" si="29"/>
        <v>-1.5023101597543026E-3</v>
      </c>
    </row>
    <row r="53" spans="1:109" x14ac:dyDescent="0.45">
      <c r="A53">
        <f>Training!L49</f>
        <v>66</v>
      </c>
      <c r="B53">
        <f>Training!I49</f>
        <v>0</v>
      </c>
      <c r="C53">
        <f t="shared" si="6"/>
        <v>1</v>
      </c>
      <c r="H53">
        <f t="shared" si="7"/>
        <v>-0.69650279179944996</v>
      </c>
      <c r="J53">
        <f t="shared" si="30"/>
        <v>-8.7835578429500005E-5</v>
      </c>
      <c r="K53">
        <f t="shared" si="30"/>
        <v>-1.6993662755238905E-4</v>
      </c>
      <c r="L53">
        <f t="shared" si="30"/>
        <v>-3.287659733583418E-4</v>
      </c>
      <c r="M53">
        <f t="shared" si="30"/>
        <v>-6.3599617109102893E-4</v>
      </c>
      <c r="N53">
        <f t="shared" si="30"/>
        <v>-1.2301549517137456E-3</v>
      </c>
      <c r="O53">
        <f t="shared" si="30"/>
        <v>-2.3787274967536865E-3</v>
      </c>
      <c r="P53">
        <f t="shared" si="30"/>
        <v>-4.5972384173645674E-3</v>
      </c>
      <c r="Q53">
        <f t="shared" si="30"/>
        <v>-8.875672970072199E-3</v>
      </c>
      <c r="R53">
        <f t="shared" si="30"/>
        <v>-1.7101943647878957E-2</v>
      </c>
      <c r="S53">
        <f t="shared" si="30"/>
        <v>-3.2828470424865405E-2</v>
      </c>
      <c r="T53">
        <f t="shared" si="30"/>
        <v>-2.3874384135787172E-4</v>
      </c>
      <c r="U53">
        <f t="shared" si="30"/>
        <v>-4.6186822123177069E-4</v>
      </c>
      <c r="V53">
        <f t="shared" si="30"/>
        <v>-8.9342626871644125E-4</v>
      </c>
      <c r="W53">
        <f t="shared" si="30"/>
        <v>-1.7278730790231602E-3</v>
      </c>
      <c r="X53">
        <f t="shared" si="30"/>
        <v>-3.3403801703673882E-3</v>
      </c>
      <c r="Y53">
        <f t="shared" si="30"/>
        <v>-6.4528836098138014E-3</v>
      </c>
      <c r="Z53">
        <f t="shared" si="30"/>
        <v>-1.2447565236600967E-2</v>
      </c>
      <c r="AA53">
        <f t="shared" si="30"/>
        <v>-2.3944984743078702E-2</v>
      </c>
      <c r="AB53">
        <f t="shared" si="30"/>
        <v>-4.5821662735067874E-2</v>
      </c>
      <c r="AC53">
        <f t="shared" si="30"/>
        <v>-8.6836152153949769E-2</v>
      </c>
      <c r="AD53">
        <f t="shared" si="30"/>
        <v>-6.4883997875153621E-4</v>
      </c>
      <c r="AE53">
        <f t="shared" si="30"/>
        <v>-1.2549901428946333E-3</v>
      </c>
      <c r="AF53">
        <f t="shared" si="30"/>
        <v>-2.4267227201770457E-3</v>
      </c>
      <c r="AG53">
        <f t="shared" si="30"/>
        <v>-4.6898913545248338E-3</v>
      </c>
      <c r="AH53">
        <f t="shared" si="30"/>
        <v>-9.0541641698874964E-3</v>
      </c>
      <c r="AI53">
        <f t="shared" si="30"/>
        <v>-1.7444429732341168E-2</v>
      </c>
      <c r="AJ53">
        <f t="shared" si="30"/>
        <v>-3.3480669360590534E-2</v>
      </c>
      <c r="AK53">
        <f t="shared" si="30"/>
        <v>-6.3795827683805609E-2</v>
      </c>
      <c r="AL53">
        <f t="shared" si="30"/>
        <v>-0.11996196663434804</v>
      </c>
      <c r="AM53">
        <f t="shared" si="30"/>
        <v>-0.22041740991845099</v>
      </c>
      <c r="AN53">
        <f t="shared" si="30"/>
        <v>-1.7627476838418591E-3</v>
      </c>
      <c r="AO53">
        <f t="shared" si="30"/>
        <v>-3.4077454776149591E-3</v>
      </c>
      <c r="AP53">
        <f t="shared" si="30"/>
        <v>-6.5828123789349116E-3</v>
      </c>
      <c r="AQ53">
        <f t="shared" si="30"/>
        <v>-1.2697432971496326E-2</v>
      </c>
      <c r="AR53">
        <f t="shared" si="30"/>
        <v>-2.442284593377916E-2</v>
      </c>
      <c r="AS53">
        <f t="shared" si="30"/>
        <v>-4.672602529427141E-2</v>
      </c>
      <c r="AT53">
        <f t="shared" si="30"/>
        <v>-8.8514942119993792E-2</v>
      </c>
      <c r="AU53">
        <f t="shared" si="30"/>
        <v>-0.16472272508020852</v>
      </c>
      <c r="AV53">
        <f t="shared" si="30"/>
        <v>-0.29747581455798983</v>
      </c>
      <c r="AW53">
        <f t="shared" si="30"/>
        <v>-0.51301525239995294</v>
      </c>
      <c r="AX53">
        <f t="shared" si="30"/>
        <v>-4.7844071595555815E-3</v>
      </c>
      <c r="AY53">
        <f t="shared" si="30"/>
        <v>-9.2362283060557042E-3</v>
      </c>
      <c r="AZ53">
        <f t="shared" si="30"/>
        <v>-1.7793713661611546E-2</v>
      </c>
      <c r="BA53">
        <f t="shared" si="30"/>
        <v>-3.4145605538695015E-2</v>
      </c>
      <c r="BB53">
        <f t="shared" si="30"/>
        <v>-6.5043561776590555E-2</v>
      </c>
      <c r="BC53">
        <f t="shared" si="30"/>
        <v>-0.12224304025848919</v>
      </c>
      <c r="BD53">
        <f t="shared" si="30"/>
        <v>-0.22440559704717059</v>
      </c>
      <c r="BE53">
        <f t="shared" si="30"/>
        <v>-0.39659404698022449</v>
      </c>
      <c r="BF53">
        <f t="shared" si="30"/>
        <v>-0.66359711307614078</v>
      </c>
      <c r="BG53">
        <f t="shared" si="30"/>
        <v>-1.037487950485886</v>
      </c>
      <c r="BH53">
        <f t="shared" si="30"/>
        <v>-1.2952284047257571E-2</v>
      </c>
      <c r="BI53">
        <f t="shared" si="30"/>
        <v>-2.4910125357366236E-2</v>
      </c>
      <c r="BJ53">
        <f t="shared" si="30"/>
        <v>-4.7647815139078141E-2</v>
      </c>
      <c r="BK53">
        <f t="shared" si="30"/>
        <v>-9.0224746513208942E-2</v>
      </c>
      <c r="BL53">
        <f t="shared" si="30"/>
        <v>-0.16778602938626597</v>
      </c>
      <c r="BM53">
        <f t="shared" si="30"/>
        <v>-0.30266034739773878</v>
      </c>
      <c r="BN53">
        <f t="shared" si="30"/>
        <v>-0.52108961386593755</v>
      </c>
      <c r="BO53">
        <f t="shared" si="30"/>
        <v>-0.84291533356034654</v>
      </c>
      <c r="BP53">
        <f t="shared" si="30"/>
        <v>-1.2697553252798874</v>
      </c>
      <c r="BQ53">
        <f t="shared" si="30"/>
        <v>-1.7839007408883394</v>
      </c>
      <c r="BR53">
        <f t="shared" si="30"/>
        <v>-3.4823518997376388E-2</v>
      </c>
      <c r="BS53">
        <f t="shared" si="30"/>
        <v>-6.6314899462582039E-2</v>
      </c>
      <c r="BT53">
        <f t="shared" si="30"/>
        <v>-0.12456484496250039</v>
      </c>
      <c r="BU53">
        <f t="shared" si="30"/>
        <v>-0.22845802600646797</v>
      </c>
      <c r="BV53">
        <f t="shared" si="29"/>
        <v>-0.403186048885458</v>
      </c>
      <c r="BW53">
        <f t="shared" si="29"/>
        <v>-0.67334716722803412</v>
      </c>
      <c r="BX53">
        <f t="shared" si="29"/>
        <v>-1.0504467440294962</v>
      </c>
      <c r="BY53">
        <f t="shared" si="29"/>
        <v>-1.5253255421125167</v>
      </c>
      <c r="BZ53">
        <f t="shared" si="29"/>
        <v>-2.0742720743075971</v>
      </c>
      <c r="CA53">
        <f t="shared" si="29"/>
        <v>-2.6716446919676713</v>
      </c>
      <c r="CB53">
        <f t="shared" si="29"/>
        <v>-9.1966083843493251E-2</v>
      </c>
      <c r="CC53">
        <f t="shared" si="29"/>
        <v>-0.17090157636787059</v>
      </c>
      <c r="CD53">
        <f t="shared" si="29"/>
        <v>-0.30792206010159268</v>
      </c>
      <c r="CE53">
        <f t="shared" si="29"/>
        <v>-0.52926044903028424</v>
      </c>
      <c r="CF53">
        <f t="shared" si="29"/>
        <v>-0.85435524446852718</v>
      </c>
      <c r="CG53">
        <f t="shared" si="29"/>
        <v>-1.2841775991951889</v>
      </c>
      <c r="CH53">
        <f t="shared" si="29"/>
        <v>-1.8005689377570755</v>
      </c>
      <c r="CI53">
        <f t="shared" si="29"/>
        <v>-2.3773845783108167</v>
      </c>
      <c r="CJ53">
        <f t="shared" si="29"/>
        <v>-2.9915157119523608</v>
      </c>
      <c r="CK53">
        <f t="shared" si="29"/>
        <v>-3.6269570930082042</v>
      </c>
      <c r="CL53">
        <f t="shared" si="29"/>
        <v>-0.23257546550006261</v>
      </c>
      <c r="CM53">
        <f t="shared" si="29"/>
        <v>-0.40986673496366222</v>
      </c>
      <c r="CN53">
        <f t="shared" si="29"/>
        <v>-0.68319717972663441</v>
      </c>
      <c r="CO53">
        <f t="shared" si="29"/>
        <v>-1.0634965102225342</v>
      </c>
      <c r="CP53">
        <f t="shared" si="29"/>
        <v>-1.5410084538329922</v>
      </c>
      <c r="CQ53">
        <f t="shared" si="29"/>
        <v>-2.0917809798514684</v>
      </c>
      <c r="CR53">
        <f t="shared" si="29"/>
        <v>-2.6902747215382923</v>
      </c>
      <c r="CS53">
        <f t="shared" si="29"/>
        <v>-3.3169375865012336</v>
      </c>
      <c r="CT53">
        <f t="shared" si="29"/>
        <v>-3.9592615149854202</v>
      </c>
      <c r="CU53">
        <f t="shared" si="29"/>
        <v>-4.6100016520556588</v>
      </c>
      <c r="CV53">
        <f t="shared" si="29"/>
        <v>-0.53752811145482893</v>
      </c>
      <c r="CW53">
        <f t="shared" si="29"/>
        <v>-0.86589293718007543</v>
      </c>
      <c r="CX53">
        <f t="shared" si="29"/>
        <v>-1.2986799592371328</v>
      </c>
      <c r="CY53">
        <f t="shared" si="29"/>
        <v>-1.8172922998314598</v>
      </c>
      <c r="CZ53">
        <f t="shared" si="29"/>
        <v>-2.3955454645979626</v>
      </c>
      <c r="DA53">
        <f t="shared" si="29"/>
        <v>-3.0105209675340192</v>
      </c>
      <c r="DB53">
        <f t="shared" si="29"/>
        <v>-3.6464302985174766</v>
      </c>
      <c r="DC53">
        <f t="shared" si="29"/>
        <v>-4.2937477275343729</v>
      </c>
      <c r="DD53">
        <f t="shared" si="29"/>
        <v>-4.9471291256592256</v>
      </c>
      <c r="DE53">
        <f t="shared" si="29"/>
        <v>-5.6036910434269727</v>
      </c>
    </row>
    <row r="54" spans="1:109" x14ac:dyDescent="0.45">
      <c r="A54">
        <f>Training!L50</f>
        <v>76</v>
      </c>
      <c r="B54">
        <f>Training!I50</f>
        <v>1</v>
      </c>
      <c r="C54">
        <f t="shared" si="6"/>
        <v>0</v>
      </c>
      <c r="H54">
        <f t="shared" si="7"/>
        <v>-0.6893045917916365</v>
      </c>
      <c r="J54">
        <f t="shared" si="30"/>
        <v>-9.2400970728785001</v>
      </c>
      <c r="K54">
        <f t="shared" si="30"/>
        <v>-8.4802075571612399</v>
      </c>
      <c r="L54">
        <f t="shared" si="30"/>
        <v>-7.7204437621269246</v>
      </c>
      <c r="M54">
        <f t="shared" si="30"/>
        <v>-6.9609486464671617</v>
      </c>
      <c r="N54">
        <f t="shared" si="30"/>
        <v>-6.2020273741238379</v>
      </c>
      <c r="O54">
        <f t="shared" si="30"/>
        <v>-5.4443300948639672</v>
      </c>
      <c r="P54">
        <f t="shared" si="30"/>
        <v>-4.6892362283060551</v>
      </c>
      <c r="Q54">
        <f t="shared" si="30"/>
        <v>-3.9396468256934365</v>
      </c>
      <c r="R54">
        <f t="shared" si="30"/>
        <v>-3.2015504405762831</v>
      </c>
      <c r="S54">
        <f t="shared" si="30"/>
        <v>-2.4868361521539493</v>
      </c>
      <c r="T54">
        <f t="shared" si="30"/>
        <v>-8.2402638494381311</v>
      </c>
      <c r="U54">
        <f t="shared" si="30"/>
        <v>-7.4805640982822164</v>
      </c>
      <c r="V54">
        <f t="shared" si="30"/>
        <v>-6.7212058109316652</v>
      </c>
      <c r="W54">
        <f t="shared" si="30"/>
        <v>-5.9625765897120013</v>
      </c>
      <c r="X54">
        <f t="shared" si="30"/>
        <v>-5.2055014039096568</v>
      </c>
      <c r="Y54">
        <f t="shared" si="30"/>
        <v>-4.451726908753936</v>
      </c>
      <c r="Z54">
        <f t="shared" si="30"/>
        <v>-3.7049101253573662</v>
      </c>
      <c r="AA54">
        <f t="shared" si="30"/>
        <v>-2.9725295328651171</v>
      </c>
      <c r="AB54">
        <f t="shared" si="30"/>
        <v>-2.2691459507833982</v>
      </c>
      <c r="AC54">
        <f t="shared" si="30"/>
        <v>-1.6204174099184505</v>
      </c>
      <c r="AD54">
        <f t="shared" si="30"/>
        <v>-7.2407170546149899</v>
      </c>
      <c r="AE54">
        <f t="shared" si="30"/>
        <v>-6.4815326355931449</v>
      </c>
      <c r="AF54">
        <f t="shared" si="30"/>
        <v>-5.7232743443811005</v>
      </c>
      <c r="AG54">
        <f t="shared" si="30"/>
        <v>-4.9669884516208374</v>
      </c>
      <c r="AH54">
        <f t="shared" si="30"/>
        <v>-4.2148842546719179</v>
      </c>
      <c r="AI54">
        <f t="shared" si="30"/>
        <v>-3.4715613446763487</v>
      </c>
      <c r="AJ54">
        <f t="shared" si="30"/>
        <v>-2.7463148994625817</v>
      </c>
      <c r="AK54">
        <f t="shared" si="30"/>
        <v>-2.0568071134520385</v>
      </c>
      <c r="AL54">
        <f t="shared" si="30"/>
        <v>-1.4326848092526394</v>
      </c>
      <c r="AM54">
        <f t="shared" si="30"/>
        <v>-0.91301525239995218</v>
      </c>
      <c r="AN54">
        <f t="shared" si="30"/>
        <v>-6.2419479570220329</v>
      </c>
      <c r="AO54">
        <f t="shared" si="30"/>
        <v>-5.4841606621264631</v>
      </c>
      <c r="AP54">
        <f t="shared" si="30"/>
        <v>-4.7288756729700729</v>
      </c>
      <c r="AQ54">
        <f t="shared" si="30"/>
        <v>-3.9788836898020423</v>
      </c>
      <c r="AR54">
        <f t="shared" si="30"/>
        <v>-3.2399533331624299</v>
      </c>
      <c r="AS54">
        <f t="shared" si="30"/>
        <v>-2.5235695746174192</v>
      </c>
      <c r="AT54">
        <f t="shared" si="30"/>
        <v>-1.8509015763678704</v>
      </c>
      <c r="AU54">
        <f t="shared" si="30"/>
        <v>-1.2554138489297306</v>
      </c>
      <c r="AV54">
        <f t="shared" si="30"/>
        <v>-0.77634377304073976</v>
      </c>
      <c r="AW54">
        <f t="shared" si="30"/>
        <v>-0.43748795048588535</v>
      </c>
      <c r="AX54">
        <f t="shared" si="30"/>
        <v>-5.2452862599110217</v>
      </c>
      <c r="AY54">
        <f t="shared" si="30"/>
        <v>-4.4912696711850577</v>
      </c>
      <c r="AZ54">
        <f t="shared" si="30"/>
        <v>-3.743944984743079</v>
      </c>
      <c r="BA54">
        <f t="shared" si="30"/>
        <v>-3.0105209675340214</v>
      </c>
      <c r="BB54">
        <f t="shared" si="30"/>
        <v>-2.3050833197686957</v>
      </c>
      <c r="BC54">
        <f t="shared" si="30"/>
        <v>-1.6526306912863238</v>
      </c>
      <c r="BD54">
        <f t="shared" si="30"/>
        <v>-1.0898667349636619</v>
      </c>
      <c r="BE54">
        <f t="shared" si="30"/>
        <v>-0.65394696731758994</v>
      </c>
      <c r="BF54">
        <f t="shared" si="30"/>
        <v>-0.35886989966032329</v>
      </c>
      <c r="BG54">
        <f t="shared" si="30"/>
        <v>-0.18390074088833874</v>
      </c>
      <c r="BH54">
        <f t="shared" si="30"/>
        <v>-4.2543047887452881</v>
      </c>
      <c r="BI54">
        <f t="shared" si="30"/>
        <v>-3.510342389363506</v>
      </c>
      <c r="BJ54">
        <f t="shared" si="30"/>
        <v>-2.783795827683806</v>
      </c>
      <c r="BK54">
        <f t="shared" si="30"/>
        <v>-2.0917809798514693</v>
      </c>
      <c r="BL54">
        <f t="shared" si="30"/>
        <v>-1.4632824673380311</v>
      </c>
      <c r="BM54">
        <f t="shared" si="30"/>
        <v>-0.9371544503321102</v>
      </c>
      <c r="BN54">
        <f t="shared" si="30"/>
        <v>-0.54589293718007526</v>
      </c>
      <c r="BO54">
        <f t="shared" si="30"/>
        <v>-0.29236772186435833</v>
      </c>
      <c r="BP54">
        <f t="shared" si="30"/>
        <v>-0.14740002486257023</v>
      </c>
      <c r="BQ54">
        <f t="shared" si="30"/>
        <v>-7.1644691967669705E-2</v>
      </c>
      <c r="BR54">
        <f t="shared" si="30"/>
        <v>-3.2784164427943612</v>
      </c>
      <c r="BS54">
        <f t="shared" si="30"/>
        <v>-2.5604209981977566</v>
      </c>
      <c r="BT54">
        <f t="shared" si="30"/>
        <v>-1.8847227250802085</v>
      </c>
      <c r="BU54">
        <f t="shared" si="30"/>
        <v>-1.2841775991951889</v>
      </c>
      <c r="BV54">
        <f t="shared" si="29"/>
        <v>-0.79813886938159173</v>
      </c>
      <c r="BW54">
        <f t="shared" si="29"/>
        <v>-0.45184542734430672</v>
      </c>
      <c r="BX54">
        <f t="shared" si="29"/>
        <v>-0.23675868487646654</v>
      </c>
      <c r="BY54">
        <f t="shared" si="29"/>
        <v>-0.11772100013096001</v>
      </c>
      <c r="BZ54">
        <f t="shared" si="29"/>
        <v>-5.6782583302082912E-2</v>
      </c>
      <c r="CA54">
        <f t="shared" si="29"/>
        <v>-2.6957093008208165E-2</v>
      </c>
      <c r="CB54">
        <f t="shared" si="29"/>
        <v>-2.3411643781150726</v>
      </c>
      <c r="CC54">
        <f t="shared" si="29"/>
        <v>-1.6850917441587616</v>
      </c>
      <c r="CD54">
        <f t="shared" si="29"/>
        <v>-1.1165940469802245</v>
      </c>
      <c r="CE54">
        <f t="shared" si="29"/>
        <v>-0.67334716722803389</v>
      </c>
      <c r="CF54">
        <f t="shared" si="29"/>
        <v>-0.37110066594777763</v>
      </c>
      <c r="CG54">
        <f t="shared" si="29"/>
        <v>-0.19073280882382179</v>
      </c>
      <c r="CH54">
        <f t="shared" si="29"/>
        <v>-9.3739479267430315E-2</v>
      </c>
      <c r="CI54">
        <f t="shared" si="29"/>
        <v>-4.493441330574701E-2</v>
      </c>
      <c r="CJ54">
        <f t="shared" si="29"/>
        <v>-2.1265871276566987E-2</v>
      </c>
      <c r="CK54">
        <f t="shared" si="29"/>
        <v>-1.0001652055651762E-2</v>
      </c>
      <c r="CL54">
        <f t="shared" si="29"/>
        <v>-1.4941647539707477</v>
      </c>
      <c r="CM54">
        <f t="shared" si="29"/>
        <v>-0.96167487439574328</v>
      </c>
      <c r="CN54">
        <f t="shared" si="29"/>
        <v>-0.56291533356034662</v>
      </c>
      <c r="CO54">
        <f t="shared" si="29"/>
        <v>-0.30266034739773895</v>
      </c>
      <c r="CP54">
        <f t="shared" si="29"/>
        <v>-0.15297761052607403</v>
      </c>
      <c r="CQ54">
        <f t="shared" si="29"/>
        <v>-7.4462311208430457E-2</v>
      </c>
      <c r="CR54">
        <f t="shared" si="29"/>
        <v>-3.5514653955253252E-2</v>
      </c>
      <c r="CS54">
        <f t="shared" si="29"/>
        <v>-1.67661253680087E-2</v>
      </c>
      <c r="CT54">
        <f t="shared" si="29"/>
        <v>-7.8759571155826366E-3</v>
      </c>
      <c r="CU54">
        <f t="shared" si="29"/>
        <v>-3.6910434269464432E-3</v>
      </c>
      <c r="CV54">
        <f t="shared" si="29"/>
        <v>-0.82032996662642588</v>
      </c>
      <c r="CW54">
        <f t="shared" si="29"/>
        <v>-0.46657309416461801</v>
      </c>
      <c r="CX54">
        <f t="shared" si="29"/>
        <v>-0.24532554211251714</v>
      </c>
      <c r="CY54">
        <f t="shared" si="29"/>
        <v>-0.12224304025848919</v>
      </c>
      <c r="CZ54">
        <f t="shared" si="29"/>
        <v>-5.9032826287971386E-2</v>
      </c>
      <c r="DA54">
        <f t="shared" si="29"/>
        <v>-2.8041948238979937E-2</v>
      </c>
      <c r="DB54">
        <f t="shared" si="29"/>
        <v>-1.3212216543127727E-2</v>
      </c>
      <c r="DC54">
        <f t="shared" si="29"/>
        <v>-6.2006452199646683E-3</v>
      </c>
      <c r="DD54">
        <f t="shared" si="29"/>
        <v>-2.9046201295047131E-3</v>
      </c>
      <c r="DE54">
        <f t="shared" si="29"/>
        <v>-1.3594435752600376E-3</v>
      </c>
    </row>
    <row r="55" spans="1:109" x14ac:dyDescent="0.45">
      <c r="A55">
        <f>Training!L51</f>
        <v>60</v>
      </c>
      <c r="B55">
        <f>Training!I51</f>
        <v>1</v>
      </c>
      <c r="C55">
        <f t="shared" si="6"/>
        <v>0</v>
      </c>
      <c r="H55">
        <f t="shared" si="7"/>
        <v>-0.69010183180273399</v>
      </c>
      <c r="J55">
        <f t="shared" si="30"/>
        <v>-9.4000827206441109</v>
      </c>
      <c r="K55">
        <f t="shared" si="30"/>
        <v>-8.8001507217160082</v>
      </c>
      <c r="L55">
        <f t="shared" si="30"/>
        <v>-8.2002746158595841</v>
      </c>
      <c r="M55">
        <f t="shared" si="30"/>
        <v>-7.600500326249386</v>
      </c>
      <c r="N55">
        <f t="shared" si="30"/>
        <v>-7.0009114664537746</v>
      </c>
      <c r="O55">
        <f t="shared" si="30"/>
        <v>-6.4016601784140459</v>
      </c>
      <c r="P55">
        <f t="shared" si="30"/>
        <v>-5.8030229809308311</v>
      </c>
      <c r="Q55">
        <f t="shared" si="30"/>
        <v>-5.2055014039096577</v>
      </c>
      <c r="R55">
        <f t="shared" si="30"/>
        <v>-4.6100016520556526</v>
      </c>
      <c r="S55">
        <f t="shared" si="30"/>
        <v>-4.0181499279178094</v>
      </c>
      <c r="T55">
        <f t="shared" si="30"/>
        <v>-8.4002248420453114</v>
      </c>
      <c r="U55">
        <f t="shared" si="30"/>
        <v>-7.8004096510605248</v>
      </c>
      <c r="V55">
        <f t="shared" si="30"/>
        <v>-7.2007463072518281</v>
      </c>
      <c r="W55">
        <f t="shared" si="30"/>
        <v>-6.6013594435752596</v>
      </c>
      <c r="X55">
        <f t="shared" si="30"/>
        <v>-6.0024756851377301</v>
      </c>
      <c r="Y55">
        <f t="shared" si="30"/>
        <v>-5.4045064117992503</v>
      </c>
      <c r="Z55">
        <f t="shared" si="30"/>
        <v>-4.808196067338268</v>
      </c>
      <c r="AA55">
        <f t="shared" si="30"/>
        <v>-4.2148842546719187</v>
      </c>
      <c r="AB55">
        <f t="shared" si="30"/>
        <v>-3.6269570930082087</v>
      </c>
      <c r="AC55">
        <f t="shared" si="30"/>
        <v>-3.0485873515737421</v>
      </c>
      <c r="AD55">
        <f t="shared" si="30"/>
        <v>-7.400611066022253</v>
      </c>
      <c r="AE55">
        <f t="shared" si="30"/>
        <v>-6.8011131553604649</v>
      </c>
      <c r="AF55">
        <f t="shared" si="30"/>
        <v>-6.2020273741238379</v>
      </c>
      <c r="AG55">
        <f t="shared" si="30"/>
        <v>-5.603691043426946</v>
      </c>
      <c r="AH55">
        <f t="shared" si="30"/>
        <v>-5.0067153484891183</v>
      </c>
      <c r="AI55">
        <f t="shared" si="30"/>
        <v>-4.4122025846076962</v>
      </c>
      <c r="AJ55">
        <f t="shared" si="30"/>
        <v>-3.822124216454879</v>
      </c>
      <c r="AK55">
        <f t="shared" si="30"/>
        <v>-3.2399533331624304</v>
      </c>
      <c r="AL55">
        <f t="shared" si="30"/>
        <v>-2.6716446919676704</v>
      </c>
      <c r="AM55">
        <f t="shared" si="30"/>
        <v>-2.1269280110429727</v>
      </c>
      <c r="AN55">
        <f t="shared" si="30"/>
        <v>-6.4016601784140459</v>
      </c>
      <c r="AO55">
        <f t="shared" si="30"/>
        <v>-5.8030229809308311</v>
      </c>
      <c r="AP55">
        <f t="shared" si="30"/>
        <v>-5.2055014039096577</v>
      </c>
      <c r="AQ55">
        <f t="shared" si="30"/>
        <v>-4.6100016520556517</v>
      </c>
      <c r="AR55">
        <f t="shared" si="30"/>
        <v>-4.0181499279178094</v>
      </c>
      <c r="AS55">
        <f t="shared" si="30"/>
        <v>-3.4328284704248659</v>
      </c>
      <c r="AT55">
        <f t="shared" si="30"/>
        <v>-2.8590328262879714</v>
      </c>
      <c r="AU55">
        <f t="shared" si="30"/>
        <v>-2.3050833197686962</v>
      </c>
      <c r="AV55">
        <f t="shared" si="30"/>
        <v>-1.7839007408883394</v>
      </c>
      <c r="AW55">
        <f t="shared" si="30"/>
        <v>-1.3132616875182228</v>
      </c>
      <c r="AX55">
        <f t="shared" si="30"/>
        <v>-5.4045064117992503</v>
      </c>
      <c r="AY55">
        <f t="shared" si="30"/>
        <v>-4.808196067338268</v>
      </c>
      <c r="AZ55">
        <f t="shared" si="30"/>
        <v>-4.2148842546719187</v>
      </c>
      <c r="BA55">
        <f t="shared" si="30"/>
        <v>-3.6269570930082082</v>
      </c>
      <c r="BB55">
        <f t="shared" si="30"/>
        <v>-3.0485873515737421</v>
      </c>
      <c r="BC55">
        <f t="shared" si="30"/>
        <v>-2.4868361521539497</v>
      </c>
      <c r="BD55">
        <f t="shared" si="30"/>
        <v>-1.9529776105260739</v>
      </c>
      <c r="BE55">
        <f t="shared" si="30"/>
        <v>-1.4632824673380314</v>
      </c>
      <c r="BF55">
        <f t="shared" si="30"/>
        <v>-1.0374879504858858</v>
      </c>
      <c r="BG55">
        <f t="shared" si="30"/>
        <v>-0.69314718055994529</v>
      </c>
      <c r="BH55">
        <f t="shared" si="30"/>
        <v>-4.4122025846076962</v>
      </c>
      <c r="BI55">
        <f t="shared" si="30"/>
        <v>-3.822124216454879</v>
      </c>
      <c r="BJ55">
        <f t="shared" si="30"/>
        <v>-3.2399533331624304</v>
      </c>
      <c r="BK55">
        <f t="shared" si="30"/>
        <v>-2.67164469196767</v>
      </c>
      <c r="BL55">
        <f t="shared" si="30"/>
        <v>-2.1269280110429727</v>
      </c>
      <c r="BM55">
        <f t="shared" si="30"/>
        <v>-1.6204174099184512</v>
      </c>
      <c r="BN55">
        <f t="shared" si="30"/>
        <v>-1.1711006659477778</v>
      </c>
      <c r="BO55">
        <f t="shared" si="30"/>
        <v>-0.79813886938159195</v>
      </c>
      <c r="BP55">
        <f t="shared" si="30"/>
        <v>-0.51301525239995283</v>
      </c>
      <c r="BQ55">
        <f t="shared" si="30"/>
        <v>-0.31326168751822281</v>
      </c>
      <c r="BR55">
        <f t="shared" si="30"/>
        <v>-3.4328284704248651</v>
      </c>
      <c r="BS55">
        <f t="shared" si="30"/>
        <v>-2.8590328262879714</v>
      </c>
      <c r="BT55">
        <f t="shared" si="30"/>
        <v>-2.3050833197686962</v>
      </c>
      <c r="BU55">
        <f t="shared" ref="BU55:DE58" si="31">$B55*LN(1/(1+(EXP(-1*(BU$2+BU$3*$A55)))))+$C55*LN(1-(1/(1+(EXP(-1*(BU$2+BU$3*$A55))))))</f>
        <v>-1.7839007408883387</v>
      </c>
      <c r="BV55">
        <f t="shared" si="31"/>
        <v>-1.3132616875182228</v>
      </c>
      <c r="BW55">
        <f t="shared" si="31"/>
        <v>-0.91301525239995274</v>
      </c>
      <c r="BX55">
        <f t="shared" si="31"/>
        <v>-0.59813886938159178</v>
      </c>
      <c r="BY55">
        <f t="shared" si="31"/>
        <v>-0.37110066594777763</v>
      </c>
      <c r="BZ55">
        <f t="shared" si="31"/>
        <v>-0.22041740991845099</v>
      </c>
      <c r="CA55">
        <f t="shared" si="31"/>
        <v>-0.12692801104297263</v>
      </c>
      <c r="CB55">
        <f t="shared" si="31"/>
        <v>-2.4868361521539497</v>
      </c>
      <c r="CC55">
        <f t="shared" si="31"/>
        <v>-1.9529776105260743</v>
      </c>
      <c r="CD55">
        <f t="shared" si="31"/>
        <v>-1.4632824673380314</v>
      </c>
      <c r="CE55">
        <f t="shared" si="31"/>
        <v>-1.0374879504858856</v>
      </c>
      <c r="CF55">
        <f t="shared" si="31"/>
        <v>-0.69314718055994529</v>
      </c>
      <c r="CG55">
        <f t="shared" si="31"/>
        <v>-0.43748795048588573</v>
      </c>
      <c r="CH55">
        <f t="shared" si="31"/>
        <v>-0.26328246733803101</v>
      </c>
      <c r="CI55">
        <f t="shared" si="31"/>
        <v>-0.15297761052607403</v>
      </c>
      <c r="CJ55">
        <f t="shared" si="31"/>
        <v>-8.6836152153949644E-2</v>
      </c>
      <c r="CK55">
        <f t="shared" si="31"/>
        <v>-4.8587351573741909E-2</v>
      </c>
      <c r="CL55">
        <f t="shared" si="31"/>
        <v>-1.620417409918451</v>
      </c>
      <c r="CM55">
        <f t="shared" si="31"/>
        <v>-1.1711006659477778</v>
      </c>
      <c r="CN55">
        <f t="shared" si="31"/>
        <v>-0.79813886938159195</v>
      </c>
      <c r="CO55">
        <f t="shared" si="31"/>
        <v>-0.5130152523999526</v>
      </c>
      <c r="CP55">
        <f t="shared" si="31"/>
        <v>-0.31326168751822281</v>
      </c>
      <c r="CQ55">
        <f t="shared" si="31"/>
        <v>-0.18390074088833885</v>
      </c>
      <c r="CR55">
        <f t="shared" si="31"/>
        <v>-0.10508331976869598</v>
      </c>
      <c r="CS55">
        <f t="shared" si="31"/>
        <v>-5.9032826287971386E-2</v>
      </c>
      <c r="CT55">
        <f t="shared" si="31"/>
        <v>-3.2828470424865405E-2</v>
      </c>
      <c r="CU55">
        <f t="shared" si="31"/>
        <v>-1.8149927917809731E-2</v>
      </c>
      <c r="CV55">
        <f t="shared" si="31"/>
        <v>-0.91301525239995263</v>
      </c>
      <c r="CW55">
        <f t="shared" si="31"/>
        <v>-0.598138869381592</v>
      </c>
      <c r="CX55">
        <f t="shared" si="31"/>
        <v>-0.37110066594777763</v>
      </c>
      <c r="CY55">
        <f t="shared" si="31"/>
        <v>-0.22041740991845099</v>
      </c>
      <c r="CZ55">
        <f t="shared" si="31"/>
        <v>-0.12692801104297263</v>
      </c>
      <c r="DA55">
        <f t="shared" si="31"/>
        <v>-7.1644691967669941E-2</v>
      </c>
      <c r="DB55">
        <f t="shared" si="31"/>
        <v>-3.9953333162430334E-2</v>
      </c>
      <c r="DC55">
        <f t="shared" si="31"/>
        <v>-2.2124216454879293E-2</v>
      </c>
      <c r="DD55">
        <f t="shared" si="31"/>
        <v>-1.2202584607696155E-2</v>
      </c>
      <c r="DE55">
        <f t="shared" si="31"/>
        <v>-6.7153484891179444E-3</v>
      </c>
    </row>
    <row r="56" spans="1:109" x14ac:dyDescent="0.45">
      <c r="A56">
        <f>Training!L52</f>
        <v>69</v>
      </c>
      <c r="B56">
        <f>Training!I52</f>
        <v>1</v>
      </c>
      <c r="C56">
        <f t="shared" si="6"/>
        <v>0</v>
      </c>
      <c r="H56">
        <f t="shared" si="7"/>
        <v>-0.6896533055474402</v>
      </c>
      <c r="J56">
        <f t="shared" ref="J56:BU59" si="32">$B56*LN(1/(1+(EXP(-1*(J$2+J$3*$A56)))))+$C56*LN(1-(1/(1+(EXP(-1*(J$2+J$3*$A56))))))</f>
        <v>-9.3100905104489815</v>
      </c>
      <c r="K56">
        <f t="shared" si="32"/>
        <v>-8.6201804439737071</v>
      </c>
      <c r="L56">
        <f t="shared" si="32"/>
        <v>-7.9303597217053188</v>
      </c>
      <c r="M56">
        <f t="shared" si="32"/>
        <v>-7.2407170546149899</v>
      </c>
      <c r="N56">
        <f t="shared" si="32"/>
        <v>-6.5514290939569229</v>
      </c>
      <c r="O56">
        <f t="shared" si="32"/>
        <v>-5.8628471865974072</v>
      </c>
      <c r="P56">
        <f t="shared" si="32"/>
        <v>-5.1756684726290141</v>
      </c>
      <c r="Q56">
        <f t="shared" si="32"/>
        <v>-4.4912696711850568</v>
      </c>
      <c r="R56">
        <f t="shared" si="32"/>
        <v>-3.8123441027070473</v>
      </c>
      <c r="S56">
        <f t="shared" si="32"/>
        <v>-3.1440639679385733</v>
      </c>
      <c r="T56">
        <f t="shared" si="32"/>
        <v>-8.3102460137794907</v>
      </c>
      <c r="U56">
        <f t="shared" si="32"/>
        <v>-7.6204904215548011</v>
      </c>
      <c r="V56">
        <f t="shared" si="32"/>
        <v>-6.9309775229371322</v>
      </c>
      <c r="W56">
        <f t="shared" si="32"/>
        <v>-6.2419479570220329</v>
      </c>
      <c r="X56">
        <f t="shared" si="32"/>
        <v>-5.5538799206074847</v>
      </c>
      <c r="Y56">
        <f t="shared" si="32"/>
        <v>-4.8677206031848437</v>
      </c>
      <c r="Z56">
        <f t="shared" si="32"/>
        <v>-4.1853340897307882</v>
      </c>
      <c r="AA56">
        <f t="shared" si="32"/>
        <v>-3.5103423893635055</v>
      </c>
      <c r="AB56">
        <f t="shared" si="32"/>
        <v>-2.8496087779417167</v>
      </c>
      <c r="AC56">
        <f t="shared" si="32"/>
        <v>-2.2155195231797546</v>
      </c>
      <c r="AD56">
        <f t="shared" si="32"/>
        <v>-7.3106685934936211</v>
      </c>
      <c r="AE56">
        <f t="shared" si="32"/>
        <v>-6.6213325427160772</v>
      </c>
      <c r="AF56">
        <f t="shared" si="32"/>
        <v>-5.9326549544760363</v>
      </c>
      <c r="AG56">
        <f t="shared" si="32"/>
        <v>-5.2452862599110217</v>
      </c>
      <c r="AH56">
        <f t="shared" si="32"/>
        <v>-4.5605117617202247</v>
      </c>
      <c r="AI56">
        <f t="shared" si="32"/>
        <v>-3.8808491378688434</v>
      </c>
      <c r="AJ56">
        <f t="shared" si="32"/>
        <v>-3.2111453962075993</v>
      </c>
      <c r="AK56">
        <f t="shared" si="32"/>
        <v>-2.5604209981977561</v>
      </c>
      <c r="AL56">
        <f t="shared" si="32"/>
        <v>-1.9444022221881463</v>
      </c>
      <c r="AM56">
        <f t="shared" si="32"/>
        <v>-1.3873353251154306</v>
      </c>
      <c r="AN56">
        <f t="shared" si="32"/>
        <v>-6.3118163826170681</v>
      </c>
      <c r="AO56">
        <f t="shared" si="32"/>
        <v>-5.6236180879278939</v>
      </c>
      <c r="AP56">
        <f t="shared" si="32"/>
        <v>-4.9372005172236566</v>
      </c>
      <c r="AQ56">
        <f t="shared" si="32"/>
        <v>-4.2543047887452881</v>
      </c>
      <c r="AR56">
        <f t="shared" si="32"/>
        <v>-3.5783198210933684</v>
      </c>
      <c r="AS56">
        <f t="shared" si="32"/>
        <v>-2.915688941611676</v>
      </c>
      <c r="AT56">
        <f t="shared" si="32"/>
        <v>-2.2781165694697791</v>
      </c>
      <c r="AU56">
        <f t="shared" si="32"/>
        <v>-1.685091744158761</v>
      </c>
      <c r="AV56">
        <f t="shared" si="32"/>
        <v>-1.1642116301417518</v>
      </c>
      <c r="AW56">
        <f t="shared" si="32"/>
        <v>-0.74439666007357075</v>
      </c>
      <c r="AX56">
        <f t="shared" si="32"/>
        <v>-5.3149297554809403</v>
      </c>
      <c r="AY56">
        <f t="shared" si="32"/>
        <v>-4.6298045737570463</v>
      </c>
      <c r="AZ56">
        <f t="shared" si="32"/>
        <v>-3.9494532256282762</v>
      </c>
      <c r="BA56">
        <f t="shared" si="32"/>
        <v>-3.2784164427943607</v>
      </c>
      <c r="BB56">
        <f t="shared" si="32"/>
        <v>-2.62518322657579</v>
      </c>
      <c r="BC56">
        <f t="shared" si="32"/>
        <v>-2.0046825384206524</v>
      </c>
      <c r="BD56">
        <f t="shared" si="32"/>
        <v>-1.4403072058264326</v>
      </c>
      <c r="BE56">
        <f t="shared" si="32"/>
        <v>-0.96167487439574306</v>
      </c>
      <c r="BF56">
        <f t="shared" si="32"/>
        <v>-0.59364958102178367</v>
      </c>
      <c r="BG56">
        <f t="shared" si="32"/>
        <v>-0.34115387473208775</v>
      </c>
      <c r="BH56">
        <f t="shared" si="32"/>
        <v>-4.3233441194858724</v>
      </c>
      <c r="BI56">
        <f t="shared" si="32"/>
        <v>-3.6464302985174788</v>
      </c>
      <c r="BJ56">
        <f t="shared" si="32"/>
        <v>-2.9820202163536842</v>
      </c>
      <c r="BK56">
        <f t="shared" si="32"/>
        <v>-2.3411643781150722</v>
      </c>
      <c r="BL56">
        <f t="shared" si="32"/>
        <v>-1.7424764655865785</v>
      </c>
      <c r="BM56">
        <f t="shared" si="32"/>
        <v>-1.2128812144609922</v>
      </c>
      <c r="BN56">
        <f t="shared" si="32"/>
        <v>-0.7817553388706231</v>
      </c>
      <c r="BO56">
        <f t="shared" si="32"/>
        <v>-0.46657309416461784</v>
      </c>
      <c r="BP56">
        <f t="shared" si="32"/>
        <v>-0.26097659396712841</v>
      </c>
      <c r="BQ56">
        <f t="shared" si="32"/>
        <v>-0.13938675828296063</v>
      </c>
      <c r="BR56">
        <f t="shared" si="32"/>
        <v>-3.3458652569723779</v>
      </c>
      <c r="BS56">
        <f t="shared" si="32"/>
        <v>-2.6902747215382918</v>
      </c>
      <c r="BT56">
        <f t="shared" si="32"/>
        <v>-2.0655340596207994</v>
      </c>
      <c r="BU56">
        <f t="shared" si="32"/>
        <v>-1.4941647539707472</v>
      </c>
      <c r="BV56">
        <f t="shared" si="31"/>
        <v>-1.0054924814633375</v>
      </c>
      <c r="BW56">
        <f t="shared" si="31"/>
        <v>-0.62559518233715161</v>
      </c>
      <c r="BX56">
        <f t="shared" si="31"/>
        <v>-0.36189579198797778</v>
      </c>
      <c r="BY56">
        <f t="shared" si="31"/>
        <v>-0.1977944705965963</v>
      </c>
      <c r="BZ56">
        <f t="shared" si="31"/>
        <v>-0.10409029293036624</v>
      </c>
      <c r="CA56">
        <f t="shared" si="31"/>
        <v>-5.3562776217963112E-2</v>
      </c>
      <c r="CB56">
        <f t="shared" si="31"/>
        <v>-2.4046383646958507</v>
      </c>
      <c r="CC56">
        <f t="shared" si="31"/>
        <v>-1.800568937757075</v>
      </c>
      <c r="CD56">
        <f t="shared" si="31"/>
        <v>-1.2625744432071544</v>
      </c>
      <c r="CE56">
        <f t="shared" si="31"/>
        <v>-0.82032996662642566</v>
      </c>
      <c r="CF56">
        <f t="shared" si="31"/>
        <v>-0.49324894599745478</v>
      </c>
      <c r="CG56">
        <f t="shared" si="31"/>
        <v>-0.27749462251395479</v>
      </c>
      <c r="CH56">
        <f t="shared" si="31"/>
        <v>-0.14877646552282817</v>
      </c>
      <c r="CI56">
        <f t="shared" si="31"/>
        <v>-7.7386512415507897E-2</v>
      </c>
      <c r="CJ56">
        <f t="shared" si="31"/>
        <v>-3.9563551754364476E-2</v>
      </c>
      <c r="CK56">
        <f t="shared" si="31"/>
        <v>-2.0039767260397568E-2</v>
      </c>
      <c r="CL56">
        <f t="shared" si="31"/>
        <v>-1.54887520254575</v>
      </c>
      <c r="CM56">
        <f t="shared" si="31"/>
        <v>-1.050446744029496</v>
      </c>
      <c r="CN56">
        <f t="shared" si="31"/>
        <v>-0.65875955554869703</v>
      </c>
      <c r="CO56">
        <f t="shared" si="31"/>
        <v>-0.38367367481449377</v>
      </c>
      <c r="CP56">
        <f t="shared" si="31"/>
        <v>-0.2107229646697597</v>
      </c>
      <c r="CQ56">
        <f t="shared" si="31"/>
        <v>-0.11123259989493051</v>
      </c>
      <c r="CR56">
        <f t="shared" si="31"/>
        <v>-5.7337204099385045E-2</v>
      </c>
      <c r="CS56">
        <f t="shared" si="31"/>
        <v>-2.9169828705895968E-2</v>
      </c>
      <c r="CT56">
        <f t="shared" si="31"/>
        <v>-1.4737239794217477E-2</v>
      </c>
      <c r="CU56">
        <f t="shared" si="31"/>
        <v>-7.4189941486866185E-3</v>
      </c>
      <c r="CV56">
        <f t="shared" si="31"/>
        <v>-0.8601118864387145</v>
      </c>
      <c r="CW56">
        <f t="shared" si="31"/>
        <v>-0.52108961386593733</v>
      </c>
      <c r="CX56">
        <f t="shared" si="31"/>
        <v>-0.29491225960491124</v>
      </c>
      <c r="CY56">
        <f t="shared" si="31"/>
        <v>-0.15874997013467176</v>
      </c>
      <c r="CZ56">
        <f t="shared" si="31"/>
        <v>-8.2771522453552571E-2</v>
      </c>
      <c r="DA56">
        <f t="shared" si="31"/>
        <v>-4.237227819517856E-2</v>
      </c>
      <c r="DB56">
        <f t="shared" si="31"/>
        <v>-2.147731797337012E-2</v>
      </c>
      <c r="DC56">
        <f t="shared" si="31"/>
        <v>-1.083016513945715E-2</v>
      </c>
      <c r="DD56">
        <f t="shared" si="31"/>
        <v>-5.4468128334403494E-3</v>
      </c>
      <c r="DE56">
        <f t="shared" si="31"/>
        <v>-2.7356993785360236E-3</v>
      </c>
    </row>
    <row r="57" spans="1:109" x14ac:dyDescent="0.45">
      <c r="A57">
        <f>Training!L53</f>
        <v>71</v>
      </c>
      <c r="B57">
        <f>Training!I53</f>
        <v>1</v>
      </c>
      <c r="C57">
        <f t="shared" si="6"/>
        <v>0</v>
      </c>
      <c r="H57">
        <f t="shared" si="7"/>
        <v>-0.68955366054594869</v>
      </c>
      <c r="J57">
        <f t="shared" si="32"/>
        <v>-9.2900923387969208</v>
      </c>
      <c r="K57">
        <f t="shared" si="32"/>
        <v>-8.5801878073405042</v>
      </c>
      <c r="L57">
        <f t="shared" si="32"/>
        <v>-7.8703819614056538</v>
      </c>
      <c r="M57">
        <f t="shared" si="32"/>
        <v>-7.1607767528026356</v>
      </c>
      <c r="N57">
        <f t="shared" si="32"/>
        <v>-6.4515792744580889</v>
      </c>
      <c r="O57">
        <f t="shared" si="32"/>
        <v>-5.7432096119557352</v>
      </c>
      <c r="P57">
        <f t="shared" si="32"/>
        <v>-5.0365175252852907</v>
      </c>
      <c r="Q57">
        <f t="shared" si="32"/>
        <v>-4.3332122165431279</v>
      </c>
      <c r="R57">
        <f t="shared" si="32"/>
        <v>-3.6366924134758092</v>
      </c>
      <c r="S57">
        <f t="shared" si="32"/>
        <v>-2.9535627762179626</v>
      </c>
      <c r="T57">
        <f t="shared" si="32"/>
        <v>-8.2902509829638831</v>
      </c>
      <c r="U57">
        <f t="shared" si="32"/>
        <v>-7.5805104309309792</v>
      </c>
      <c r="V57">
        <f t="shared" si="32"/>
        <v>-6.8710379382203284</v>
      </c>
      <c r="W57">
        <f t="shared" si="32"/>
        <v>-6.1621100256011756</v>
      </c>
      <c r="X57">
        <f t="shared" si="32"/>
        <v>-5.4542871019229349</v>
      </c>
      <c r="Y57">
        <f t="shared" si="32"/>
        <v>-4.748700685208294</v>
      </c>
      <c r="Z57">
        <f t="shared" si="32"/>
        <v>-4.0476182137439647</v>
      </c>
      <c r="AA57">
        <f t="shared" si="32"/>
        <v>-3.3555146539552534</v>
      </c>
      <c r="AB57">
        <f t="shared" si="32"/>
        <v>-2.6809565164524729</v>
      </c>
      <c r="AC57">
        <f t="shared" si="32"/>
        <v>-2.0393867582829603</v>
      </c>
      <c r="AD57">
        <f t="shared" si="32"/>
        <v>-7.2906820953728069</v>
      </c>
      <c r="AE57">
        <f t="shared" si="32"/>
        <v>-6.5813868871221342</v>
      </c>
      <c r="AF57">
        <f t="shared" si="32"/>
        <v>-5.8728188965093757</v>
      </c>
      <c r="AG57">
        <f t="shared" si="32"/>
        <v>-5.1657252789533068</v>
      </c>
      <c r="AH57">
        <f t="shared" si="32"/>
        <v>-4.4616108988421033</v>
      </c>
      <c r="AI57">
        <f t="shared" si="32"/>
        <v>-3.7634763641197773</v>
      </c>
      <c r="AJ57">
        <f t="shared" si="32"/>
        <v>-3.077184721970835</v>
      </c>
      <c r="AK57">
        <f t="shared" si="32"/>
        <v>-2.4137394792674307</v>
      </c>
      <c r="AL57">
        <f t="shared" si="32"/>
        <v>-1.7922278974706778</v>
      </c>
      <c r="AM57">
        <f t="shared" si="32"/>
        <v>-1.2411538747320876</v>
      </c>
      <c r="AN57">
        <f t="shared" si="32"/>
        <v>-6.2918530420035452</v>
      </c>
      <c r="AO57">
        <f t="shared" si="32"/>
        <v>-5.583765467240374</v>
      </c>
      <c r="AP57">
        <f t="shared" si="32"/>
        <v>-4.8776440747629826</v>
      </c>
      <c r="AQ57">
        <f t="shared" si="32"/>
        <v>-4.1754870126481709</v>
      </c>
      <c r="AR57">
        <f t="shared" si="32"/>
        <v>-3.481252160301235</v>
      </c>
      <c r="AS57">
        <f t="shared" si="32"/>
        <v>-2.8025712876142936</v>
      </c>
      <c r="AT57">
        <f t="shared" si="32"/>
        <v>-2.1533988119798502</v>
      </c>
      <c r="AU57">
        <f t="shared" si="32"/>
        <v>-1.556758684876467</v>
      </c>
      <c r="AV57">
        <f t="shared" si="32"/>
        <v>-1.0439559416167792</v>
      </c>
      <c r="AW57">
        <f t="shared" si="32"/>
        <v>-0.64439666007357066</v>
      </c>
      <c r="AX57">
        <f t="shared" si="32"/>
        <v>-5.2950290931449633</v>
      </c>
      <c r="AY57">
        <f t="shared" si="32"/>
        <v>-4.5902026715832651</v>
      </c>
      <c r="AZ57">
        <f t="shared" si="32"/>
        <v>-3.8906438120532298</v>
      </c>
      <c r="BA57">
        <f t="shared" si="32"/>
        <v>-3.2015504405762831</v>
      </c>
      <c r="BB57">
        <f t="shared" si="32"/>
        <v>-2.5327715224535523</v>
      </c>
      <c r="BC57">
        <f t="shared" si="32"/>
        <v>-1.901710943689586</v>
      </c>
      <c r="BD57">
        <f t="shared" si="32"/>
        <v>-1.3352815102199356</v>
      </c>
      <c r="BE57">
        <f t="shared" si="32"/>
        <v>-0.86589293718007543</v>
      </c>
      <c r="BF57">
        <f t="shared" si="32"/>
        <v>-0.5170403966954269</v>
      </c>
      <c r="BG57">
        <f t="shared" si="32"/>
        <v>-0.2873353251154307</v>
      </c>
      <c r="BH57">
        <f t="shared" si="32"/>
        <v>-4.3036118621271395</v>
      </c>
      <c r="BI57">
        <f t="shared" si="32"/>
        <v>-3.6074942436279156</v>
      </c>
      <c r="BJ57">
        <f t="shared" si="32"/>
        <v>-2.9251498286413424</v>
      </c>
      <c r="BK57">
        <f t="shared" si="32"/>
        <v>-2.2691459507833982</v>
      </c>
      <c r="BL57">
        <f t="shared" si="32"/>
        <v>-1.6607229646697594</v>
      </c>
      <c r="BM57">
        <f t="shared" si="32"/>
        <v>-1.1300901268588703</v>
      </c>
      <c r="BN57">
        <f t="shared" si="32"/>
        <v>-0.70825967634144815</v>
      </c>
      <c r="BO57">
        <f t="shared" si="32"/>
        <v>-0.40986673496366238</v>
      </c>
      <c r="BP57">
        <f t="shared" si="32"/>
        <v>-0.22240352126484045</v>
      </c>
      <c r="BQ57">
        <f t="shared" si="32"/>
        <v>-0.11551952317975495</v>
      </c>
      <c r="BR57">
        <f t="shared" si="32"/>
        <v>-3.3265766913796213</v>
      </c>
      <c r="BS57">
        <f t="shared" si="32"/>
        <v>-2.6530404062434645</v>
      </c>
      <c r="BT57">
        <f t="shared" si="32"/>
        <v>-2.0133413216299711</v>
      </c>
      <c r="BU57">
        <f t="shared" si="32"/>
        <v>-1.4326848092526394</v>
      </c>
      <c r="BV57">
        <f t="shared" si="31"/>
        <v>-0.9432489459974549</v>
      </c>
      <c r="BW57">
        <f t="shared" si="31"/>
        <v>-0.57157348644173755</v>
      </c>
      <c r="BX57">
        <f t="shared" si="31"/>
        <v>-0.32141881317184678</v>
      </c>
      <c r="BY57">
        <f t="shared" si="31"/>
        <v>-0.17090157636787073</v>
      </c>
      <c r="BZ57">
        <f t="shared" si="31"/>
        <v>-8.7671702481136982E-2</v>
      </c>
      <c r="CA57">
        <f t="shared" si="31"/>
        <v>-4.4063967938573874E-2</v>
      </c>
      <c r="CB57">
        <f t="shared" si="31"/>
        <v>-2.3864608464914947</v>
      </c>
      <c r="CC57">
        <f t="shared" si="31"/>
        <v>-1.7672884498371584</v>
      </c>
      <c r="CD57">
        <f t="shared" si="31"/>
        <v>-1.2199182533015573</v>
      </c>
      <c r="CE57">
        <f t="shared" si="31"/>
        <v>-0.77634377304073976</v>
      </c>
      <c r="CF57">
        <f t="shared" si="31"/>
        <v>-0.45549248146333754</v>
      </c>
      <c r="CG57">
        <f t="shared" si="31"/>
        <v>-0.24971071919312482</v>
      </c>
      <c r="CH57">
        <f t="shared" si="31"/>
        <v>-0.13055170695526894</v>
      </c>
      <c r="CI57">
        <f t="shared" si="31"/>
        <v>-6.6314899462582039E-2</v>
      </c>
      <c r="CJ57">
        <f t="shared" si="31"/>
        <v>-3.3152992578135053E-2</v>
      </c>
      <c r="CK57">
        <f t="shared" si="31"/>
        <v>-1.6436847252909486E-2</v>
      </c>
      <c r="CL57">
        <f t="shared" si="31"/>
        <v>-1.5331585349551082</v>
      </c>
      <c r="CM57">
        <f t="shared" si="31"/>
        <v>-1.0246206695015532</v>
      </c>
      <c r="CN57">
        <f t="shared" si="31"/>
        <v>-0.63025819468169075</v>
      </c>
      <c r="CO57">
        <f t="shared" si="31"/>
        <v>-0.35886989966032329</v>
      </c>
      <c r="CP57">
        <f t="shared" si="31"/>
        <v>-0.19247646558657872</v>
      </c>
      <c r="CQ57">
        <f t="shared" si="31"/>
        <v>-9.9257365547545454E-2</v>
      </c>
      <c r="CR57">
        <f t="shared" si="31"/>
        <v>-5.0030642393244028E-2</v>
      </c>
      <c r="CS57">
        <f t="shared" si="31"/>
        <v>-2.491012535736635E-2</v>
      </c>
      <c r="CT57">
        <f t="shared" si="31"/>
        <v>-1.2324469977433954E-2</v>
      </c>
      <c r="CU57">
        <f t="shared" si="31"/>
        <v>-6.0782366017793311E-3</v>
      </c>
      <c r="CV57">
        <f t="shared" si="31"/>
        <v>-0.84862304823442536</v>
      </c>
      <c r="CW57">
        <f t="shared" si="31"/>
        <v>-0.5050369938177538</v>
      </c>
      <c r="CX57">
        <f t="shared" si="31"/>
        <v>-0.27992702194632918</v>
      </c>
      <c r="CY57">
        <f t="shared" si="31"/>
        <v>-0.14740002486257023</v>
      </c>
      <c r="CZ57">
        <f t="shared" si="31"/>
        <v>-7.5183226575790088E-2</v>
      </c>
      <c r="DA57">
        <f t="shared" si="31"/>
        <v>-3.766989396377627E-2</v>
      </c>
      <c r="DB57">
        <f t="shared" si="31"/>
        <v>-1.8697539593148609E-2</v>
      </c>
      <c r="DC57">
        <f t="shared" si="31"/>
        <v>-9.2362283060555932E-3</v>
      </c>
      <c r="DD57">
        <f t="shared" si="31"/>
        <v>-4.5515990748126612E-3</v>
      </c>
      <c r="DE57">
        <f t="shared" si="31"/>
        <v>-2.2403562462494364E-3</v>
      </c>
    </row>
    <row r="58" spans="1:109" x14ac:dyDescent="0.45">
      <c r="A58">
        <f>Training!L54</f>
        <v>69</v>
      </c>
      <c r="B58">
        <f>Training!I54</f>
        <v>1</v>
      </c>
      <c r="C58">
        <f t="shared" si="6"/>
        <v>0</v>
      </c>
      <c r="H58">
        <f t="shared" si="7"/>
        <v>-0.6896533055474402</v>
      </c>
      <c r="J58">
        <f t="shared" si="32"/>
        <v>-9.3100905104489815</v>
      </c>
      <c r="K58">
        <f t="shared" si="32"/>
        <v>-8.6201804439737071</v>
      </c>
      <c r="L58">
        <f t="shared" si="32"/>
        <v>-7.9303597217053188</v>
      </c>
      <c r="M58">
        <f t="shared" si="32"/>
        <v>-7.2407170546149899</v>
      </c>
      <c r="N58">
        <f t="shared" si="32"/>
        <v>-6.5514290939569229</v>
      </c>
      <c r="O58">
        <f t="shared" si="32"/>
        <v>-5.8628471865974072</v>
      </c>
      <c r="P58">
        <f t="shared" si="32"/>
        <v>-5.1756684726290141</v>
      </c>
      <c r="Q58">
        <f t="shared" si="32"/>
        <v>-4.4912696711850568</v>
      </c>
      <c r="R58">
        <f t="shared" si="32"/>
        <v>-3.8123441027070473</v>
      </c>
      <c r="S58">
        <f t="shared" si="32"/>
        <v>-3.1440639679385733</v>
      </c>
      <c r="T58">
        <f t="shared" si="32"/>
        <v>-8.3102460137794907</v>
      </c>
      <c r="U58">
        <f t="shared" si="32"/>
        <v>-7.6204904215548011</v>
      </c>
      <c r="V58">
        <f t="shared" si="32"/>
        <v>-6.9309775229371322</v>
      </c>
      <c r="W58">
        <f t="shared" si="32"/>
        <v>-6.2419479570220329</v>
      </c>
      <c r="X58">
        <f t="shared" si="32"/>
        <v>-5.5538799206074847</v>
      </c>
      <c r="Y58">
        <f t="shared" si="32"/>
        <v>-4.8677206031848437</v>
      </c>
      <c r="Z58">
        <f t="shared" si="32"/>
        <v>-4.1853340897307882</v>
      </c>
      <c r="AA58">
        <f t="shared" si="32"/>
        <v>-3.5103423893635055</v>
      </c>
      <c r="AB58">
        <f t="shared" si="32"/>
        <v>-2.8496087779417167</v>
      </c>
      <c r="AC58">
        <f t="shared" si="32"/>
        <v>-2.2155195231797546</v>
      </c>
      <c r="AD58">
        <f t="shared" si="32"/>
        <v>-7.3106685934936211</v>
      </c>
      <c r="AE58">
        <f t="shared" si="32"/>
        <v>-6.6213325427160772</v>
      </c>
      <c r="AF58">
        <f t="shared" si="32"/>
        <v>-5.9326549544760363</v>
      </c>
      <c r="AG58">
        <f t="shared" si="32"/>
        <v>-5.2452862599110217</v>
      </c>
      <c r="AH58">
        <f t="shared" si="32"/>
        <v>-4.5605117617202247</v>
      </c>
      <c r="AI58">
        <f t="shared" si="32"/>
        <v>-3.8808491378688434</v>
      </c>
      <c r="AJ58">
        <f t="shared" si="32"/>
        <v>-3.2111453962075993</v>
      </c>
      <c r="AK58">
        <f t="shared" si="32"/>
        <v>-2.5604209981977561</v>
      </c>
      <c r="AL58">
        <f t="shared" si="32"/>
        <v>-1.9444022221881463</v>
      </c>
      <c r="AM58">
        <f t="shared" si="32"/>
        <v>-1.3873353251154306</v>
      </c>
      <c r="AN58">
        <f t="shared" si="32"/>
        <v>-6.3118163826170681</v>
      </c>
      <c r="AO58">
        <f t="shared" si="32"/>
        <v>-5.6236180879278939</v>
      </c>
      <c r="AP58">
        <f t="shared" si="32"/>
        <v>-4.9372005172236566</v>
      </c>
      <c r="AQ58">
        <f t="shared" si="32"/>
        <v>-4.2543047887452881</v>
      </c>
      <c r="AR58">
        <f t="shared" si="32"/>
        <v>-3.5783198210933684</v>
      </c>
      <c r="AS58">
        <f t="shared" si="32"/>
        <v>-2.915688941611676</v>
      </c>
      <c r="AT58">
        <f t="shared" si="32"/>
        <v>-2.2781165694697791</v>
      </c>
      <c r="AU58">
        <f t="shared" si="32"/>
        <v>-1.685091744158761</v>
      </c>
      <c r="AV58">
        <f t="shared" si="32"/>
        <v>-1.1642116301417518</v>
      </c>
      <c r="AW58">
        <f t="shared" si="32"/>
        <v>-0.74439666007357075</v>
      </c>
      <c r="AX58">
        <f t="shared" si="32"/>
        <v>-5.3149297554809403</v>
      </c>
      <c r="AY58">
        <f t="shared" si="32"/>
        <v>-4.6298045737570463</v>
      </c>
      <c r="AZ58">
        <f t="shared" si="32"/>
        <v>-3.9494532256282762</v>
      </c>
      <c r="BA58">
        <f t="shared" si="32"/>
        <v>-3.2784164427943607</v>
      </c>
      <c r="BB58">
        <f t="shared" si="32"/>
        <v>-2.62518322657579</v>
      </c>
      <c r="BC58">
        <f t="shared" si="32"/>
        <v>-2.0046825384206524</v>
      </c>
      <c r="BD58">
        <f t="shared" si="32"/>
        <v>-1.4403072058264326</v>
      </c>
      <c r="BE58">
        <f t="shared" si="32"/>
        <v>-0.96167487439574306</v>
      </c>
      <c r="BF58">
        <f t="shared" si="32"/>
        <v>-0.59364958102178367</v>
      </c>
      <c r="BG58">
        <f t="shared" si="32"/>
        <v>-0.34115387473208775</v>
      </c>
      <c r="BH58">
        <f t="shared" si="32"/>
        <v>-4.3233441194858724</v>
      </c>
      <c r="BI58">
        <f t="shared" si="32"/>
        <v>-3.6464302985174788</v>
      </c>
      <c r="BJ58">
        <f t="shared" si="32"/>
        <v>-2.9820202163536842</v>
      </c>
      <c r="BK58">
        <f t="shared" si="32"/>
        <v>-2.3411643781150722</v>
      </c>
      <c r="BL58">
        <f t="shared" si="32"/>
        <v>-1.7424764655865785</v>
      </c>
      <c r="BM58">
        <f t="shared" si="32"/>
        <v>-1.2128812144609922</v>
      </c>
      <c r="BN58">
        <f t="shared" si="32"/>
        <v>-0.7817553388706231</v>
      </c>
      <c r="BO58">
        <f t="shared" si="32"/>
        <v>-0.46657309416461784</v>
      </c>
      <c r="BP58">
        <f t="shared" si="32"/>
        <v>-0.26097659396712841</v>
      </c>
      <c r="BQ58">
        <f t="shared" si="32"/>
        <v>-0.13938675828296063</v>
      </c>
      <c r="BR58">
        <f t="shared" si="32"/>
        <v>-3.3458652569723779</v>
      </c>
      <c r="BS58">
        <f t="shared" si="32"/>
        <v>-2.6902747215382918</v>
      </c>
      <c r="BT58">
        <f t="shared" si="32"/>
        <v>-2.0655340596207994</v>
      </c>
      <c r="BU58">
        <f t="shared" si="32"/>
        <v>-1.4941647539707472</v>
      </c>
      <c r="BV58">
        <f t="shared" si="31"/>
        <v>-1.0054924814633375</v>
      </c>
      <c r="BW58">
        <f t="shared" si="31"/>
        <v>-0.62559518233715161</v>
      </c>
      <c r="BX58">
        <f t="shared" si="31"/>
        <v>-0.36189579198797778</v>
      </c>
      <c r="BY58">
        <f t="shared" si="31"/>
        <v>-0.1977944705965963</v>
      </c>
      <c r="BZ58">
        <f t="shared" si="31"/>
        <v>-0.10409029293036624</v>
      </c>
      <c r="CA58">
        <f t="shared" si="31"/>
        <v>-5.3562776217963112E-2</v>
      </c>
      <c r="CB58">
        <f t="shared" si="31"/>
        <v>-2.4046383646958507</v>
      </c>
      <c r="CC58">
        <f t="shared" si="31"/>
        <v>-1.800568937757075</v>
      </c>
      <c r="CD58">
        <f t="shared" si="31"/>
        <v>-1.2625744432071544</v>
      </c>
      <c r="CE58">
        <f t="shared" si="31"/>
        <v>-0.82032996662642566</v>
      </c>
      <c r="CF58">
        <f t="shared" si="31"/>
        <v>-0.49324894599745478</v>
      </c>
      <c r="CG58">
        <f t="shared" si="31"/>
        <v>-0.27749462251395479</v>
      </c>
      <c r="CH58">
        <f t="shared" si="31"/>
        <v>-0.14877646552282817</v>
      </c>
      <c r="CI58">
        <f t="shared" si="31"/>
        <v>-7.7386512415507897E-2</v>
      </c>
      <c r="CJ58">
        <f t="shared" si="31"/>
        <v>-3.9563551754364476E-2</v>
      </c>
      <c r="CK58">
        <f t="shared" si="31"/>
        <v>-2.0039767260397568E-2</v>
      </c>
      <c r="CL58">
        <f t="shared" si="31"/>
        <v>-1.54887520254575</v>
      </c>
      <c r="CM58">
        <f t="shared" si="31"/>
        <v>-1.050446744029496</v>
      </c>
      <c r="CN58">
        <f t="shared" si="31"/>
        <v>-0.65875955554869703</v>
      </c>
      <c r="CO58">
        <f t="shared" si="31"/>
        <v>-0.38367367481449377</v>
      </c>
      <c r="CP58">
        <f t="shared" si="31"/>
        <v>-0.2107229646697597</v>
      </c>
      <c r="CQ58">
        <f t="shared" si="31"/>
        <v>-0.11123259989493051</v>
      </c>
      <c r="CR58">
        <f t="shared" si="31"/>
        <v>-5.7337204099385045E-2</v>
      </c>
      <c r="CS58">
        <f t="shared" si="31"/>
        <v>-2.9169828705895968E-2</v>
      </c>
      <c r="CT58">
        <f t="shared" si="31"/>
        <v>-1.4737239794217477E-2</v>
      </c>
      <c r="CU58">
        <f t="shared" si="31"/>
        <v>-7.4189941486866185E-3</v>
      </c>
      <c r="CV58">
        <f t="shared" si="31"/>
        <v>-0.8601118864387145</v>
      </c>
      <c r="CW58">
        <f t="shared" si="31"/>
        <v>-0.52108961386593733</v>
      </c>
      <c r="CX58">
        <f t="shared" si="31"/>
        <v>-0.29491225960491124</v>
      </c>
      <c r="CY58">
        <f t="shared" si="31"/>
        <v>-0.15874997013467176</v>
      </c>
      <c r="CZ58">
        <f t="shared" si="31"/>
        <v>-8.2771522453552571E-2</v>
      </c>
      <c r="DA58">
        <f t="shared" si="31"/>
        <v>-4.237227819517856E-2</v>
      </c>
      <c r="DB58">
        <f t="shared" si="31"/>
        <v>-2.147731797337012E-2</v>
      </c>
      <c r="DC58">
        <f t="shared" si="31"/>
        <v>-1.083016513945715E-2</v>
      </c>
      <c r="DD58">
        <f t="shared" si="31"/>
        <v>-5.4468128334403494E-3</v>
      </c>
      <c r="DE58">
        <f t="shared" si="31"/>
        <v>-2.7356993785360236E-3</v>
      </c>
    </row>
    <row r="59" spans="1:109" x14ac:dyDescent="0.45">
      <c r="A59">
        <f>Training!L55</f>
        <v>57</v>
      </c>
      <c r="B59">
        <f>Training!I55</f>
        <v>0</v>
      </c>
      <c r="C59">
        <f t="shared" si="6"/>
        <v>1</v>
      </c>
      <c r="H59">
        <f t="shared" si="7"/>
        <v>-0.69605138555405133</v>
      </c>
      <c r="J59">
        <f t="shared" si="32"/>
        <v>-8.0275977733852458E-5</v>
      </c>
      <c r="K59">
        <f t="shared" si="32"/>
        <v>-1.4194498949633789E-4</v>
      </c>
      <c r="L59">
        <f t="shared" si="32"/>
        <v>-2.5098296388432009E-4</v>
      </c>
      <c r="M59">
        <f t="shared" si="32"/>
        <v>-4.4376212692396716E-4</v>
      </c>
      <c r="N59">
        <f t="shared" si="32"/>
        <v>-7.8455623656485392E-4</v>
      </c>
      <c r="O59">
        <f t="shared" si="32"/>
        <v>-1.386887122134239E-3</v>
      </c>
      <c r="P59">
        <f t="shared" si="32"/>
        <v>-2.4510818235872352E-3</v>
      </c>
      <c r="Q59">
        <f t="shared" si="32"/>
        <v>-4.3300948639672324E-3</v>
      </c>
      <c r="R59">
        <f t="shared" si="32"/>
        <v>-7.6440747629828608E-3</v>
      </c>
      <c r="S59">
        <f t="shared" si="32"/>
        <v>-1.3477330416026292E-2</v>
      </c>
      <c r="T59">
        <f t="shared" si="32"/>
        <v>-2.181976835443384E-4</v>
      </c>
      <c r="U59">
        <f t="shared" si="32"/>
        <v>-3.8579944119629313E-4</v>
      </c>
      <c r="V59">
        <f t="shared" si="32"/>
        <v>-6.8209537280722928E-4</v>
      </c>
      <c r="W59">
        <f t="shared" si="32"/>
        <v>-1.205810931664325E-3</v>
      </c>
      <c r="X59">
        <f t="shared" si="32"/>
        <v>-2.1312091296566589E-3</v>
      </c>
      <c r="Y59">
        <f t="shared" si="32"/>
        <v>-3.7654672403744974E-3</v>
      </c>
      <c r="Z59">
        <f t="shared" si="32"/>
        <v>-6.6487512921852808E-3</v>
      </c>
      <c r="AA59">
        <f t="shared" si="32"/>
        <v>-1.1726908753935424E-2</v>
      </c>
      <c r="AB59">
        <f t="shared" si="32"/>
        <v>-2.0643812053229859E-2</v>
      </c>
      <c r="AC59">
        <f t="shared" si="32"/>
        <v>-3.6219258870659243E-2</v>
      </c>
      <c r="AD59">
        <f t="shared" si="32"/>
        <v>-5.9301164573954685E-4</v>
      </c>
      <c r="AE59">
        <f t="shared" si="32"/>
        <v>-1.04836420678522E-3</v>
      </c>
      <c r="AF59">
        <f t="shared" si="32"/>
        <v>-1.8530420035456168E-3</v>
      </c>
      <c r="AG59">
        <f t="shared" si="32"/>
        <v>-3.2743443810995206E-3</v>
      </c>
      <c r="AH59">
        <f t="shared" si="32"/>
        <v>-5.782652915069182E-3</v>
      </c>
      <c r="AI59">
        <f t="shared" si="32"/>
        <v>-1.020267158326495E-2</v>
      </c>
      <c r="AJ59">
        <f t="shared" si="32"/>
        <v>-1.797094612217856E-2</v>
      </c>
      <c r="AK59">
        <f t="shared" si="32"/>
        <v>-3.15613446763486E-2</v>
      </c>
      <c r="AL59">
        <f t="shared" si="32"/>
        <v>-5.5149828641342477E-2</v>
      </c>
      <c r="AM59">
        <f t="shared" si="32"/>
        <v>-9.5545464597962981E-2</v>
      </c>
      <c r="AN59">
        <f t="shared" si="32"/>
        <v>-1.6111522314082021E-3</v>
      </c>
      <c r="AO59">
        <f t="shared" si="32"/>
        <v>-2.8471865974069102E-3</v>
      </c>
      <c r="AP59">
        <f t="shared" si="32"/>
        <v>-5.0290931449629792E-3</v>
      </c>
      <c r="AQ59">
        <f t="shared" si="32"/>
        <v>-8.875672970072199E-3</v>
      </c>
      <c r="AR59">
        <f t="shared" si="32"/>
        <v>-1.5641448730935838E-2</v>
      </c>
      <c r="AS59">
        <f t="shared" si="32"/>
        <v>-2.7494243627915367E-2</v>
      </c>
      <c r="AT59">
        <f t="shared" si="32"/>
        <v>-4.8115344873396193E-2</v>
      </c>
      <c r="AU59">
        <f t="shared" si="32"/>
        <v>-8.3569574617418818E-2</v>
      </c>
      <c r="AV59">
        <f t="shared" si="32"/>
        <v>-0.14334132162997101</v>
      </c>
      <c r="AW59">
        <f t="shared" si="32"/>
        <v>-0.24100845383299221</v>
      </c>
      <c r="AX59">
        <f t="shared" si="32"/>
        <v>-4.3735180149698204E-3</v>
      </c>
      <c r="AY59">
        <f t="shared" si="32"/>
        <v>-7.7206031848433805E-3</v>
      </c>
      <c r="AZ59">
        <f t="shared" si="32"/>
        <v>-1.3611862127139834E-2</v>
      </c>
      <c r="BA59">
        <f t="shared" si="32"/>
        <v>-2.3944984743078702E-2</v>
      </c>
      <c r="BB59">
        <f t="shared" si="32"/>
        <v>-4.1959389233941616E-2</v>
      </c>
      <c r="BC59">
        <f t="shared" si="32"/>
        <v>-7.3040406243464404E-2</v>
      </c>
      <c r="BD59">
        <f t="shared" si="32"/>
        <v>-0.12574121819114345</v>
      </c>
      <c r="BE59">
        <f t="shared" si="32"/>
        <v>-0.21263069128632345</v>
      </c>
      <c r="BF59">
        <f t="shared" si="32"/>
        <v>-0.34991825330155735</v>
      </c>
      <c r="BG59">
        <f t="shared" si="32"/>
        <v>-0.55435524446852724</v>
      </c>
      <c r="BH59">
        <f t="shared" si="32"/>
        <v>-1.1844070924493164E-2</v>
      </c>
      <c r="BI59">
        <f t="shared" si="32"/>
        <v>-2.0849137868843022E-2</v>
      </c>
      <c r="BJ59">
        <f t="shared" si="32"/>
        <v>-3.6576691379621162E-2</v>
      </c>
      <c r="BK59">
        <f t="shared" si="32"/>
        <v>-6.3795827683805609E-2</v>
      </c>
      <c r="BL59">
        <f t="shared" si="32"/>
        <v>-0.11018460301110891</v>
      </c>
      <c r="BM59">
        <f t="shared" si="32"/>
        <v>-0.18728844983715842</v>
      </c>
      <c r="BN59">
        <f t="shared" si="32"/>
        <v>-0.31058208874361098</v>
      </c>
      <c r="BO59">
        <f t="shared" si="32"/>
        <v>-0.49715445033210998</v>
      </c>
      <c r="BP59">
        <f t="shared" si="32"/>
        <v>-0.76025819468169065</v>
      </c>
      <c r="BQ59">
        <f t="shared" si="32"/>
        <v>-1.1031860488854581</v>
      </c>
      <c r="BR59">
        <f t="shared" si="32"/>
        <v>-3.1873539395361944E-2</v>
      </c>
      <c r="BS59">
        <f t="shared" si="32"/>
        <v>-5.5688941611675855E-2</v>
      </c>
      <c r="BT59">
        <f t="shared" si="32"/>
        <v>-9.6460846491494917E-2</v>
      </c>
      <c r="BU59">
        <f t="shared" ref="BU59:DE62" si="33">$B59*LN(1/(1+(EXP(-1*(BU$2+BU$3*$A59)))))+$C59*LN(1-(1/(1+(EXP(-1*(BU$2+BU$3*$A59))))))</f>
        <v>-0.16472272508020852</v>
      </c>
      <c r="BV59">
        <f t="shared" si="33"/>
        <v>-0.27508058318639855</v>
      </c>
      <c r="BW59">
        <f t="shared" si="33"/>
        <v>-0.44462066950155305</v>
      </c>
      <c r="BX59">
        <f t="shared" si="33"/>
        <v>-0.68815968050786247</v>
      </c>
      <c r="BY59">
        <f t="shared" si="33"/>
        <v>-1.0118454273443065</v>
      </c>
      <c r="BZ59">
        <f t="shared" si="33"/>
        <v>-1.4099270219463291</v>
      </c>
      <c r="CA59">
        <f t="shared" si="33"/>
        <v>-1.8677860293862656</v>
      </c>
      <c r="CB59">
        <f t="shared" si="33"/>
        <v>-8.4375001337180233E-2</v>
      </c>
      <c r="CC59">
        <f t="shared" si="33"/>
        <v>-0.14468253842065198</v>
      </c>
      <c r="CD59">
        <f t="shared" si="33"/>
        <v>-0.24315853495510822</v>
      </c>
      <c r="CE59">
        <f t="shared" si="33"/>
        <v>-0.39659404698022449</v>
      </c>
      <c r="CF59">
        <f t="shared" si="33"/>
        <v>-0.62095704778953198</v>
      </c>
      <c r="CG59">
        <f t="shared" si="33"/>
        <v>-0.92503699381775351</v>
      </c>
      <c r="CH59">
        <f t="shared" si="33"/>
        <v>-1.3059609474567213</v>
      </c>
      <c r="CI59">
        <f t="shared" si="33"/>
        <v>-1.7507328088238219</v>
      </c>
      <c r="CJ59">
        <f t="shared" si="33"/>
        <v>-2.2422900155874004</v>
      </c>
      <c r="CK59">
        <f t="shared" si="33"/>
        <v>-2.7650435617765905</v>
      </c>
      <c r="CL59">
        <f t="shared" si="33"/>
        <v>-0.21455390348483219</v>
      </c>
      <c r="CM59">
        <f t="shared" si="33"/>
        <v>-0.35288121446099197</v>
      </c>
      <c r="CN59">
        <f t="shared" si="33"/>
        <v>-0.55862304823442532</v>
      </c>
      <c r="CO59">
        <f t="shared" si="33"/>
        <v>-0.84291533356034654</v>
      </c>
      <c r="CP59">
        <f t="shared" si="33"/>
        <v>-1.2058650684421961</v>
      </c>
      <c r="CQ59">
        <f t="shared" si="33"/>
        <v>-1.6364926968500355</v>
      </c>
      <c r="CR59">
        <f t="shared" si="33"/>
        <v>-2.1181253032857192</v>
      </c>
      <c r="CS59">
        <f t="shared" si="33"/>
        <v>-2.6344623112084293</v>
      </c>
      <c r="CT59">
        <f t="shared" si="33"/>
        <v>-3.1727891437754714</v>
      </c>
      <c r="CU59">
        <f t="shared" si="33"/>
        <v>-3.7244228459337791</v>
      </c>
      <c r="CV59">
        <f t="shared" si="33"/>
        <v>-0.50108378257967123</v>
      </c>
      <c r="CW59">
        <f t="shared" si="33"/>
        <v>-0.7655951823371514</v>
      </c>
      <c r="CX59">
        <f t="shared" si="33"/>
        <v>-1.1098789997905982</v>
      </c>
      <c r="CY59">
        <f t="shared" si="33"/>
        <v>-1.5253255421125167</v>
      </c>
      <c r="CZ59">
        <f t="shared" si="33"/>
        <v>-1.9960354110545104</v>
      </c>
      <c r="DA59">
        <f t="shared" si="33"/>
        <v>-2.505187864739066</v>
      </c>
      <c r="DB59">
        <f t="shared" si="33"/>
        <v>-3.0390638759675017</v>
      </c>
      <c r="DC59">
        <f t="shared" si="33"/>
        <v>-3.5880419482389829</v>
      </c>
      <c r="DD59">
        <f t="shared" si="33"/>
        <v>-4.1459549194736214</v>
      </c>
      <c r="DE59">
        <f t="shared" si="33"/>
        <v>-4.7090541641698742</v>
      </c>
    </row>
    <row r="60" spans="1:109" x14ac:dyDescent="0.45">
      <c r="A60">
        <f>Training!L56</f>
        <v>75</v>
      </c>
      <c r="B60">
        <f>Training!I56</f>
        <v>1</v>
      </c>
      <c r="C60">
        <f t="shared" si="6"/>
        <v>0</v>
      </c>
      <c r="H60">
        <f t="shared" si="7"/>
        <v>-0.68935440054256925</v>
      </c>
      <c r="J60">
        <f t="shared" ref="J60:BU63" si="34">$B60*LN(1/(1+(EXP(-1*(J$2+J$3*$A60)))))+$C60*LN(1-(1/(1+(EXP(-1*(J$2+J$3*$A60))))))</f>
        <v>-9.2500961070336327</v>
      </c>
      <c r="K60">
        <f t="shared" si="34"/>
        <v>-8.5002034476721295</v>
      </c>
      <c r="L60">
        <f t="shared" si="34"/>
        <v>-7.7504306497976385</v>
      </c>
      <c r="M60">
        <f t="shared" si="34"/>
        <v>-7.0009114664537746</v>
      </c>
      <c r="N60">
        <f t="shared" si="34"/>
        <v>-6.2519285932042195</v>
      </c>
      <c r="O60">
        <f t="shared" si="34"/>
        <v>-5.5040784432705703</v>
      </c>
      <c r="P60">
        <f t="shared" si="34"/>
        <v>-4.7586144837621749</v>
      </c>
      <c r="Q60">
        <f t="shared" si="34"/>
        <v>-4.0181499279178094</v>
      </c>
      <c r="R60">
        <f t="shared" si="34"/>
        <v>-3.2880413716877834</v>
      </c>
      <c r="S60">
        <f t="shared" si="34"/>
        <v>-2.5788897342925496</v>
      </c>
      <c r="T60">
        <f t="shared" si="34"/>
        <v>-8.2502612244352278</v>
      </c>
      <c r="U60">
        <f t="shared" si="34"/>
        <v>-7.5005529314753607</v>
      </c>
      <c r="V60">
        <f t="shared" si="34"/>
        <v>-6.7511701946758542</v>
      </c>
      <c r="W60">
        <f t="shared" si="34"/>
        <v>-6.0024756851377301</v>
      </c>
      <c r="X60">
        <f t="shared" si="34"/>
        <v>-5.2552337981517434</v>
      </c>
      <c r="Y60">
        <f t="shared" si="34"/>
        <v>-4.5110477448485939</v>
      </c>
      <c r="Z60">
        <f t="shared" si="34"/>
        <v>-3.7732454643724243</v>
      </c>
      <c r="AA60">
        <f t="shared" si="34"/>
        <v>-3.0485873515737421</v>
      </c>
      <c r="AB60">
        <f t="shared" si="34"/>
        <v>-2.3502065589167471</v>
      </c>
      <c r="AC60">
        <f t="shared" si="34"/>
        <v>-1.7014132779827524</v>
      </c>
      <c r="AD60">
        <f t="shared" si="34"/>
        <v>-7.2507099223343392</v>
      </c>
      <c r="AE60">
        <f t="shared" si="34"/>
        <v>-6.5015023101597542</v>
      </c>
      <c r="AF60">
        <f t="shared" si="34"/>
        <v>-5.7531777264714101</v>
      </c>
      <c r="AG60">
        <f t="shared" si="34"/>
        <v>-5.0067153484891183</v>
      </c>
      <c r="AH60">
        <f t="shared" si="34"/>
        <v>-4.264163456931505</v>
      </c>
      <c r="AI60">
        <f t="shared" si="34"/>
        <v>-3.5297504182726205</v>
      </c>
      <c r="AJ60">
        <f t="shared" si="34"/>
        <v>-2.8119675890031974</v>
      </c>
      <c r="AK60">
        <f t="shared" si="34"/>
        <v>-2.1269280110429727</v>
      </c>
      <c r="AL60">
        <f t="shared" si="34"/>
        <v>-1.501929081345373</v>
      </c>
      <c r="AM60">
        <f t="shared" si="34"/>
        <v>-0.9740769841801068</v>
      </c>
      <c r="AN60">
        <f t="shared" si="34"/>
        <v>-6.2519285932042195</v>
      </c>
      <c r="AO60">
        <f t="shared" si="34"/>
        <v>-5.5040784432705703</v>
      </c>
      <c r="AP60">
        <f t="shared" si="34"/>
        <v>-4.7586144837621758</v>
      </c>
      <c r="AQ60">
        <f t="shared" si="34"/>
        <v>-4.0181499279178094</v>
      </c>
      <c r="AR60">
        <f t="shared" si="34"/>
        <v>-3.2880413716877834</v>
      </c>
      <c r="AS60">
        <f t="shared" si="34"/>
        <v>-2.5788897342925496</v>
      </c>
      <c r="AT60">
        <f t="shared" si="34"/>
        <v>-1.9102241504380864</v>
      </c>
      <c r="AU60">
        <f t="shared" si="34"/>
        <v>-1.3132616875182228</v>
      </c>
      <c r="AV60">
        <f t="shared" si="34"/>
        <v>-0.82593941987884345</v>
      </c>
      <c r="AW60">
        <f t="shared" si="34"/>
        <v>-0.47407698418010663</v>
      </c>
      <c r="AX60">
        <f t="shared" si="34"/>
        <v>-5.2552337981517434</v>
      </c>
      <c r="AY60">
        <f t="shared" si="34"/>
        <v>-4.5110477448485939</v>
      </c>
      <c r="AZ60">
        <f t="shared" si="34"/>
        <v>-3.7732454643724251</v>
      </c>
      <c r="BA60">
        <f t="shared" si="34"/>
        <v>-3.0485873515737421</v>
      </c>
      <c r="BB60">
        <f t="shared" si="34"/>
        <v>-2.3502065589167471</v>
      </c>
      <c r="BC60">
        <f t="shared" si="34"/>
        <v>-1.7014132779827524</v>
      </c>
      <c r="BD60">
        <f t="shared" si="34"/>
        <v>-1.1368710061148994</v>
      </c>
      <c r="BE60">
        <f t="shared" si="34"/>
        <v>-0.69314718055994529</v>
      </c>
      <c r="BF60">
        <f t="shared" si="34"/>
        <v>-0.38687100611489994</v>
      </c>
      <c r="BG60">
        <f t="shared" si="34"/>
        <v>-0.20141327798275241</v>
      </c>
      <c r="BH60">
        <f t="shared" si="34"/>
        <v>-4.264163456931505</v>
      </c>
      <c r="BI60">
        <f t="shared" si="34"/>
        <v>-3.5297504182726205</v>
      </c>
      <c r="BJ60">
        <f t="shared" si="34"/>
        <v>-2.8119675890031988</v>
      </c>
      <c r="BK60">
        <f t="shared" si="34"/>
        <v>-2.1269280110429727</v>
      </c>
      <c r="BL60">
        <f t="shared" si="34"/>
        <v>-1.501929081345373</v>
      </c>
      <c r="BM60">
        <f t="shared" si="34"/>
        <v>-0.9740769841801068</v>
      </c>
      <c r="BN60">
        <f t="shared" si="34"/>
        <v>-0.57593941987884323</v>
      </c>
      <c r="BO60">
        <f t="shared" si="34"/>
        <v>-0.31326168751822281</v>
      </c>
      <c r="BP60">
        <f t="shared" si="34"/>
        <v>-0.16022415043808716</v>
      </c>
      <c r="BQ60">
        <f t="shared" si="34"/>
        <v>-7.8889734292549515E-2</v>
      </c>
      <c r="BR60">
        <f t="shared" si="34"/>
        <v>-3.2880413716877834</v>
      </c>
      <c r="BS60">
        <f t="shared" si="34"/>
        <v>-2.5788897342925496</v>
      </c>
      <c r="BT60">
        <f t="shared" si="34"/>
        <v>-1.9102241504380872</v>
      </c>
      <c r="BU60">
        <f t="shared" si="34"/>
        <v>-1.3132616875182228</v>
      </c>
      <c r="BV60">
        <f t="shared" si="33"/>
        <v>-0.82593941987884345</v>
      </c>
      <c r="BW60">
        <f t="shared" si="33"/>
        <v>-0.47407698418010663</v>
      </c>
      <c r="BX60">
        <f t="shared" si="33"/>
        <v>-0.25192908134537267</v>
      </c>
      <c r="BY60">
        <f t="shared" si="33"/>
        <v>-0.12692801104297263</v>
      </c>
      <c r="BZ60">
        <f t="shared" si="33"/>
        <v>-6.1967589003198605E-2</v>
      </c>
      <c r="CA60">
        <f t="shared" si="33"/>
        <v>-2.9750418272620607E-2</v>
      </c>
      <c r="CB60">
        <f t="shared" si="33"/>
        <v>-2.3502065589167471</v>
      </c>
      <c r="CC60">
        <f t="shared" si="33"/>
        <v>-1.7014132779827524</v>
      </c>
      <c r="CD60">
        <f t="shared" si="33"/>
        <v>-1.1368710061148999</v>
      </c>
      <c r="CE60">
        <f t="shared" si="33"/>
        <v>-0.69314718055994529</v>
      </c>
      <c r="CF60">
        <f t="shared" si="33"/>
        <v>-0.38687100611489994</v>
      </c>
      <c r="CG60">
        <f t="shared" si="33"/>
        <v>-0.20141327798275241</v>
      </c>
      <c r="CH60">
        <f t="shared" si="33"/>
        <v>-0.10020655891674717</v>
      </c>
      <c r="CI60">
        <f t="shared" si="33"/>
        <v>-4.8587351573741909E-2</v>
      </c>
      <c r="CJ60">
        <f t="shared" si="33"/>
        <v>-2.324546437242505E-2</v>
      </c>
      <c r="CK60">
        <f t="shared" si="33"/>
        <v>-1.1047744848593825E-2</v>
      </c>
      <c r="CL60">
        <f t="shared" si="33"/>
        <v>-1.501929081345373</v>
      </c>
      <c r="CM60">
        <f t="shared" si="33"/>
        <v>-0.9740769841801068</v>
      </c>
      <c r="CN60">
        <f t="shared" si="33"/>
        <v>-0.57593941987884367</v>
      </c>
      <c r="CO60">
        <f t="shared" si="33"/>
        <v>-0.31326168751822281</v>
      </c>
      <c r="CP60">
        <f t="shared" si="33"/>
        <v>-0.16022415043808716</v>
      </c>
      <c r="CQ60">
        <f t="shared" si="33"/>
        <v>-7.8889734292549515E-2</v>
      </c>
      <c r="CR60">
        <f t="shared" si="33"/>
        <v>-3.8041371687783029E-2</v>
      </c>
      <c r="CS60">
        <f t="shared" si="33"/>
        <v>-1.8149927917809731E-2</v>
      </c>
      <c r="CT60">
        <f t="shared" si="33"/>
        <v>-8.6144837621755215E-3</v>
      </c>
      <c r="CU60">
        <f t="shared" si="33"/>
        <v>-4.0784432705706312E-3</v>
      </c>
      <c r="CV60">
        <f t="shared" si="33"/>
        <v>-0.82593941987884345</v>
      </c>
      <c r="CW60">
        <f t="shared" si="33"/>
        <v>-0.47407698418010663</v>
      </c>
      <c r="CX60">
        <f t="shared" si="33"/>
        <v>-0.25192908134537301</v>
      </c>
      <c r="CY60">
        <f t="shared" si="33"/>
        <v>-0.12692801104297263</v>
      </c>
      <c r="CZ60">
        <f t="shared" si="33"/>
        <v>-6.1967589003198605E-2</v>
      </c>
      <c r="DA60">
        <f t="shared" si="33"/>
        <v>-2.9750418272620607E-2</v>
      </c>
      <c r="DB60">
        <f t="shared" si="33"/>
        <v>-1.41634569315051E-2</v>
      </c>
      <c r="DC60">
        <f t="shared" si="33"/>
        <v>-6.7153484891179444E-3</v>
      </c>
      <c r="DD60">
        <f t="shared" si="33"/>
        <v>-3.177726471409912E-3</v>
      </c>
      <c r="DE60">
        <f t="shared" si="33"/>
        <v>-1.5023101597543026E-3</v>
      </c>
    </row>
    <row r="61" spans="1:109" x14ac:dyDescent="0.45">
      <c r="A61">
        <f>Training!L57</f>
        <v>77</v>
      </c>
      <c r="B61">
        <f>Training!I57</f>
        <v>1</v>
      </c>
      <c r="C61">
        <f t="shared" si="6"/>
        <v>0</v>
      </c>
      <c r="H61">
        <f t="shared" si="7"/>
        <v>-0.68925478554066677</v>
      </c>
      <c r="J61">
        <f t="shared" si="34"/>
        <v>-9.2300980484293209</v>
      </c>
      <c r="K61">
        <f t="shared" si="34"/>
        <v>-8.460211749650135</v>
      </c>
      <c r="L61">
        <f t="shared" si="34"/>
        <v>-7.6904572736062216</v>
      </c>
      <c r="M61">
        <f t="shared" si="34"/>
        <v>-6.9209873423576083</v>
      </c>
      <c r="N61">
        <f t="shared" si="34"/>
        <v>-6.1521312091296574</v>
      </c>
      <c r="O61">
        <f t="shared" si="34"/>
        <v>-5.3845972384173644</v>
      </c>
      <c r="P61">
        <f t="shared" si="34"/>
        <v>-4.6199026250695701</v>
      </c>
      <c r="Q61">
        <f t="shared" si="34"/>
        <v>-3.8612658712765668</v>
      </c>
      <c r="R61">
        <f t="shared" si="34"/>
        <v>-3.1153759183144447</v>
      </c>
      <c r="S61">
        <f t="shared" si="34"/>
        <v>-2.3955454645979626</v>
      </c>
      <c r="T61">
        <f t="shared" si="34"/>
        <v>-8.2302665008157554</v>
      </c>
      <c r="U61">
        <f t="shared" si="34"/>
        <v>-7.4605754905450326</v>
      </c>
      <c r="V61">
        <f t="shared" si="34"/>
        <v>-6.6912425105369397</v>
      </c>
      <c r="W61">
        <f t="shared" si="34"/>
        <v>-5.9226816014676888</v>
      </c>
      <c r="X61">
        <f t="shared" si="34"/>
        <v>-5.1557826529150699</v>
      </c>
      <c r="Y61">
        <f t="shared" si="34"/>
        <v>-4.3924475652366004</v>
      </c>
      <c r="Z61">
        <f t="shared" si="34"/>
        <v>-3.6366924134758083</v>
      </c>
      <c r="AA61">
        <f t="shared" si="34"/>
        <v>-2.8967825833020826</v>
      </c>
      <c r="AB61">
        <f t="shared" si="34"/>
        <v>-2.1888365087409607</v>
      </c>
      <c r="AC61">
        <f t="shared" si="34"/>
        <v>-1.541008453832992</v>
      </c>
      <c r="AD61">
        <f t="shared" si="34"/>
        <v>-7.2307242585246154</v>
      </c>
      <c r="AE61">
        <f t="shared" si="34"/>
        <v>-6.4615635726932679</v>
      </c>
      <c r="AF61">
        <f t="shared" si="34"/>
        <v>-5.6933738949793726</v>
      </c>
      <c r="AG61">
        <f t="shared" si="34"/>
        <v>-4.9272726211117517</v>
      </c>
      <c r="AH61">
        <f t="shared" si="34"/>
        <v>-4.1656414487309359</v>
      </c>
      <c r="AI61">
        <f t="shared" si="34"/>
        <v>-3.4134806693605904</v>
      </c>
      <c r="AJ61">
        <f t="shared" si="34"/>
        <v>-2.6809565164524725</v>
      </c>
      <c r="AK61">
        <f t="shared" si="34"/>
        <v>-1.9874000248625703</v>
      </c>
      <c r="AL61">
        <f t="shared" si="34"/>
        <v>-1.3649122596049115</v>
      </c>
      <c r="AM61">
        <f t="shared" si="34"/>
        <v>-0.85435524446852695</v>
      </c>
      <c r="AN61">
        <f t="shared" si="34"/>
        <v>-6.2319675150688294</v>
      </c>
      <c r="AO61">
        <f t="shared" si="34"/>
        <v>-5.4642445349478397</v>
      </c>
      <c r="AP61">
        <f t="shared" si="34"/>
        <v>-4.6991447452247401</v>
      </c>
      <c r="AQ61">
        <f t="shared" si="34"/>
        <v>-3.9396468256934365</v>
      </c>
      <c r="AR61">
        <f t="shared" si="34"/>
        <v>-3.1919593892339417</v>
      </c>
      <c r="AS61">
        <f t="shared" si="34"/>
        <v>-2.4685149421199939</v>
      </c>
      <c r="AT61">
        <f t="shared" si="34"/>
        <v>-1.7922278974706771</v>
      </c>
      <c r="AU61">
        <f t="shared" si="34"/>
        <v>-1.1988698996603231</v>
      </c>
      <c r="AV61">
        <f t="shared" si="34"/>
        <v>-0.72875955554869742</v>
      </c>
      <c r="AW61">
        <f t="shared" si="34"/>
        <v>-0.40318604888545784</v>
      </c>
      <c r="AX61">
        <f t="shared" si="34"/>
        <v>-5.2353392461260286</v>
      </c>
      <c r="AY61">
        <f t="shared" si="34"/>
        <v>-4.4714960299885558</v>
      </c>
      <c r="AZ61">
        <f t="shared" si="34"/>
        <v>-3.7146652971366017</v>
      </c>
      <c r="BA61">
        <f t="shared" si="34"/>
        <v>-2.9725295328651171</v>
      </c>
      <c r="BB61">
        <f t="shared" si="34"/>
        <v>-2.2601846030111088</v>
      </c>
      <c r="BC61">
        <f t="shared" si="34"/>
        <v>-1.6044055970471707</v>
      </c>
      <c r="BD61">
        <f t="shared" si="34"/>
        <v>-1.0439559416167785</v>
      </c>
      <c r="BE61">
        <f t="shared" si="34"/>
        <v>-0.61634377304073962</v>
      </c>
      <c r="BF61">
        <f t="shared" si="34"/>
        <v>-0.33257444320715424</v>
      </c>
      <c r="BG61">
        <f t="shared" si="34"/>
        <v>-0.16778602938626597</v>
      </c>
      <c r="BH61">
        <f t="shared" si="34"/>
        <v>-4.2444475206934849</v>
      </c>
      <c r="BI61">
        <f t="shared" si="34"/>
        <v>-3.490945958160192</v>
      </c>
      <c r="BJ61">
        <f t="shared" si="34"/>
        <v>-2.7556762543346598</v>
      </c>
      <c r="BK61">
        <f t="shared" si="34"/>
        <v>-2.0568071134520385</v>
      </c>
      <c r="BL61">
        <f t="shared" si="34"/>
        <v>-1.4250805831863982</v>
      </c>
      <c r="BM61">
        <f t="shared" si="34"/>
        <v>-0.90108961386593744</v>
      </c>
      <c r="BN61">
        <f t="shared" si="34"/>
        <v>-0.51704039669542678</v>
      </c>
      <c r="BO61">
        <f t="shared" si="34"/>
        <v>-0.27268480925263944</v>
      </c>
      <c r="BP61">
        <f t="shared" si="34"/>
        <v>-0.13553405962079948</v>
      </c>
      <c r="BQ61">
        <f t="shared" si="34"/>
        <v>-6.5043561776590555E-2</v>
      </c>
      <c r="BR61">
        <f t="shared" si="34"/>
        <v>-3.2687951406759272</v>
      </c>
      <c r="BS61">
        <f t="shared" si="34"/>
        <v>-2.5419807831304961</v>
      </c>
      <c r="BT61">
        <f t="shared" si="34"/>
        <v>-1.8593372273791218</v>
      </c>
      <c r="BU61">
        <f t="shared" si="34"/>
        <v>-1.2554138489297306</v>
      </c>
      <c r="BV61">
        <f t="shared" si="33"/>
        <v>-0.77095704778953211</v>
      </c>
      <c r="BW61">
        <f t="shared" si="33"/>
        <v>-0.43044674402949601</v>
      </c>
      <c r="BX61">
        <f t="shared" si="33"/>
        <v>-0.22240352126484031</v>
      </c>
      <c r="BY61">
        <f t="shared" si="33"/>
        <v>-0.10914595078339805</v>
      </c>
      <c r="BZ61">
        <f t="shared" si="33"/>
        <v>-5.2020216353684263E-2</v>
      </c>
      <c r="CA61">
        <f t="shared" si="33"/>
        <v>-2.442284593377916E-2</v>
      </c>
      <c r="CB61">
        <f t="shared" si="33"/>
        <v>-2.3321308931591784</v>
      </c>
      <c r="CC61">
        <f t="shared" si="33"/>
        <v>-1.668830628160112</v>
      </c>
      <c r="CD61">
        <f t="shared" si="33"/>
        <v>-1.0965152692066249</v>
      </c>
      <c r="CE61">
        <f t="shared" si="33"/>
        <v>-0.65394696731758994</v>
      </c>
      <c r="CF61">
        <f t="shared" si="33"/>
        <v>-0.35586506844219579</v>
      </c>
      <c r="CG61">
        <f t="shared" si="33"/>
        <v>-0.18056893775707519</v>
      </c>
      <c r="CH61">
        <f t="shared" si="33"/>
        <v>-8.7671702481136982E-2</v>
      </c>
      <c r="CI61">
        <f t="shared" si="33"/>
        <v>-4.1550440576282981E-2</v>
      </c>
      <c r="CJ61">
        <f t="shared" si="33"/>
        <v>-1.9453225628275929E-2</v>
      </c>
      <c r="CK61">
        <f t="shared" si="33"/>
        <v>-9.0541641698876074E-3</v>
      </c>
      <c r="CL61">
        <f t="shared" si="33"/>
        <v>-1.4864178330370874</v>
      </c>
      <c r="CM61">
        <f t="shared" si="33"/>
        <v>-0.94936721747427721</v>
      </c>
      <c r="CN61">
        <f t="shared" si="33"/>
        <v>-0.55011188643871456</v>
      </c>
      <c r="CO61">
        <f t="shared" si="33"/>
        <v>-0.29236772186435833</v>
      </c>
      <c r="CP61">
        <f t="shared" si="33"/>
        <v>-0.14603541105451004</v>
      </c>
      <c r="CQ61">
        <f t="shared" si="33"/>
        <v>-7.0274721538291965E-2</v>
      </c>
      <c r="CR61">
        <f t="shared" si="33"/>
        <v>-3.3152992578135053E-2</v>
      </c>
      <c r="CS61">
        <f t="shared" si="33"/>
        <v>-1.5487012648170298E-2</v>
      </c>
      <c r="CT61">
        <f t="shared" si="33"/>
        <v>-7.2005172236569819E-3</v>
      </c>
      <c r="CU61">
        <f t="shared" si="33"/>
        <v>-3.3403801703673882E-3</v>
      </c>
      <c r="CV61">
        <f t="shared" si="33"/>
        <v>-0.8147451567037306</v>
      </c>
      <c r="CW61">
        <f t="shared" si="33"/>
        <v>-0.4591627362708936</v>
      </c>
      <c r="CX61">
        <f t="shared" si="33"/>
        <v>-0.23887520254574976</v>
      </c>
      <c r="CY61">
        <f t="shared" si="33"/>
        <v>-0.11772100013096001</v>
      </c>
      <c r="CZ61">
        <f t="shared" si="33"/>
        <v>-5.6233177878483226E-2</v>
      </c>
      <c r="DA61">
        <f t="shared" si="33"/>
        <v>-2.643029851747887E-2</v>
      </c>
      <c r="DB61">
        <f t="shared" si="33"/>
        <v>-1.2324469977433954E-2</v>
      </c>
      <c r="DC61">
        <f t="shared" si="33"/>
        <v>-5.725278953307108E-3</v>
      </c>
      <c r="DD61">
        <f t="shared" si="33"/>
        <v>-2.6549544760368828E-3</v>
      </c>
      <c r="DE61">
        <f t="shared" si="33"/>
        <v>-1.2301549517136343E-3</v>
      </c>
    </row>
    <row r="62" spans="1:109" x14ac:dyDescent="0.45">
      <c r="A62">
        <f>Training!L58</f>
        <v>79</v>
      </c>
      <c r="B62">
        <f>Training!I58</f>
        <v>1</v>
      </c>
      <c r="C62">
        <f t="shared" si="6"/>
        <v>0</v>
      </c>
      <c r="H62">
        <f t="shared" si="7"/>
        <v>-0.68915518053861202</v>
      </c>
      <c r="J62">
        <f t="shared" si="34"/>
        <v>-9.2101000290399213</v>
      </c>
      <c r="K62">
        <f t="shared" si="34"/>
        <v>-8.4202203903650901</v>
      </c>
      <c r="L62">
        <f t="shared" si="34"/>
        <v>-7.6304855429632754</v>
      </c>
      <c r="M62">
        <f t="shared" si="34"/>
        <v>-6.8410695312471352</v>
      </c>
      <c r="N62">
        <f t="shared" si="34"/>
        <v>-6.0523550866116782</v>
      </c>
      <c r="O62">
        <f t="shared" si="34"/>
        <v>-5.2651818556842551</v>
      </c>
      <c r="P62">
        <f t="shared" si="34"/>
        <v>-4.4813822910991448</v>
      </c>
      <c r="Q62">
        <f t="shared" si="34"/>
        <v>-3.7049101253573662</v>
      </c>
      <c r="R62">
        <f t="shared" si="34"/>
        <v>-2.9440867909212471</v>
      </c>
      <c r="S62">
        <f t="shared" si="34"/>
        <v>-2.2155195231797546</v>
      </c>
      <c r="T62">
        <f t="shared" si="34"/>
        <v>-8.2102718837575512</v>
      </c>
      <c r="U62">
        <f t="shared" si="34"/>
        <v>-7.4205989697273269</v>
      </c>
      <c r="V62">
        <f t="shared" si="34"/>
        <v>-6.6313192924369151</v>
      </c>
      <c r="W62">
        <f t="shared" si="34"/>
        <v>-5.842904620129505</v>
      </c>
      <c r="X62">
        <f t="shared" si="34"/>
        <v>-5.0563888810131017</v>
      </c>
      <c r="Y62">
        <f t="shared" si="34"/>
        <v>-4.2740235117124596</v>
      </c>
      <c r="Z62">
        <f t="shared" si="34"/>
        <v>-3.5006427103882496</v>
      </c>
      <c r="AA62">
        <f t="shared" si="34"/>
        <v>-2.7463148994625817</v>
      </c>
      <c r="AB62">
        <f t="shared" si="34"/>
        <v>-2.0306935160094692</v>
      </c>
      <c r="AC62">
        <f t="shared" si="34"/>
        <v>-1.3873353251154306</v>
      </c>
      <c r="AD62">
        <f t="shared" si="34"/>
        <v>-7.2107388841133515</v>
      </c>
      <c r="AE62">
        <f t="shared" si="34"/>
        <v>-6.4216273314124805</v>
      </c>
      <c r="AF62">
        <f t="shared" si="34"/>
        <v>-5.6335821517539566</v>
      </c>
      <c r="AG62">
        <f t="shared" si="34"/>
        <v>-4.8478759571155825</v>
      </c>
      <c r="AH62">
        <f t="shared" si="34"/>
        <v>-4.0672723451437651</v>
      </c>
      <c r="AI62">
        <f t="shared" si="34"/>
        <v>-3.2976698939637759</v>
      </c>
      <c r="AJ62">
        <f t="shared" si="34"/>
        <v>-2.551197295343576</v>
      </c>
      <c r="AK62">
        <f t="shared" si="34"/>
        <v>-1.8509015763678704</v>
      </c>
      <c r="AL62">
        <f t="shared" si="34"/>
        <v>-1.2340546691512111</v>
      </c>
      <c r="AM62">
        <f t="shared" si="34"/>
        <v>-0.74439666007357075</v>
      </c>
      <c r="AN62">
        <f t="shared" si="34"/>
        <v>-6.2120072216461963</v>
      </c>
      <c r="AO62">
        <f t="shared" si="34"/>
        <v>-5.4244173756618883</v>
      </c>
      <c r="AP62">
        <f t="shared" si="34"/>
        <v>-4.6397074885994174</v>
      </c>
      <c r="AQ62">
        <f t="shared" si="34"/>
        <v>-3.8612658712765668</v>
      </c>
      <c r="AR62">
        <f t="shared" si="34"/>
        <v>-3.096271685358662</v>
      </c>
      <c r="AS62">
        <f t="shared" si="34"/>
        <v>-2.3592573655475451</v>
      </c>
      <c r="AT62">
        <f t="shared" si="34"/>
        <v>-1.676953586400209</v>
      </c>
      <c r="AU62">
        <f t="shared" si="34"/>
        <v>-1.0898667349636619</v>
      </c>
      <c r="AV62">
        <f t="shared" si="34"/>
        <v>-0.6396589186224233</v>
      </c>
      <c r="AW62">
        <f t="shared" si="34"/>
        <v>-0.34115387473208775</v>
      </c>
      <c r="AX62">
        <f t="shared" si="34"/>
        <v>-5.2154468128334406</v>
      </c>
      <c r="AY62">
        <f t="shared" si="34"/>
        <v>-4.4319623966614792</v>
      </c>
      <c r="AZ62">
        <f t="shared" si="34"/>
        <v>-3.6561707239467087</v>
      </c>
      <c r="BA62">
        <f t="shared" si="34"/>
        <v>-2.8967825833020826</v>
      </c>
      <c r="BB62">
        <f t="shared" si="34"/>
        <v>-2.1710974512080616</v>
      </c>
      <c r="BC62">
        <f t="shared" si="34"/>
        <v>-1.5097107191931247</v>
      </c>
      <c r="BD62">
        <f t="shared" si="34"/>
        <v>-0.95550921164700398</v>
      </c>
      <c r="BE62">
        <f t="shared" si="34"/>
        <v>-0.54589293718007526</v>
      </c>
      <c r="BF62">
        <f t="shared" si="34"/>
        <v>-0.28484727902535711</v>
      </c>
      <c r="BG62">
        <f t="shared" si="34"/>
        <v>-0.13938675828296063</v>
      </c>
      <c r="BH62">
        <f t="shared" si="34"/>
        <v>-4.2247372397942176</v>
      </c>
      <c r="BI62">
        <f t="shared" si="34"/>
        <v>-3.4521887728147669</v>
      </c>
      <c r="BJ62">
        <f t="shared" si="34"/>
        <v>-2.6995992523570869</v>
      </c>
      <c r="BK62">
        <f t="shared" si="34"/>
        <v>-1.9874000248625703</v>
      </c>
      <c r="BL62">
        <f t="shared" si="34"/>
        <v>-1.3500584796176429</v>
      </c>
      <c r="BM62">
        <f t="shared" si="34"/>
        <v>-0.83157348644173734</v>
      </c>
      <c r="BN62">
        <f t="shared" si="34"/>
        <v>-0.46285625355038429</v>
      </c>
      <c r="BO62">
        <f t="shared" si="34"/>
        <v>-0.23675868487646654</v>
      </c>
      <c r="BP62">
        <f t="shared" si="34"/>
        <v>-0.11443340205535721</v>
      </c>
      <c r="BQ62">
        <f t="shared" si="34"/>
        <v>-5.3562776217963112E-2</v>
      </c>
      <c r="BR62">
        <f t="shared" si="34"/>
        <v>-3.2495635517543646</v>
      </c>
      <c r="BS62">
        <f t="shared" si="34"/>
        <v>-2.5051878647390655</v>
      </c>
      <c r="BT62">
        <f t="shared" si="34"/>
        <v>-1.8089237692854061</v>
      </c>
      <c r="BU62">
        <f t="shared" si="34"/>
        <v>-1.1988698996603231</v>
      </c>
      <c r="BV62">
        <f t="shared" si="33"/>
        <v>-0.71845964801328632</v>
      </c>
      <c r="BW62">
        <f t="shared" si="33"/>
        <v>-0.39009012685887012</v>
      </c>
      <c r="BX62">
        <f t="shared" si="33"/>
        <v>-0.19600720243021236</v>
      </c>
      <c r="BY62">
        <f t="shared" si="33"/>
        <v>-9.3739479267430315E-2</v>
      </c>
      <c r="BZ62">
        <f t="shared" si="33"/>
        <v>-4.3634951570930294E-2</v>
      </c>
      <c r="CA62">
        <f t="shared" si="33"/>
        <v>-2.0039767260397568E-2</v>
      </c>
      <c r="CB62">
        <f t="shared" si="33"/>
        <v>-2.3140902929303659</v>
      </c>
      <c r="CC62">
        <f t="shared" si="33"/>
        <v>-1.6364926968500355</v>
      </c>
      <c r="CD62">
        <f t="shared" si="33"/>
        <v>-1.0569602898118766</v>
      </c>
      <c r="CE62">
        <f t="shared" si="33"/>
        <v>-0.61634377304073962</v>
      </c>
      <c r="CF62">
        <f t="shared" si="33"/>
        <v>-0.32695640685095206</v>
      </c>
      <c r="CG62">
        <f t="shared" si="33"/>
        <v>-0.16171094368958572</v>
      </c>
      <c r="CH62">
        <f t="shared" si="33"/>
        <v>-7.6645269327956289E-2</v>
      </c>
      <c r="CI62">
        <f t="shared" si="33"/>
        <v>-3.5514653955253252E-2</v>
      </c>
      <c r="CJ62">
        <f t="shared" si="33"/>
        <v>-1.6274621515976365E-2</v>
      </c>
      <c r="CK62">
        <f t="shared" si="33"/>
        <v>-7.4189941486866185E-3</v>
      </c>
      <c r="CL62">
        <f t="shared" si="33"/>
        <v>-1.4709765939671284</v>
      </c>
      <c r="CM62">
        <f t="shared" si="33"/>
        <v>-0.92503699381775373</v>
      </c>
      <c r="CN62">
        <f t="shared" si="33"/>
        <v>-0.52516294973063504</v>
      </c>
      <c r="CO62">
        <f t="shared" si="33"/>
        <v>-0.27268480925263944</v>
      </c>
      <c r="CP62">
        <f t="shared" si="33"/>
        <v>-0.13302107507286723</v>
      </c>
      <c r="CQ62">
        <f t="shared" si="33"/>
        <v>-6.2571287614293439E-2</v>
      </c>
      <c r="CR62">
        <f t="shared" si="33"/>
        <v>-2.8883735471198348E-2</v>
      </c>
      <c r="CS62">
        <f t="shared" si="33"/>
        <v>-1.3212216543127727E-2</v>
      </c>
      <c r="CT62">
        <f t="shared" si="33"/>
        <v>-6.0179387516119788E-3</v>
      </c>
      <c r="CU62">
        <f t="shared" si="33"/>
        <v>-2.7356993785360236E-3</v>
      </c>
      <c r="CV62">
        <f t="shared" si="33"/>
        <v>-0.80364958102178352</v>
      </c>
      <c r="CW62">
        <f t="shared" si="33"/>
        <v>-0.44462066950155305</v>
      </c>
      <c r="CX62">
        <f t="shared" si="33"/>
        <v>-0.22642373327254567</v>
      </c>
      <c r="CY62">
        <f t="shared" si="33"/>
        <v>-0.10914595078339805</v>
      </c>
      <c r="CZ62">
        <f t="shared" si="33"/>
        <v>-5.1015976589534939E-2</v>
      </c>
      <c r="DA62">
        <f t="shared" si="33"/>
        <v>-2.3476364119777163E-2</v>
      </c>
      <c r="DB62">
        <f t="shared" si="33"/>
        <v>-1.0722978890458319E-2</v>
      </c>
      <c r="DC62">
        <f t="shared" si="33"/>
        <v>-4.8808231056281098E-3</v>
      </c>
      <c r="DD62">
        <f t="shared" si="33"/>
        <v>-2.2180890335059917E-3</v>
      </c>
      <c r="DE62">
        <f t="shared" si="33"/>
        <v>-1.0072779542348365E-3</v>
      </c>
    </row>
    <row r="63" spans="1:109" x14ac:dyDescent="0.45">
      <c r="A63">
        <f>Training!L59</f>
        <v>59</v>
      </c>
      <c r="B63">
        <f>Training!I59</f>
        <v>1</v>
      </c>
      <c r="C63">
        <f t="shared" si="6"/>
        <v>0</v>
      </c>
      <c r="H63">
        <f t="shared" si="7"/>
        <v>-0.69015168055319531</v>
      </c>
      <c r="J63">
        <f t="shared" si="34"/>
        <v>-9.4100818975936527</v>
      </c>
      <c r="K63">
        <f t="shared" si="34"/>
        <v>-8.8201477374465185</v>
      </c>
      <c r="L63">
        <f t="shared" si="34"/>
        <v>-8.2302665008157554</v>
      </c>
      <c r="M63">
        <f t="shared" si="34"/>
        <v>-7.6404807128911001</v>
      </c>
      <c r="N63">
        <f t="shared" si="34"/>
        <v>-7.0508670329755612</v>
      </c>
      <c r="O63">
        <f t="shared" si="34"/>
        <v>-6.4615635726932679</v>
      </c>
      <c r="P63">
        <f t="shared" si="34"/>
        <v>-5.8728188965093748</v>
      </c>
      <c r="Q63">
        <f t="shared" si="34"/>
        <v>-5.2850795082199813</v>
      </c>
      <c r="R63">
        <f t="shared" si="34"/>
        <v>-4.699144745224741</v>
      </c>
      <c r="S63">
        <f t="shared" si="34"/>
        <v>-4.1164368472529089</v>
      </c>
      <c r="T63">
        <f t="shared" si="34"/>
        <v>-8.4102226050785696</v>
      </c>
      <c r="U63">
        <f t="shared" si="34"/>
        <v>-7.8204015410544025</v>
      </c>
      <c r="V63">
        <f t="shared" si="34"/>
        <v>-7.2307242585246154</v>
      </c>
      <c r="W63">
        <f t="shared" si="34"/>
        <v>-6.6413061738272736</v>
      </c>
      <c r="X63">
        <f t="shared" si="34"/>
        <v>-6.0523550866116782</v>
      </c>
      <c r="Y63">
        <f t="shared" si="34"/>
        <v>-5.4642445349478397</v>
      </c>
      <c r="Z63">
        <f t="shared" si="34"/>
        <v>-4.8776440747629826</v>
      </c>
      <c r="AA63">
        <f t="shared" si="34"/>
        <v>-4.2937477275343774</v>
      </c>
      <c r="AB63">
        <f t="shared" si="34"/>
        <v>-3.7146652971366021</v>
      </c>
      <c r="AC63">
        <f t="shared" si="34"/>
        <v>-3.1440639679385733</v>
      </c>
      <c r="AD63">
        <f t="shared" si="34"/>
        <v>-7.4106049876525946</v>
      </c>
      <c r="AE63">
        <f t="shared" si="34"/>
        <v>-6.8210911254283628</v>
      </c>
      <c r="AF63">
        <f t="shared" si="34"/>
        <v>-6.2319675150688294</v>
      </c>
      <c r="AG63">
        <f t="shared" si="34"/>
        <v>-5.643546571878681</v>
      </c>
      <c r="AH63">
        <f t="shared" si="34"/>
        <v>-5.0563888810131017</v>
      </c>
      <c r="AI63">
        <f t="shared" si="34"/>
        <v>-4.4714960299885558</v>
      </c>
      <c r="AJ63">
        <f t="shared" si="34"/>
        <v>-3.890643812053229</v>
      </c>
      <c r="AK63">
        <f t="shared" si="34"/>
        <v>-3.3169375865012332</v>
      </c>
      <c r="AL63">
        <f t="shared" si="34"/>
        <v>-2.7556762543346602</v>
      </c>
      <c r="AM63">
        <f t="shared" si="34"/>
        <v>-2.2155195231797546</v>
      </c>
      <c r="AN63">
        <f t="shared" si="34"/>
        <v>-6.411643672931306</v>
      </c>
      <c r="AO63">
        <f t="shared" si="34"/>
        <v>-5.8229632104968729</v>
      </c>
      <c r="AP63">
        <f t="shared" si="34"/>
        <v>-5.2353392461260286</v>
      </c>
      <c r="AQ63">
        <f t="shared" si="34"/>
        <v>-4.6496113601690352</v>
      </c>
      <c r="AR63">
        <f t="shared" si="34"/>
        <v>-4.0672723451437651</v>
      </c>
      <c r="AS63">
        <f t="shared" si="34"/>
        <v>-3.490945958160192</v>
      </c>
      <c r="AT63">
        <f t="shared" si="34"/>
        <v>-2.925149828641342</v>
      </c>
      <c r="AU63">
        <f t="shared" si="34"/>
        <v>-2.3773845783108167</v>
      </c>
      <c r="AV63">
        <f t="shared" si="34"/>
        <v>-1.8593372273791222</v>
      </c>
      <c r="AW63">
        <f t="shared" si="34"/>
        <v>-1.3873353251154306</v>
      </c>
      <c r="AX63">
        <f t="shared" si="34"/>
        <v>-5.414461672132985</v>
      </c>
      <c r="AY63">
        <f t="shared" si="34"/>
        <v>-4.8280344245367139</v>
      </c>
      <c r="AZ63">
        <f t="shared" si="34"/>
        <v>-4.2444475206934849</v>
      </c>
      <c r="BA63">
        <f t="shared" si="34"/>
        <v>-3.6659136657923073</v>
      </c>
      <c r="BB63">
        <f t="shared" si="34"/>
        <v>-3.096271685358662</v>
      </c>
      <c r="BC63">
        <f t="shared" si="34"/>
        <v>-2.5419807831304961</v>
      </c>
      <c r="BD63">
        <f t="shared" si="34"/>
        <v>-2.0133413216299703</v>
      </c>
      <c r="BE63">
        <f t="shared" si="34"/>
        <v>-1.5253255421125174</v>
      </c>
      <c r="BF63">
        <f t="shared" si="34"/>
        <v>-1.0965152692066251</v>
      </c>
      <c r="BG63">
        <f t="shared" si="34"/>
        <v>-0.74439666007357075</v>
      </c>
      <c r="BH63">
        <f t="shared" si="34"/>
        <v>-4.4220818973808296</v>
      </c>
      <c r="BI63">
        <f t="shared" si="34"/>
        <v>-3.841690844368491</v>
      </c>
      <c r="BJ63">
        <f t="shared" si="34"/>
        <v>-3.2687951406759272</v>
      </c>
      <c r="BK63">
        <f t="shared" si="34"/>
        <v>-2.7089300544332953</v>
      </c>
      <c r="BL63">
        <f t="shared" si="34"/>
        <v>-2.1710974512080616</v>
      </c>
      <c r="BM63">
        <f t="shared" si="34"/>
        <v>-1.668830628160112</v>
      </c>
      <c r="BN63">
        <f t="shared" si="34"/>
        <v>-1.2199182533015569</v>
      </c>
      <c r="BO63">
        <f t="shared" si="34"/>
        <v>-0.84291533356034654</v>
      </c>
      <c r="BP63">
        <f t="shared" si="34"/>
        <v>-0.55011188643871478</v>
      </c>
      <c r="BQ63">
        <f t="shared" si="34"/>
        <v>-0.34115387473208775</v>
      </c>
      <c r="BR63">
        <f t="shared" si="34"/>
        <v>-3.4425070735395216</v>
      </c>
      <c r="BS63">
        <f t="shared" si="34"/>
        <v>-2.8778970868456333</v>
      </c>
      <c r="BT63">
        <f t="shared" si="34"/>
        <v>-2.3321308931591784</v>
      </c>
      <c r="BU63">
        <f t="shared" ref="BU63:DE66" si="35">$B63*LN(1/(1+(EXP(-1*(BU$2+BU$3*$A63)))))+$C63*LN(1-(1/(1+(EXP(-1*(BU$2+BU$3*$A63))))))</f>
        <v>-1.8172922998314605</v>
      </c>
      <c r="BV63">
        <f t="shared" si="35"/>
        <v>-1.3500584796176429</v>
      </c>
      <c r="BW63">
        <f t="shared" si="35"/>
        <v>-0.94936721747427721</v>
      </c>
      <c r="BX63">
        <f t="shared" si="35"/>
        <v>-0.63025819468169031</v>
      </c>
      <c r="BY63">
        <f t="shared" si="35"/>
        <v>-0.39659404698022449</v>
      </c>
      <c r="BZ63">
        <f t="shared" si="35"/>
        <v>-0.23887520254574976</v>
      </c>
      <c r="CA63">
        <f t="shared" si="35"/>
        <v>-0.13938675828296063</v>
      </c>
      <c r="CB63">
        <f t="shared" si="35"/>
        <v>-2.496008227361139</v>
      </c>
      <c r="CC63">
        <f t="shared" si="35"/>
        <v>-1.970164819056702</v>
      </c>
      <c r="CD63">
        <f t="shared" si="35"/>
        <v>-1.4864178330370874</v>
      </c>
      <c r="CE63">
        <f t="shared" si="35"/>
        <v>-1.0634965102225344</v>
      </c>
      <c r="CF63">
        <f t="shared" si="35"/>
        <v>-0.71845964801328632</v>
      </c>
      <c r="CG63">
        <f t="shared" si="35"/>
        <v>-0.4591627362708936</v>
      </c>
      <c r="CH63">
        <f t="shared" si="35"/>
        <v>-0.27992702194632901</v>
      </c>
      <c r="CI63">
        <f t="shared" si="35"/>
        <v>-0.16472272508020852</v>
      </c>
      <c r="CJ63">
        <f t="shared" si="35"/>
        <v>-9.4638364695850727E-2</v>
      </c>
      <c r="CK63">
        <f t="shared" si="35"/>
        <v>-5.3562776217963112E-2</v>
      </c>
      <c r="CL63">
        <f t="shared" si="35"/>
        <v>-1.6284471670681437</v>
      </c>
      <c r="CM63">
        <f t="shared" si="35"/>
        <v>-1.1849428287424455</v>
      </c>
      <c r="CN63">
        <f t="shared" si="35"/>
        <v>-0.8147451567037306</v>
      </c>
      <c r="CO63">
        <f t="shared" si="35"/>
        <v>-0.52926044903028424</v>
      </c>
      <c r="CP63">
        <f t="shared" si="35"/>
        <v>-0.32695640685095206</v>
      </c>
      <c r="CQ63">
        <f t="shared" si="35"/>
        <v>-0.19423456547207918</v>
      </c>
      <c r="CR63">
        <f t="shared" si="35"/>
        <v>-0.11229001558740036</v>
      </c>
      <c r="CS63">
        <f t="shared" si="35"/>
        <v>-6.3795827683805609E-2</v>
      </c>
      <c r="CT63">
        <f t="shared" si="35"/>
        <v>-3.5865256972377912E-2</v>
      </c>
      <c r="CU63">
        <f t="shared" si="35"/>
        <v>-2.0039767260397568E-2</v>
      </c>
      <c r="CV63">
        <f t="shared" si="35"/>
        <v>-0.91901413409064425</v>
      </c>
      <c r="CW63">
        <f t="shared" si="35"/>
        <v>-0.60719172484078177</v>
      </c>
      <c r="CX63">
        <f t="shared" si="35"/>
        <v>-0.3804980545416522</v>
      </c>
      <c r="CY63">
        <f t="shared" si="35"/>
        <v>-0.22845802600646797</v>
      </c>
      <c r="CZ63">
        <f t="shared" si="35"/>
        <v>-0.13302107507286723</v>
      </c>
      <c r="DA63">
        <f t="shared" si="35"/>
        <v>-7.5910860065525346E-2</v>
      </c>
      <c r="DB63">
        <f t="shared" si="35"/>
        <v>-4.2789143775470564E-2</v>
      </c>
      <c r="DC63">
        <f t="shared" si="35"/>
        <v>-2.3944984743078702E-2</v>
      </c>
      <c r="DD63">
        <f t="shared" si="35"/>
        <v>-1.3344119485872795E-2</v>
      </c>
      <c r="DE63">
        <f t="shared" si="35"/>
        <v>-7.4189941486866185E-3</v>
      </c>
    </row>
    <row r="64" spans="1:109" x14ac:dyDescent="0.45">
      <c r="A64">
        <f>Training!L60</f>
        <v>84</v>
      </c>
      <c r="B64">
        <f>Training!I60</f>
        <v>0</v>
      </c>
      <c r="C64">
        <f t="shared" si="6"/>
        <v>1</v>
      </c>
      <c r="H64">
        <f t="shared" si="7"/>
        <v>-0.69740621178275775</v>
      </c>
      <c r="J64">
        <f t="shared" ref="J64:BU67" si="36">$B64*LN(1/(1+(EXP(-1*(J$2+J$3*$A64)))))+$C64*LN(1-(1/(1+(EXP(-1*(J$2+J$3*$A64))))))</f>
        <v>-1.0515736882003141E-4</v>
      </c>
      <c r="K64">
        <f t="shared" si="36"/>
        <v>-2.4356619957044092E-4</v>
      </c>
      <c r="L64">
        <f t="shared" si="36"/>
        <v>-5.640982822158031E-4</v>
      </c>
      <c r="M64">
        <f t="shared" si="36"/>
        <v>-1.3061738272731834E-3</v>
      </c>
      <c r="N64">
        <f t="shared" si="36"/>
        <v>-3.0229809308316459E-3</v>
      </c>
      <c r="O64">
        <f t="shared" si="36"/>
        <v>-6.9884516208368955E-3</v>
      </c>
      <c r="P64">
        <f t="shared" si="36"/>
        <v>-1.6113984022215144E-2</v>
      </c>
      <c r="Q64">
        <f t="shared" si="36"/>
        <v>-3.6937586501232814E-2</v>
      </c>
      <c r="R64">
        <f t="shared" si="36"/>
        <v>-8.3569574617418818E-2</v>
      </c>
      <c r="S64">
        <f t="shared" si="36"/>
        <v>-0.18390074088833885</v>
      </c>
      <c r="T64">
        <f t="shared" si="36"/>
        <v>-2.858215439279583E-4</v>
      </c>
      <c r="U64">
        <f t="shared" si="36"/>
        <v>-6.6194307854420891E-4</v>
      </c>
      <c r="V64">
        <f t="shared" si="36"/>
        <v>-1.532635593144117E-3</v>
      </c>
      <c r="W64">
        <f t="shared" si="36"/>
        <v>-3.5465718786806661E-3</v>
      </c>
      <c r="X64">
        <f t="shared" si="36"/>
        <v>-8.1960673382677589E-3</v>
      </c>
      <c r="Y64">
        <f t="shared" si="36"/>
        <v>-1.8883689802042421E-2</v>
      </c>
      <c r="Z64">
        <f t="shared" si="36"/>
        <v>-4.3210022593073841E-2</v>
      </c>
      <c r="AA64">
        <f t="shared" si="36"/>
        <v>-9.7384578310816483E-2</v>
      </c>
      <c r="AB64">
        <f t="shared" si="36"/>
        <v>-0.21263069128632331</v>
      </c>
      <c r="AC64">
        <f t="shared" si="36"/>
        <v>-0.43748795048588573</v>
      </c>
      <c r="AD64">
        <f t="shared" si="36"/>
        <v>-7.7675280263591392E-4</v>
      </c>
      <c r="AE64">
        <f t="shared" si="36"/>
        <v>-1.7983255491144266E-3</v>
      </c>
      <c r="AF64">
        <f t="shared" si="36"/>
        <v>-4.1606621264624411E-3</v>
      </c>
      <c r="AG64">
        <f t="shared" si="36"/>
        <v>-9.6113601690349017E-3</v>
      </c>
      <c r="AH64">
        <f t="shared" si="36"/>
        <v>-2.2124216454879178E-2</v>
      </c>
      <c r="AI64">
        <f t="shared" si="36"/>
        <v>-5.0520967534021625E-2</v>
      </c>
      <c r="AJ64">
        <f t="shared" si="36"/>
        <v>-0.11335692465064129</v>
      </c>
      <c r="AK64">
        <f t="shared" si="36"/>
        <v>-0.24532554211251698</v>
      </c>
      <c r="AL64">
        <f t="shared" si="36"/>
        <v>-0.49715445033210959</v>
      </c>
      <c r="AM64">
        <f t="shared" si="36"/>
        <v>-0.91301525239995296</v>
      </c>
      <c r="AN64">
        <f t="shared" si="36"/>
        <v>-2.1100256011754499E-3</v>
      </c>
      <c r="AO64">
        <f t="shared" si="36"/>
        <v>-4.8808231056281098E-3</v>
      </c>
      <c r="AP64">
        <f t="shared" si="36"/>
        <v>-1.1269671185057702E-2</v>
      </c>
      <c r="AQ64">
        <f t="shared" si="36"/>
        <v>-2.5913665792307191E-2</v>
      </c>
      <c r="AR64">
        <f t="shared" si="36"/>
        <v>-5.9032826287971386E-2</v>
      </c>
      <c r="AS64">
        <f t="shared" si="36"/>
        <v>-0.1317809798514693</v>
      </c>
      <c r="AT64">
        <f t="shared" si="36"/>
        <v>-0.28237787600797626</v>
      </c>
      <c r="AU64">
        <f t="shared" si="36"/>
        <v>-0.5629153335603464</v>
      </c>
      <c r="AV64">
        <f t="shared" si="36"/>
        <v>-1.011845427344306</v>
      </c>
      <c r="AW64">
        <f t="shared" si="36"/>
        <v>-1.6204174099184512</v>
      </c>
      <c r="AX64">
        <f t="shared" si="36"/>
        <v>-5.7252789533069962E-3</v>
      </c>
      <c r="AY64">
        <f t="shared" si="36"/>
        <v>-1.3212216543127727E-2</v>
      </c>
      <c r="AZ64">
        <f t="shared" si="36"/>
        <v>-3.0342389363506059E-2</v>
      </c>
      <c r="BA64">
        <f t="shared" si="36"/>
        <v>-6.8930054433295293E-2</v>
      </c>
      <c r="BB64">
        <f t="shared" si="36"/>
        <v>-0.15297761052607417</v>
      </c>
      <c r="BC64">
        <f t="shared" si="36"/>
        <v>-0.32417759919518879</v>
      </c>
      <c r="BD64">
        <f t="shared" si="36"/>
        <v>-0.63494610159561382</v>
      </c>
      <c r="BE64">
        <f t="shared" si="36"/>
        <v>-1.1165940469802242</v>
      </c>
      <c r="BF64">
        <f t="shared" si="36"/>
        <v>-1.7507328088238219</v>
      </c>
      <c r="BG64">
        <f t="shared" si="36"/>
        <v>-2.4868361521539502</v>
      </c>
      <c r="BH64">
        <f t="shared" si="36"/>
        <v>-1.5487012648170298E-2</v>
      </c>
      <c r="BI64">
        <f t="shared" si="36"/>
        <v>-3.5514653955253141E-2</v>
      </c>
      <c r="BJ64">
        <f t="shared" si="36"/>
        <v>-8.0420998197756693E-2</v>
      </c>
      <c r="BK64">
        <f t="shared" si="36"/>
        <v>-0.17729229983146014</v>
      </c>
      <c r="BL64">
        <f t="shared" si="36"/>
        <v>-0.37110066594777763</v>
      </c>
      <c r="BM64">
        <f t="shared" si="36"/>
        <v>-0.71334716722803415</v>
      </c>
      <c r="BN64">
        <f t="shared" si="36"/>
        <v>-1.226976100018953</v>
      </c>
      <c r="BO64">
        <f t="shared" si="36"/>
        <v>-1.8847227250802083</v>
      </c>
      <c r="BP64">
        <f t="shared" si="36"/>
        <v>-2.6344623112084293</v>
      </c>
      <c r="BQ64">
        <f t="shared" si="36"/>
        <v>-3.4328284704248668</v>
      </c>
      <c r="BR64">
        <f t="shared" si="36"/>
        <v>-4.1550440576283099E-2</v>
      </c>
      <c r="BS64">
        <f t="shared" si="36"/>
        <v>-9.3739479267430315E-2</v>
      </c>
      <c r="BT64">
        <f t="shared" si="36"/>
        <v>-0.20509174415876136</v>
      </c>
      <c r="BU64">
        <f t="shared" si="36"/>
        <v>-0.42349651022253426</v>
      </c>
      <c r="BV64">
        <f t="shared" si="35"/>
        <v>-0.79813886938159195</v>
      </c>
      <c r="BW64">
        <f t="shared" si="35"/>
        <v>-1.3426603473977383</v>
      </c>
      <c r="BX64">
        <f t="shared" si="35"/>
        <v>-2.0220116757018594</v>
      </c>
      <c r="BY64">
        <f t="shared" si="35"/>
        <v>-2.783795827683806</v>
      </c>
      <c r="BZ64">
        <f t="shared" si="35"/>
        <v>-3.5880419482389829</v>
      </c>
      <c r="CA64">
        <f t="shared" si="35"/>
        <v>-4.4122025846076918</v>
      </c>
      <c r="CB64">
        <f t="shared" si="35"/>
        <v>-0.10914595078339805</v>
      </c>
      <c r="CC64">
        <f t="shared" si="35"/>
        <v>-0.23675868487646667</v>
      </c>
      <c r="CD64">
        <f t="shared" si="35"/>
        <v>-0.48167487439574336</v>
      </c>
      <c r="CE64">
        <f t="shared" si="35"/>
        <v>-0.88926044903028434</v>
      </c>
      <c r="CF64">
        <f t="shared" si="35"/>
        <v>-1.4632824673380318</v>
      </c>
      <c r="CG64">
        <f t="shared" si="35"/>
        <v>-2.1622430402584887</v>
      </c>
      <c r="CH64">
        <f t="shared" si="35"/>
        <v>-2.934615793462001</v>
      </c>
      <c r="CI64">
        <f t="shared" si="35"/>
        <v>-3.7439449847430795</v>
      </c>
      <c r="CJ64">
        <f t="shared" si="35"/>
        <v>-4.5704077103416285</v>
      </c>
      <c r="CK64">
        <f t="shared" si="35"/>
        <v>-5.4045064117992574</v>
      </c>
      <c r="CL64">
        <f t="shared" si="35"/>
        <v>-0.27268480925263944</v>
      </c>
      <c r="CM64">
        <f t="shared" si="35"/>
        <v>-0.54589293718007548</v>
      </c>
      <c r="CN64">
        <f t="shared" si="35"/>
        <v>-0.98657309416461803</v>
      </c>
      <c r="CO64">
        <f t="shared" si="35"/>
        <v>-1.5884580260064682</v>
      </c>
      <c r="CP64">
        <f t="shared" si="35"/>
        <v>-2.3050833197686953</v>
      </c>
      <c r="CQ64">
        <f t="shared" si="35"/>
        <v>-3.0867260252942699</v>
      </c>
      <c r="CR64">
        <f t="shared" si="35"/>
        <v>-3.9004404877235959</v>
      </c>
      <c r="CS64">
        <f t="shared" si="35"/>
        <v>-4.7288756729700694</v>
      </c>
      <c r="CT64">
        <f t="shared" si="35"/>
        <v>-5.5638413888071421</v>
      </c>
      <c r="CU64">
        <f t="shared" si="35"/>
        <v>-6.4016601784140192</v>
      </c>
      <c r="CV64">
        <f t="shared" si="35"/>
        <v>-0.61634377304073962</v>
      </c>
      <c r="CW64">
        <f t="shared" si="35"/>
        <v>-1.0898667349636622</v>
      </c>
      <c r="CX64">
        <f t="shared" si="35"/>
        <v>-1.7177944705965971</v>
      </c>
      <c r="CY64">
        <f t="shared" si="35"/>
        <v>-2.450224746513209</v>
      </c>
      <c r="CZ64">
        <f t="shared" si="35"/>
        <v>-3.2399533331624308</v>
      </c>
      <c r="DA64">
        <f t="shared" si="35"/>
        <v>-4.0574444297323442</v>
      </c>
      <c r="DB64">
        <f t="shared" si="35"/>
        <v>-4.8875683020417222</v>
      </c>
      <c r="DC64">
        <f t="shared" si="35"/>
        <v>-5.7232743443811147</v>
      </c>
      <c r="DD64">
        <f t="shared" si="35"/>
        <v>-6.561414884289321</v>
      </c>
      <c r="DE64">
        <f t="shared" si="35"/>
        <v>-7.4006110660222886</v>
      </c>
    </row>
    <row r="65" spans="1:109" x14ac:dyDescent="0.45">
      <c r="A65">
        <f>Training!L61</f>
        <v>79</v>
      </c>
      <c r="B65">
        <f>Training!I61</f>
        <v>0</v>
      </c>
      <c r="C65">
        <f t="shared" si="6"/>
        <v>1</v>
      </c>
      <c r="H65">
        <f t="shared" si="7"/>
        <v>-0.69715518053861214</v>
      </c>
      <c r="J65">
        <f t="shared" si="36"/>
        <v>-1.0002903991972849E-4</v>
      </c>
      <c r="K65">
        <f t="shared" si="36"/>
        <v>-2.2039036508939182E-4</v>
      </c>
      <c r="L65">
        <f t="shared" si="36"/>
        <v>-4.8554296327557865E-4</v>
      </c>
      <c r="M65">
        <f t="shared" si="36"/>
        <v>-1.069531247135208E-3</v>
      </c>
      <c r="N65">
        <f t="shared" si="36"/>
        <v>-2.3550866116785894E-3</v>
      </c>
      <c r="O65">
        <f t="shared" si="36"/>
        <v>-5.18185568425528E-3</v>
      </c>
      <c r="P65">
        <f t="shared" si="36"/>
        <v>-1.1382291099144692E-2</v>
      </c>
      <c r="Q65">
        <f t="shared" si="36"/>
        <v>-2.4910125357366236E-2</v>
      </c>
      <c r="R65">
        <f t="shared" si="36"/>
        <v>-5.4086790921246505E-2</v>
      </c>
      <c r="S65">
        <f t="shared" si="36"/>
        <v>-0.11551952317975495</v>
      </c>
      <c r="T65">
        <f t="shared" si="36"/>
        <v>-2.7188375755090498E-4</v>
      </c>
      <c r="U65">
        <f t="shared" si="36"/>
        <v>-5.9896972732688533E-4</v>
      </c>
      <c r="V65">
        <f t="shared" si="36"/>
        <v>-1.3192924369153434E-3</v>
      </c>
      <c r="W65">
        <f t="shared" si="36"/>
        <v>-2.9046201295047131E-3</v>
      </c>
      <c r="X65">
        <f t="shared" si="36"/>
        <v>-6.3888810131020029E-3</v>
      </c>
      <c r="Y65">
        <f t="shared" si="36"/>
        <v>-1.402351171245955E-2</v>
      </c>
      <c r="Z65">
        <f t="shared" si="36"/>
        <v>-3.0642710388249852E-2</v>
      </c>
      <c r="AA65">
        <f t="shared" si="36"/>
        <v>-6.6314899462582039E-2</v>
      </c>
      <c r="AB65">
        <f t="shared" si="36"/>
        <v>-0.14069351600946878</v>
      </c>
      <c r="AC65">
        <f t="shared" si="36"/>
        <v>-0.28733532511543086</v>
      </c>
      <c r="AD65">
        <f t="shared" si="36"/>
        <v>-7.3888411335169932E-4</v>
      </c>
      <c r="AE65">
        <f t="shared" si="36"/>
        <v>-1.6273314124810381E-3</v>
      </c>
      <c r="AF65">
        <f t="shared" si="36"/>
        <v>-3.5821517539563795E-3</v>
      </c>
      <c r="AG65">
        <f t="shared" si="36"/>
        <v>-7.8759571155825256E-3</v>
      </c>
      <c r="AH65">
        <f t="shared" si="36"/>
        <v>-1.7272345143765497E-2</v>
      </c>
      <c r="AI65">
        <f t="shared" si="36"/>
        <v>-3.7669893963776152E-2</v>
      </c>
      <c r="AJ65">
        <f t="shared" si="36"/>
        <v>-8.1197295343576378E-2</v>
      </c>
      <c r="AK65">
        <f t="shared" si="36"/>
        <v>-0.17090157636787073</v>
      </c>
      <c r="AL65">
        <f t="shared" si="36"/>
        <v>-0.34405466915121047</v>
      </c>
      <c r="AM65">
        <f t="shared" si="36"/>
        <v>-0.6443966600735711</v>
      </c>
      <c r="AN65">
        <f t="shared" si="36"/>
        <v>-2.0072216461961656E-3</v>
      </c>
      <c r="AO65">
        <f t="shared" si="36"/>
        <v>-4.4173756618883205E-3</v>
      </c>
      <c r="AP65">
        <f t="shared" si="36"/>
        <v>-9.7074885994171828E-3</v>
      </c>
      <c r="AQ65">
        <f t="shared" si="36"/>
        <v>-2.1265871276566872E-2</v>
      </c>
      <c r="AR65">
        <f t="shared" si="36"/>
        <v>-4.6271685358662003E-2</v>
      </c>
      <c r="AS65">
        <f t="shared" si="36"/>
        <v>-9.9257365547545454E-2</v>
      </c>
      <c r="AT65">
        <f t="shared" si="36"/>
        <v>-0.20695358640020917</v>
      </c>
      <c r="AU65">
        <f t="shared" si="36"/>
        <v>-0.40986673496366222</v>
      </c>
      <c r="AV65">
        <f t="shared" si="36"/>
        <v>-0.74965891862242273</v>
      </c>
      <c r="AW65">
        <f t="shared" si="36"/>
        <v>-1.241153874732088</v>
      </c>
      <c r="AX65">
        <f t="shared" si="36"/>
        <v>-5.4468128334403494E-3</v>
      </c>
      <c r="AY65">
        <f t="shared" si="36"/>
        <v>-1.1962396661479283E-2</v>
      </c>
      <c r="AZ65">
        <f t="shared" si="36"/>
        <v>-2.617072394670901E-2</v>
      </c>
      <c r="BA65">
        <f t="shared" si="36"/>
        <v>-5.6782583302082912E-2</v>
      </c>
      <c r="BB65">
        <f t="shared" si="36"/>
        <v>-0.12109745120806166</v>
      </c>
      <c r="BC65">
        <f t="shared" si="36"/>
        <v>-0.24971071919312482</v>
      </c>
      <c r="BD65">
        <f t="shared" si="36"/>
        <v>-0.48550921164700406</v>
      </c>
      <c r="BE65">
        <f t="shared" si="36"/>
        <v>-0.86589293718007543</v>
      </c>
      <c r="BF65">
        <f t="shared" si="36"/>
        <v>-1.3948472790253565</v>
      </c>
      <c r="BG65">
        <f t="shared" si="36"/>
        <v>-2.0393867582829603</v>
      </c>
      <c r="BH65">
        <f t="shared" si="36"/>
        <v>-1.4737239794217477E-2</v>
      </c>
      <c r="BI65">
        <f t="shared" si="36"/>
        <v>-3.2188772814766752E-2</v>
      </c>
      <c r="BJ65">
        <f t="shared" si="36"/>
        <v>-6.959925235708693E-2</v>
      </c>
      <c r="BK65">
        <f t="shared" si="36"/>
        <v>-0.14740002486257034</v>
      </c>
      <c r="BL65">
        <f t="shared" si="36"/>
        <v>-0.30005847961764331</v>
      </c>
      <c r="BM65">
        <f t="shared" si="36"/>
        <v>-0.57157348644173755</v>
      </c>
      <c r="BN65">
        <f t="shared" si="36"/>
        <v>-0.99285625355038454</v>
      </c>
      <c r="BO65">
        <f t="shared" si="36"/>
        <v>-1.556758684876467</v>
      </c>
      <c r="BP65">
        <f t="shared" si="36"/>
        <v>-2.2244334020553556</v>
      </c>
      <c r="BQ65">
        <f t="shared" si="36"/>
        <v>-2.9535627762179644</v>
      </c>
      <c r="BR65">
        <f t="shared" si="36"/>
        <v>-3.9563551754364476E-2</v>
      </c>
      <c r="BS65">
        <f t="shared" si="36"/>
        <v>-8.5187864739065575E-2</v>
      </c>
      <c r="BT65">
        <f t="shared" si="36"/>
        <v>-0.1789237692854061</v>
      </c>
      <c r="BU65">
        <f t="shared" si="36"/>
        <v>-0.35886989966032329</v>
      </c>
      <c r="BV65">
        <f t="shared" si="35"/>
        <v>-0.66845964801328628</v>
      </c>
      <c r="BW65">
        <f t="shared" si="35"/>
        <v>-1.1300901268588706</v>
      </c>
      <c r="BX65">
        <f t="shared" si="35"/>
        <v>-1.7260072024302122</v>
      </c>
      <c r="BY65">
        <f t="shared" si="35"/>
        <v>-2.4137394792674307</v>
      </c>
      <c r="BZ65">
        <f t="shared" si="35"/>
        <v>-3.1536349515709285</v>
      </c>
      <c r="CA65">
        <f t="shared" si="35"/>
        <v>-3.9200397672603997</v>
      </c>
      <c r="CB65">
        <f t="shared" si="35"/>
        <v>-0.10409029293036624</v>
      </c>
      <c r="CC65">
        <f t="shared" si="35"/>
        <v>-0.21649269685003553</v>
      </c>
      <c r="CD65">
        <f t="shared" si="35"/>
        <v>-0.42696028981187673</v>
      </c>
      <c r="CE65">
        <f t="shared" si="35"/>
        <v>-0.77634377304073965</v>
      </c>
      <c r="CF65">
        <f t="shared" si="35"/>
        <v>-1.276956406850952</v>
      </c>
      <c r="CG65">
        <f t="shared" si="35"/>
        <v>-1.901710943689586</v>
      </c>
      <c r="CH65">
        <f t="shared" si="35"/>
        <v>-2.6066452693279571</v>
      </c>
      <c r="CI65">
        <f t="shared" si="35"/>
        <v>-3.3555146539552516</v>
      </c>
      <c r="CJ65">
        <f t="shared" si="35"/>
        <v>-4.1262746215159698</v>
      </c>
      <c r="CK65">
        <f t="shared" si="35"/>
        <v>-4.9074189941486992</v>
      </c>
      <c r="CL65">
        <f t="shared" si="35"/>
        <v>-0.26097659396712841</v>
      </c>
      <c r="CM65">
        <f t="shared" si="35"/>
        <v>-0.5050369938177538</v>
      </c>
      <c r="CN65">
        <f t="shared" si="35"/>
        <v>-0.89516294973063504</v>
      </c>
      <c r="CO65">
        <f t="shared" si="35"/>
        <v>-1.4326848092526394</v>
      </c>
      <c r="CP65">
        <f t="shared" si="35"/>
        <v>-2.083021075072867</v>
      </c>
      <c r="CQ65">
        <f t="shared" si="35"/>
        <v>-2.8025712876142936</v>
      </c>
      <c r="CR65">
        <f t="shared" si="35"/>
        <v>-3.5588837354712024</v>
      </c>
      <c r="CS65">
        <f t="shared" si="35"/>
        <v>-4.3332122165431244</v>
      </c>
      <c r="CT65">
        <f t="shared" si="35"/>
        <v>-5.116017938751626</v>
      </c>
      <c r="CU65">
        <f t="shared" si="35"/>
        <v>-5.9027356993785709</v>
      </c>
      <c r="CV65">
        <f t="shared" si="35"/>
        <v>-0.59364958102178389</v>
      </c>
      <c r="CW65">
        <f t="shared" si="35"/>
        <v>-1.0246206695015532</v>
      </c>
      <c r="CX65">
        <f t="shared" si="35"/>
        <v>-1.5964237332725459</v>
      </c>
      <c r="CY65">
        <f t="shared" si="35"/>
        <v>-2.2691459507833978</v>
      </c>
      <c r="CZ65">
        <f t="shared" si="35"/>
        <v>-3.001015976589537</v>
      </c>
      <c r="DA65">
        <f t="shared" si="35"/>
        <v>-3.7634763641197706</v>
      </c>
      <c r="DB65">
        <f t="shared" si="35"/>
        <v>-4.5407229788904511</v>
      </c>
      <c r="DC65">
        <f t="shared" si="35"/>
        <v>-5.3248808231056275</v>
      </c>
      <c r="DD65">
        <f t="shared" si="35"/>
        <v>-6.1122180890334876</v>
      </c>
      <c r="DE65">
        <f t="shared" si="35"/>
        <v>-6.901007277954271</v>
      </c>
    </row>
    <row r="66" spans="1:109" x14ac:dyDescent="0.45">
      <c r="A66">
        <f>Training!L62</f>
        <v>85</v>
      </c>
      <c r="B66">
        <f>Training!I62</f>
        <v>1</v>
      </c>
      <c r="C66">
        <f t="shared" si="6"/>
        <v>0</v>
      </c>
      <c r="H66">
        <f t="shared" si="7"/>
        <v>-0.68885642553145554</v>
      </c>
      <c r="J66">
        <f t="shared" si="36"/>
        <v>-9.1501062141618235</v>
      </c>
      <c r="K66">
        <f t="shared" si="36"/>
        <v>-8.3002484859519168</v>
      </c>
      <c r="L66">
        <f t="shared" si="36"/>
        <v>-7.4505812726405143</v>
      </c>
      <c r="M66">
        <f t="shared" si="36"/>
        <v>-6.6013594435752596</v>
      </c>
      <c r="N66">
        <f t="shared" si="36"/>
        <v>-5.7531777264714101</v>
      </c>
      <c r="O66">
        <f t="shared" si="36"/>
        <v>-4.9074189941486868</v>
      </c>
      <c r="P66">
        <f t="shared" si="36"/>
        <v>-4.0672723451437651</v>
      </c>
      <c r="Q66">
        <f t="shared" si="36"/>
        <v>-3.2399533331624304</v>
      </c>
      <c r="R66">
        <f t="shared" si="36"/>
        <v>-2.4410914408948421</v>
      </c>
      <c r="S66">
        <f t="shared" si="36"/>
        <v>-1.7014132779827524</v>
      </c>
      <c r="T66">
        <f t="shared" si="36"/>
        <v>-8.1502886936835974</v>
      </c>
      <c r="U66">
        <f t="shared" si="36"/>
        <v>-7.3006753107015845</v>
      </c>
      <c r="V66">
        <f t="shared" si="36"/>
        <v>-6.4515792744580898</v>
      </c>
      <c r="W66">
        <f t="shared" si="36"/>
        <v>-5.603691043426946</v>
      </c>
      <c r="X66">
        <f t="shared" si="36"/>
        <v>-4.7586144837621758</v>
      </c>
      <c r="Y66">
        <f t="shared" si="36"/>
        <v>-3.9200397672603979</v>
      </c>
      <c r="Z66">
        <f t="shared" si="36"/>
        <v>-3.096271685358662</v>
      </c>
      <c r="AA66">
        <f t="shared" si="36"/>
        <v>-2.3050833197686962</v>
      </c>
      <c r="AB66">
        <f t="shared" si="36"/>
        <v>-1.5805085713638758</v>
      </c>
      <c r="AC66">
        <f t="shared" si="36"/>
        <v>-0.9740769841801068</v>
      </c>
      <c r="AD66">
        <f t="shared" si="36"/>
        <v>-7.1507845562365651</v>
      </c>
      <c r="AE66">
        <f t="shared" si="36"/>
        <v>-6.3018346208305891</v>
      </c>
      <c r="AF66">
        <f t="shared" si="36"/>
        <v>-5.4542871019229358</v>
      </c>
      <c r="AG66">
        <f t="shared" si="36"/>
        <v>-4.6100016520556517</v>
      </c>
      <c r="AH66">
        <f t="shared" si="36"/>
        <v>-3.7732454643724251</v>
      </c>
      <c r="AI66">
        <f t="shared" si="36"/>
        <v>-2.9535627762179635</v>
      </c>
      <c r="AJ66">
        <f t="shared" si="36"/>
        <v>-2.1710974512080616</v>
      </c>
      <c r="AK66">
        <f t="shared" si="36"/>
        <v>-1.4632824673380314</v>
      </c>
      <c r="AL66">
        <f t="shared" si="36"/>
        <v>-0.88338215541877729</v>
      </c>
      <c r="AM66">
        <f t="shared" si="36"/>
        <v>-0.47407698418010663</v>
      </c>
      <c r="AN66">
        <f t="shared" si="36"/>
        <v>-6.1521312091296574</v>
      </c>
      <c r="AO66">
        <f t="shared" si="36"/>
        <v>-5.3049791772043271</v>
      </c>
      <c r="AP66">
        <f t="shared" si="36"/>
        <v>-4.4616108988421042</v>
      </c>
      <c r="AQ66">
        <f t="shared" si="36"/>
        <v>-3.6269570930082082</v>
      </c>
      <c r="AR66">
        <f t="shared" si="36"/>
        <v>-2.8119675890031988</v>
      </c>
      <c r="AS66">
        <f t="shared" si="36"/>
        <v>-2.0393867582829608</v>
      </c>
      <c r="AT66">
        <f t="shared" si="36"/>
        <v>-1.3500584796176429</v>
      </c>
      <c r="AU66">
        <f t="shared" si="36"/>
        <v>-0.79813886938159195</v>
      </c>
      <c r="AV66">
        <f t="shared" si="36"/>
        <v>-0.4200553357027153</v>
      </c>
      <c r="AW66">
        <f t="shared" si="36"/>
        <v>-0.20141327798275241</v>
      </c>
      <c r="AX66">
        <f t="shared" si="36"/>
        <v>-5.1557826529150699</v>
      </c>
      <c r="AY66">
        <f t="shared" si="36"/>
        <v>-4.3134773304160259</v>
      </c>
      <c r="AZ66">
        <f t="shared" si="36"/>
        <v>-3.4812521603012354</v>
      </c>
      <c r="BA66">
        <f t="shared" si="36"/>
        <v>-2.67164469196767</v>
      </c>
      <c r="BB66">
        <f t="shared" si="36"/>
        <v>-1.9102241504380872</v>
      </c>
      <c r="BC66">
        <f t="shared" si="36"/>
        <v>-1.241153874732088</v>
      </c>
      <c r="BD66">
        <f t="shared" si="36"/>
        <v>-0.71845964801328632</v>
      </c>
      <c r="BE66">
        <f t="shared" si="36"/>
        <v>-0.37110066594777763</v>
      </c>
      <c r="BF66">
        <f t="shared" si="36"/>
        <v>-0.17567443741493247</v>
      </c>
      <c r="BG66">
        <f t="shared" si="36"/>
        <v>-7.8889734292549515E-2</v>
      </c>
      <c r="BH66">
        <f t="shared" si="36"/>
        <v>-4.1656414487309359</v>
      </c>
      <c r="BI66">
        <f t="shared" si="36"/>
        <v>-3.336219258870659</v>
      </c>
      <c r="BJ66">
        <f t="shared" si="36"/>
        <v>-2.5327715224535527</v>
      </c>
      <c r="BK66">
        <f t="shared" si="36"/>
        <v>-1.7839007408883387</v>
      </c>
      <c r="BL66">
        <f t="shared" si="36"/>
        <v>-1.1368710061148999</v>
      </c>
      <c r="BM66">
        <f t="shared" si="36"/>
        <v>-0.6443966600735711</v>
      </c>
      <c r="BN66">
        <f t="shared" si="36"/>
        <v>-0.32695640685095206</v>
      </c>
      <c r="BO66">
        <f t="shared" si="36"/>
        <v>-0.15297761052607403</v>
      </c>
      <c r="BP66">
        <f t="shared" si="36"/>
        <v>-6.8267073682503954E-2</v>
      </c>
      <c r="BQ66">
        <f t="shared" si="36"/>
        <v>-2.9750418272620607E-2</v>
      </c>
      <c r="BR66">
        <f t="shared" si="36"/>
        <v>-3.1919593892339417</v>
      </c>
      <c r="BS66">
        <f t="shared" si="36"/>
        <v>-2.3955454645979626</v>
      </c>
      <c r="BT66">
        <f t="shared" si="36"/>
        <v>-1.6607229646697601</v>
      </c>
      <c r="BU66">
        <f t="shared" si="36"/>
        <v>-1.0374879504858856</v>
      </c>
      <c r="BV66">
        <f t="shared" si="35"/>
        <v>-0.57593941987884367</v>
      </c>
      <c r="BW66">
        <f t="shared" si="35"/>
        <v>-0.28733532511543097</v>
      </c>
      <c r="BX66">
        <f t="shared" si="35"/>
        <v>-0.13302107507286723</v>
      </c>
      <c r="BY66">
        <f t="shared" si="35"/>
        <v>-5.9032826287971386E-2</v>
      </c>
      <c r="BZ66">
        <f t="shared" si="35"/>
        <v>-2.5659100296728771E-2</v>
      </c>
      <c r="CA66">
        <f t="shared" si="35"/>
        <v>-1.1047744848593825E-2</v>
      </c>
      <c r="CB66">
        <f t="shared" si="35"/>
        <v>-2.2601846030111088</v>
      </c>
      <c r="CC66">
        <f t="shared" si="35"/>
        <v>-1.5410084538329922</v>
      </c>
      <c r="CD66">
        <f t="shared" si="35"/>
        <v>-0.94324894599745501</v>
      </c>
      <c r="CE66">
        <f t="shared" si="35"/>
        <v>-0.5130152523999526</v>
      </c>
      <c r="CF66">
        <f t="shared" si="35"/>
        <v>-0.25192908134537301</v>
      </c>
      <c r="CG66">
        <f t="shared" si="35"/>
        <v>-0.11551952317975495</v>
      </c>
      <c r="CH66">
        <f t="shared" si="35"/>
        <v>-5.1015976589534939E-2</v>
      </c>
      <c r="CI66">
        <f t="shared" si="35"/>
        <v>-2.2124216454879293E-2</v>
      </c>
      <c r="CJ66">
        <f t="shared" si="35"/>
        <v>-9.5161791284339523E-3</v>
      </c>
      <c r="CK66">
        <f t="shared" si="35"/>
        <v>-4.0784432705706312E-3</v>
      </c>
      <c r="CL66">
        <f t="shared" si="35"/>
        <v>-1.4250805831863982</v>
      </c>
      <c r="CM66">
        <f t="shared" si="35"/>
        <v>-0.85435524446852706</v>
      </c>
      <c r="CN66">
        <f t="shared" si="35"/>
        <v>-0.45549248146333754</v>
      </c>
      <c r="CO66">
        <f t="shared" si="35"/>
        <v>-0.22041740991845099</v>
      </c>
      <c r="CP66">
        <f t="shared" si="35"/>
        <v>-0.10020655891674717</v>
      </c>
      <c r="CQ66">
        <f t="shared" si="35"/>
        <v>-4.4063967938573874E-2</v>
      </c>
      <c r="CR66">
        <f t="shared" si="35"/>
        <v>-1.9071675682192538E-2</v>
      </c>
      <c r="CS66">
        <f t="shared" si="35"/>
        <v>-8.1960673382677589E-3</v>
      </c>
      <c r="CT66">
        <f t="shared" si="35"/>
        <v>-3.5113447819392798E-3</v>
      </c>
      <c r="CU66">
        <f t="shared" si="35"/>
        <v>-1.5023101597543026E-3</v>
      </c>
      <c r="CV66">
        <f t="shared" si="35"/>
        <v>-0.77095704778953211</v>
      </c>
      <c r="CW66">
        <f t="shared" si="35"/>
        <v>-0.40318604888545784</v>
      </c>
      <c r="CX66">
        <f t="shared" si="35"/>
        <v>-0.19247646558657872</v>
      </c>
      <c r="CY66">
        <f t="shared" si="35"/>
        <v>-8.6836152153949644E-2</v>
      </c>
      <c r="CZ66">
        <f t="shared" si="35"/>
        <v>-3.8041371687783029E-2</v>
      </c>
      <c r="DA66">
        <f t="shared" si="35"/>
        <v>-1.6436847252909486E-2</v>
      </c>
      <c r="DB66">
        <f t="shared" si="35"/>
        <v>-7.0584394314585257E-3</v>
      </c>
      <c r="DC66">
        <f t="shared" si="35"/>
        <v>-3.0229809308315344E-3</v>
      </c>
      <c r="DD66">
        <f t="shared" si="35"/>
        <v>-1.29318558043795E-3</v>
      </c>
      <c r="DE66">
        <f t="shared" si="35"/>
        <v>-5.5293147536079781E-4</v>
      </c>
    </row>
    <row r="67" spans="1:109" x14ac:dyDescent="0.45">
      <c r="A67">
        <f>Training!L63</f>
        <v>66</v>
      </c>
      <c r="B67">
        <f>Training!I63</f>
        <v>0</v>
      </c>
      <c r="C67">
        <f t="shared" si="6"/>
        <v>1</v>
      </c>
      <c r="H67">
        <f t="shared" si="7"/>
        <v>-0.69650279179944996</v>
      </c>
      <c r="J67">
        <f t="shared" si="36"/>
        <v>-8.7835578429500005E-5</v>
      </c>
      <c r="K67">
        <f t="shared" si="36"/>
        <v>-1.6993662755238905E-4</v>
      </c>
      <c r="L67">
        <f t="shared" si="36"/>
        <v>-3.287659733583418E-4</v>
      </c>
      <c r="M67">
        <f t="shared" si="36"/>
        <v>-6.3599617109102893E-4</v>
      </c>
      <c r="N67">
        <f t="shared" si="36"/>
        <v>-1.2301549517137456E-3</v>
      </c>
      <c r="O67">
        <f t="shared" si="36"/>
        <v>-2.3787274967536865E-3</v>
      </c>
      <c r="P67">
        <f t="shared" si="36"/>
        <v>-4.5972384173645674E-3</v>
      </c>
      <c r="Q67">
        <f t="shared" si="36"/>
        <v>-8.875672970072199E-3</v>
      </c>
      <c r="R67">
        <f t="shared" si="36"/>
        <v>-1.7101943647878957E-2</v>
      </c>
      <c r="S67">
        <f t="shared" si="36"/>
        <v>-3.2828470424865405E-2</v>
      </c>
      <c r="T67">
        <f t="shared" si="36"/>
        <v>-2.3874384135787172E-4</v>
      </c>
      <c r="U67">
        <f t="shared" si="36"/>
        <v>-4.6186822123177069E-4</v>
      </c>
      <c r="V67">
        <f t="shared" si="36"/>
        <v>-8.9342626871644125E-4</v>
      </c>
      <c r="W67">
        <f t="shared" si="36"/>
        <v>-1.7278730790231602E-3</v>
      </c>
      <c r="X67">
        <f t="shared" si="36"/>
        <v>-3.3403801703673882E-3</v>
      </c>
      <c r="Y67">
        <f t="shared" si="36"/>
        <v>-6.4528836098138014E-3</v>
      </c>
      <c r="Z67">
        <f t="shared" si="36"/>
        <v>-1.2447565236600967E-2</v>
      </c>
      <c r="AA67">
        <f t="shared" si="36"/>
        <v>-2.3944984743078702E-2</v>
      </c>
      <c r="AB67">
        <f t="shared" si="36"/>
        <v>-4.5821662735067874E-2</v>
      </c>
      <c r="AC67">
        <f t="shared" si="36"/>
        <v>-8.6836152153949769E-2</v>
      </c>
      <c r="AD67">
        <f t="shared" si="36"/>
        <v>-6.4883997875153621E-4</v>
      </c>
      <c r="AE67">
        <f t="shared" si="36"/>
        <v>-1.2549901428946333E-3</v>
      </c>
      <c r="AF67">
        <f t="shared" si="36"/>
        <v>-2.4267227201770457E-3</v>
      </c>
      <c r="AG67">
        <f t="shared" si="36"/>
        <v>-4.6898913545248338E-3</v>
      </c>
      <c r="AH67">
        <f t="shared" si="36"/>
        <v>-9.0541641698874964E-3</v>
      </c>
      <c r="AI67">
        <f t="shared" si="36"/>
        <v>-1.7444429732341168E-2</v>
      </c>
      <c r="AJ67">
        <f t="shared" si="36"/>
        <v>-3.3480669360590534E-2</v>
      </c>
      <c r="AK67">
        <f t="shared" si="36"/>
        <v>-6.3795827683805609E-2</v>
      </c>
      <c r="AL67">
        <f t="shared" si="36"/>
        <v>-0.11996196663434804</v>
      </c>
      <c r="AM67">
        <f t="shared" si="36"/>
        <v>-0.22041740991845099</v>
      </c>
      <c r="AN67">
        <f t="shared" si="36"/>
        <v>-1.7627476838418591E-3</v>
      </c>
      <c r="AO67">
        <f t="shared" si="36"/>
        <v>-3.4077454776149591E-3</v>
      </c>
      <c r="AP67">
        <f t="shared" si="36"/>
        <v>-6.5828123789349116E-3</v>
      </c>
      <c r="AQ67">
        <f t="shared" si="36"/>
        <v>-1.2697432971496326E-2</v>
      </c>
      <c r="AR67">
        <f t="shared" si="36"/>
        <v>-2.442284593377916E-2</v>
      </c>
      <c r="AS67">
        <f t="shared" si="36"/>
        <v>-4.672602529427141E-2</v>
      </c>
      <c r="AT67">
        <f t="shared" si="36"/>
        <v>-8.8514942119993792E-2</v>
      </c>
      <c r="AU67">
        <f t="shared" si="36"/>
        <v>-0.16472272508020852</v>
      </c>
      <c r="AV67">
        <f t="shared" si="36"/>
        <v>-0.29747581455798983</v>
      </c>
      <c r="AW67">
        <f t="shared" si="36"/>
        <v>-0.51301525239995294</v>
      </c>
      <c r="AX67">
        <f t="shared" si="36"/>
        <v>-4.7844071595555815E-3</v>
      </c>
      <c r="AY67">
        <f t="shared" si="36"/>
        <v>-9.2362283060557042E-3</v>
      </c>
      <c r="AZ67">
        <f t="shared" si="36"/>
        <v>-1.7793713661611546E-2</v>
      </c>
      <c r="BA67">
        <f t="shared" si="36"/>
        <v>-3.4145605538695015E-2</v>
      </c>
      <c r="BB67">
        <f t="shared" si="36"/>
        <v>-6.5043561776590555E-2</v>
      </c>
      <c r="BC67">
        <f t="shared" si="36"/>
        <v>-0.12224304025848919</v>
      </c>
      <c r="BD67">
        <f t="shared" si="36"/>
        <v>-0.22440559704717059</v>
      </c>
      <c r="BE67">
        <f t="shared" si="36"/>
        <v>-0.39659404698022449</v>
      </c>
      <c r="BF67">
        <f t="shared" si="36"/>
        <v>-0.66359711307614078</v>
      </c>
      <c r="BG67">
        <f t="shared" si="36"/>
        <v>-1.037487950485886</v>
      </c>
      <c r="BH67">
        <f t="shared" si="36"/>
        <v>-1.2952284047257571E-2</v>
      </c>
      <c r="BI67">
        <f t="shared" si="36"/>
        <v>-2.4910125357366236E-2</v>
      </c>
      <c r="BJ67">
        <f t="shared" si="36"/>
        <v>-4.7647815139078141E-2</v>
      </c>
      <c r="BK67">
        <f t="shared" si="36"/>
        <v>-9.0224746513208942E-2</v>
      </c>
      <c r="BL67">
        <f t="shared" si="36"/>
        <v>-0.16778602938626597</v>
      </c>
      <c r="BM67">
        <f t="shared" si="36"/>
        <v>-0.30266034739773878</v>
      </c>
      <c r="BN67">
        <f t="shared" si="36"/>
        <v>-0.52108961386593755</v>
      </c>
      <c r="BO67">
        <f t="shared" si="36"/>
        <v>-0.84291533356034654</v>
      </c>
      <c r="BP67">
        <f t="shared" si="36"/>
        <v>-1.2697553252798874</v>
      </c>
      <c r="BQ67">
        <f t="shared" si="36"/>
        <v>-1.7839007408883394</v>
      </c>
      <c r="BR67">
        <f t="shared" si="36"/>
        <v>-3.4823518997376388E-2</v>
      </c>
      <c r="BS67">
        <f t="shared" si="36"/>
        <v>-6.6314899462582039E-2</v>
      </c>
      <c r="BT67">
        <f t="shared" si="36"/>
        <v>-0.12456484496250039</v>
      </c>
      <c r="BU67">
        <f t="shared" ref="BU67:DE74" si="37">$B67*LN(1/(1+(EXP(-1*(BU$2+BU$3*$A67)))))+$C67*LN(1-(1/(1+(EXP(-1*(BU$2+BU$3*$A67))))))</f>
        <v>-0.22845802600646797</v>
      </c>
      <c r="BV67">
        <f t="shared" si="37"/>
        <v>-0.403186048885458</v>
      </c>
      <c r="BW67">
        <f t="shared" si="37"/>
        <v>-0.67334716722803412</v>
      </c>
      <c r="BX67">
        <f t="shared" si="37"/>
        <v>-1.0504467440294962</v>
      </c>
      <c r="BY67">
        <f t="shared" si="37"/>
        <v>-1.5253255421125167</v>
      </c>
      <c r="BZ67">
        <f t="shared" si="37"/>
        <v>-2.0742720743075971</v>
      </c>
      <c r="CA67">
        <f t="shared" si="37"/>
        <v>-2.6716446919676713</v>
      </c>
      <c r="CB67">
        <f t="shared" si="37"/>
        <v>-9.1966083843493251E-2</v>
      </c>
      <c r="CC67">
        <f t="shared" si="37"/>
        <v>-0.17090157636787059</v>
      </c>
      <c r="CD67">
        <f t="shared" si="37"/>
        <v>-0.30792206010159268</v>
      </c>
      <c r="CE67">
        <f t="shared" si="37"/>
        <v>-0.52926044903028424</v>
      </c>
      <c r="CF67">
        <f t="shared" si="37"/>
        <v>-0.85435524446852718</v>
      </c>
      <c r="CG67">
        <f t="shared" si="37"/>
        <v>-1.2841775991951889</v>
      </c>
      <c r="CH67">
        <f t="shared" si="37"/>
        <v>-1.8005689377570755</v>
      </c>
      <c r="CI67">
        <f t="shared" si="37"/>
        <v>-2.3773845783108167</v>
      </c>
      <c r="CJ67">
        <f t="shared" si="37"/>
        <v>-2.9915157119523608</v>
      </c>
      <c r="CK67">
        <f t="shared" si="37"/>
        <v>-3.6269570930082042</v>
      </c>
      <c r="CL67">
        <f t="shared" si="37"/>
        <v>-0.23257546550006261</v>
      </c>
      <c r="CM67">
        <f t="shared" si="37"/>
        <v>-0.40986673496366222</v>
      </c>
      <c r="CN67">
        <f t="shared" si="37"/>
        <v>-0.68319717972663441</v>
      </c>
      <c r="CO67">
        <f t="shared" si="37"/>
        <v>-1.0634965102225342</v>
      </c>
      <c r="CP67">
        <f t="shared" si="37"/>
        <v>-1.5410084538329922</v>
      </c>
      <c r="CQ67">
        <f t="shared" si="37"/>
        <v>-2.0917809798514684</v>
      </c>
      <c r="CR67">
        <f t="shared" si="37"/>
        <v>-2.6902747215382923</v>
      </c>
      <c r="CS67">
        <f t="shared" si="37"/>
        <v>-3.3169375865012336</v>
      </c>
      <c r="CT67">
        <f t="shared" si="37"/>
        <v>-3.9592615149854202</v>
      </c>
      <c r="CU67">
        <f t="shared" si="37"/>
        <v>-4.6100016520556588</v>
      </c>
      <c r="CV67">
        <f t="shared" si="37"/>
        <v>-0.53752811145482893</v>
      </c>
      <c r="CW67">
        <f t="shared" si="37"/>
        <v>-0.86589293718007543</v>
      </c>
      <c r="CX67">
        <f t="shared" si="37"/>
        <v>-1.2986799592371328</v>
      </c>
      <c r="CY67">
        <f t="shared" si="37"/>
        <v>-1.8172922998314598</v>
      </c>
      <c r="CZ67">
        <f t="shared" si="37"/>
        <v>-2.3955454645979626</v>
      </c>
      <c r="DA67">
        <f t="shared" si="37"/>
        <v>-3.0105209675340192</v>
      </c>
      <c r="DB67">
        <f t="shared" si="37"/>
        <v>-3.6464302985174766</v>
      </c>
      <c r="DC67">
        <f t="shared" si="37"/>
        <v>-4.2937477275343729</v>
      </c>
      <c r="DD67">
        <f t="shared" si="37"/>
        <v>-4.9471291256592256</v>
      </c>
      <c r="DE67">
        <f t="shared" si="37"/>
        <v>-5.6036910434269727</v>
      </c>
    </row>
    <row r="68" spans="1:109" x14ac:dyDescent="0.45">
      <c r="A68">
        <f>Training!L64</f>
        <v>55</v>
      </c>
      <c r="B68">
        <f>Training!I64</f>
        <v>0</v>
      </c>
      <c r="C68">
        <f t="shared" si="6"/>
        <v>1</v>
      </c>
      <c r="H68">
        <f t="shared" si="7"/>
        <v>-0.69595110055482312</v>
      </c>
      <c r="J68">
        <f t="shared" ref="J68:BU71" si="38">$B68*LN(1/(1+(EXP(-1*(J$2+J$3*$A68)))))+$C68*LN(1-(1/(1+(EXP(-1*(J$2+J$3*$A68))))))</f>
        <v>-7.8686469410345011E-5</v>
      </c>
      <c r="K68">
        <f t="shared" si="38"/>
        <v>-1.3637962635796531E-4</v>
      </c>
      <c r="L68">
        <f t="shared" si="38"/>
        <v>-2.3636858117445444E-4</v>
      </c>
      <c r="M68">
        <f t="shared" si="38"/>
        <v>-4.0965106052541809E-4</v>
      </c>
      <c r="N68">
        <f t="shared" si="38"/>
        <v>-7.099223343393561E-4</v>
      </c>
      <c r="O68">
        <f t="shared" si="38"/>
        <v>-1.2301549517137456E-3</v>
      </c>
      <c r="P68">
        <f t="shared" si="38"/>
        <v>-2.1312091296566589E-3</v>
      </c>
      <c r="Q68">
        <f t="shared" si="38"/>
        <v>-3.6910434269465547E-3</v>
      </c>
      <c r="R68">
        <f t="shared" si="38"/>
        <v>-6.3888810131020029E-3</v>
      </c>
      <c r="S68">
        <f t="shared" si="38"/>
        <v>-1.1047744848593825E-2</v>
      </c>
      <c r="T68">
        <f t="shared" si="38"/>
        <v>-2.1387754193546182E-4</v>
      </c>
      <c r="U68">
        <f t="shared" si="38"/>
        <v>-3.7067483205435308E-4</v>
      </c>
      <c r="V68">
        <f t="shared" si="38"/>
        <v>-6.4238598628964304E-4</v>
      </c>
      <c r="W68">
        <f t="shared" si="38"/>
        <v>-1.1131553604646588E-3</v>
      </c>
      <c r="X68">
        <f t="shared" si="38"/>
        <v>-1.928593204219395E-3</v>
      </c>
      <c r="Y68">
        <f t="shared" si="38"/>
        <v>-3.3403801703673882E-3</v>
      </c>
      <c r="Z68">
        <f t="shared" si="38"/>
        <v>-5.782652915069182E-3</v>
      </c>
      <c r="AA68">
        <f t="shared" si="38"/>
        <v>-1.0001652055651873E-2</v>
      </c>
      <c r="AB68">
        <f t="shared" si="38"/>
        <v>-1.7272345143765497E-2</v>
      </c>
      <c r="AC68">
        <f t="shared" si="38"/>
        <v>-2.9750418272620607E-2</v>
      </c>
      <c r="AD68">
        <f t="shared" si="38"/>
        <v>-5.8127264051451347E-4</v>
      </c>
      <c r="AE68">
        <f t="shared" si="38"/>
        <v>-1.0072779542348365E-3</v>
      </c>
      <c r="AF68">
        <f t="shared" si="38"/>
        <v>-1.7452233476729767E-3</v>
      </c>
      <c r="AG68">
        <f t="shared" si="38"/>
        <v>-3.0229809308316459E-3</v>
      </c>
      <c r="AH68">
        <f t="shared" si="38"/>
        <v>-5.2337981517430882E-3</v>
      </c>
      <c r="AI68">
        <f t="shared" si="38"/>
        <v>-9.0541641698874964E-3</v>
      </c>
      <c r="AJ68">
        <f t="shared" si="38"/>
        <v>-1.5641448730935838E-2</v>
      </c>
      <c r="AK68">
        <f t="shared" si="38"/>
        <v>-2.695709300820805E-2</v>
      </c>
      <c r="AL68">
        <f t="shared" si="38"/>
        <v>-4.6271685358662003E-2</v>
      </c>
      <c r="AM68">
        <f t="shared" si="38"/>
        <v>-7.8889734292549626E-2</v>
      </c>
      <c r="AN68">
        <f t="shared" si="38"/>
        <v>-1.5792744580898261E-3</v>
      </c>
      <c r="AO68">
        <f t="shared" si="38"/>
        <v>-2.735699378536135E-3</v>
      </c>
      <c r="AP68">
        <f t="shared" si="38"/>
        <v>-4.7369140861236135E-3</v>
      </c>
      <c r="AQ68">
        <f t="shared" si="38"/>
        <v>-8.1960673382677589E-3</v>
      </c>
      <c r="AR68">
        <f t="shared" si="38"/>
        <v>-1.4163456931504987E-2</v>
      </c>
      <c r="AS68">
        <f t="shared" si="38"/>
        <v>-2.442284593377916E-2</v>
      </c>
      <c r="AT68">
        <f t="shared" si="38"/>
        <v>-4.1959389233941616E-2</v>
      </c>
      <c r="AU68">
        <f t="shared" si="38"/>
        <v>-7.164469196766983E-2</v>
      </c>
      <c r="AV68">
        <f t="shared" si="38"/>
        <v>-0.12109745120806166</v>
      </c>
      <c r="AW68">
        <f t="shared" si="38"/>
        <v>-0.20141327798275241</v>
      </c>
      <c r="AX68">
        <f t="shared" si="38"/>
        <v>-4.2871019229353069E-3</v>
      </c>
      <c r="AY68">
        <f t="shared" si="38"/>
        <v>-7.4189941486867304E-3</v>
      </c>
      <c r="AZ68">
        <f t="shared" si="38"/>
        <v>-1.2824229505431146E-2</v>
      </c>
      <c r="BA68">
        <f t="shared" si="38"/>
        <v>-2.2124216454879178E-2</v>
      </c>
      <c r="BB68">
        <f t="shared" si="38"/>
        <v>-3.8041371687783147E-2</v>
      </c>
      <c r="BC68">
        <f t="shared" si="38"/>
        <v>-6.5043561776590555E-2</v>
      </c>
      <c r="BD68">
        <f t="shared" si="38"/>
        <v>-0.11018460301110891</v>
      </c>
      <c r="BE68">
        <f t="shared" si="38"/>
        <v>-0.18390074088833885</v>
      </c>
      <c r="BF68">
        <f t="shared" si="38"/>
        <v>-0.30005847961764331</v>
      </c>
      <c r="BG68">
        <f t="shared" si="38"/>
        <v>-0.47407698418010663</v>
      </c>
      <c r="BH68">
        <f t="shared" si="38"/>
        <v>-1.1610898842103706E-2</v>
      </c>
      <c r="BI68">
        <f t="shared" si="38"/>
        <v>-2.0039767260397568E-2</v>
      </c>
      <c r="BJ68">
        <f t="shared" si="38"/>
        <v>-3.4482924942971956E-2</v>
      </c>
      <c r="BK68">
        <f t="shared" si="38"/>
        <v>-5.9032826287971386E-2</v>
      </c>
      <c r="BL68">
        <f t="shared" si="38"/>
        <v>-0.10020655891674717</v>
      </c>
      <c r="BM68">
        <f t="shared" si="38"/>
        <v>-0.16778602938626586</v>
      </c>
      <c r="BN68">
        <f t="shared" si="38"/>
        <v>-0.27508058318639855</v>
      </c>
      <c r="BO68">
        <f t="shared" si="38"/>
        <v>-0.43748795048588573</v>
      </c>
      <c r="BP68">
        <f t="shared" si="38"/>
        <v>-0.66845964801328628</v>
      </c>
      <c r="BQ68">
        <f t="shared" si="38"/>
        <v>-0.9740769841801068</v>
      </c>
      <c r="BR68">
        <f t="shared" si="38"/>
        <v>-3.1252160301235322E-2</v>
      </c>
      <c r="BS68">
        <f t="shared" si="38"/>
        <v>-5.356277621796323E-2</v>
      </c>
      <c r="BT68">
        <f t="shared" si="38"/>
        <v>-9.1091440894841599E-2</v>
      </c>
      <c r="BU68">
        <f t="shared" si="38"/>
        <v>-0.15297761052607417</v>
      </c>
      <c r="BV68">
        <f t="shared" si="37"/>
        <v>-0.25192908134537284</v>
      </c>
      <c r="BW68">
        <f t="shared" si="37"/>
        <v>-0.40318604888545784</v>
      </c>
      <c r="BX68">
        <f t="shared" si="37"/>
        <v>-0.62095704778953242</v>
      </c>
      <c r="BY68">
        <f t="shared" si="37"/>
        <v>-0.91301525239995296</v>
      </c>
      <c r="BZ68">
        <f t="shared" si="37"/>
        <v>-1.276956406850952</v>
      </c>
      <c r="CA68">
        <f t="shared" si="37"/>
        <v>-1.7014132779827524</v>
      </c>
      <c r="CB68">
        <f t="shared" si="37"/>
        <v>-8.2771522453552571E-2</v>
      </c>
      <c r="CC68">
        <f t="shared" si="37"/>
        <v>-0.13938675828296063</v>
      </c>
      <c r="CD68">
        <f t="shared" si="37"/>
        <v>-0.23050857136387543</v>
      </c>
      <c r="CE68">
        <f t="shared" si="37"/>
        <v>-0.37110066594777763</v>
      </c>
      <c r="CF68">
        <f t="shared" si="37"/>
        <v>-0.57593941987884367</v>
      </c>
      <c r="CG68">
        <f t="shared" si="37"/>
        <v>-0.85435524446852695</v>
      </c>
      <c r="CH68">
        <f t="shared" si="37"/>
        <v>-1.2058650684421963</v>
      </c>
      <c r="CI68">
        <f t="shared" si="37"/>
        <v>-1.6204174099184512</v>
      </c>
      <c r="CJ68">
        <f t="shared" si="37"/>
        <v>-2.083021075072867</v>
      </c>
      <c r="CK68">
        <f t="shared" si="37"/>
        <v>-2.578889734292551</v>
      </c>
      <c r="CL68">
        <f t="shared" si="37"/>
        <v>-0.2107229646697597</v>
      </c>
      <c r="CM68">
        <f t="shared" si="37"/>
        <v>-0.34115387473208791</v>
      </c>
      <c r="CN68">
        <f t="shared" si="37"/>
        <v>-0.53338215541877709</v>
      </c>
      <c r="CO68">
        <f t="shared" si="37"/>
        <v>-0.79813886938159195</v>
      </c>
      <c r="CP68">
        <f t="shared" si="37"/>
        <v>-1.1368710061148999</v>
      </c>
      <c r="CQ68">
        <f t="shared" si="37"/>
        <v>-1.5410084538329922</v>
      </c>
      <c r="CR68">
        <f t="shared" si="37"/>
        <v>-1.9960354110545104</v>
      </c>
      <c r="CS68">
        <f t="shared" si="37"/>
        <v>-2.4868361521539502</v>
      </c>
      <c r="CT68">
        <f t="shared" si="37"/>
        <v>-3.001015976589537</v>
      </c>
      <c r="CU68">
        <f t="shared" si="37"/>
        <v>-3.5297504182726192</v>
      </c>
      <c r="CV68">
        <f t="shared" si="37"/>
        <v>-0.49324894599745495</v>
      </c>
      <c r="CW68">
        <f t="shared" si="37"/>
        <v>-0.74439666007357097</v>
      </c>
      <c r="CX68">
        <f t="shared" si="37"/>
        <v>-1.0700553357027154</v>
      </c>
      <c r="CY68">
        <f t="shared" si="37"/>
        <v>-1.4632824673380318</v>
      </c>
      <c r="CZ68">
        <f t="shared" si="37"/>
        <v>-1.9102241504380875</v>
      </c>
      <c r="DA68">
        <f t="shared" si="37"/>
        <v>-2.3955454645979626</v>
      </c>
      <c r="DB68">
        <f t="shared" si="37"/>
        <v>-2.906233177878482</v>
      </c>
      <c r="DC68">
        <f t="shared" si="37"/>
        <v>-3.4328284704248668</v>
      </c>
      <c r="DD68">
        <f t="shared" si="37"/>
        <v>-3.9690716756821902</v>
      </c>
      <c r="DE68">
        <f t="shared" si="37"/>
        <v>-4.5110477448485931</v>
      </c>
    </row>
    <row r="69" spans="1:109" x14ac:dyDescent="0.45">
      <c r="A69">
        <f>Training!L65</f>
        <v>74</v>
      </c>
      <c r="B69">
        <f>Training!I65</f>
        <v>1</v>
      </c>
      <c r="C69">
        <f t="shared" si="6"/>
        <v>0</v>
      </c>
      <c r="H69">
        <f t="shared" si="7"/>
        <v>-0.689404211793466</v>
      </c>
      <c r="J69">
        <f t="shared" si="38"/>
        <v>-9.260095150798163</v>
      </c>
      <c r="K69">
        <f t="shared" si="38"/>
        <v>-8.5201994195399653</v>
      </c>
      <c r="L69">
        <f t="shared" si="38"/>
        <v>-7.7804179248318617</v>
      </c>
      <c r="M69">
        <f t="shared" si="38"/>
        <v>-7.0408757429874056</v>
      </c>
      <c r="N69">
        <f t="shared" si="38"/>
        <v>-6.3018346208305891</v>
      </c>
      <c r="O69">
        <f t="shared" si="38"/>
        <v>-5.5638413888071208</v>
      </c>
      <c r="P69">
        <f t="shared" si="38"/>
        <v>-4.8280344245367131</v>
      </c>
      <c r="Q69">
        <f t="shared" si="38"/>
        <v>-4.096766125368009</v>
      </c>
      <c r="R69">
        <f t="shared" si="38"/>
        <v>-3.3748235189973763</v>
      </c>
      <c r="S69">
        <f t="shared" si="38"/>
        <v>-2.6716446919676695</v>
      </c>
      <c r="T69">
        <f t="shared" si="38"/>
        <v>-8.2602586255447523</v>
      </c>
      <c r="U69">
        <f t="shared" si="38"/>
        <v>-7.5205419856650764</v>
      </c>
      <c r="V69">
        <f t="shared" si="38"/>
        <v>-6.7811356298266041</v>
      </c>
      <c r="W69">
        <f t="shared" si="38"/>
        <v>-6.0423787274967538</v>
      </c>
      <c r="X69">
        <f t="shared" si="38"/>
        <v>-5.3049791772043271</v>
      </c>
      <c r="Y69">
        <f t="shared" si="38"/>
        <v>-4.5704077103416241</v>
      </c>
      <c r="Z69">
        <f t="shared" si="38"/>
        <v>-3.8416908443684901</v>
      </c>
      <c r="AA69">
        <f t="shared" si="38"/>
        <v>-3.1249344133057471</v>
      </c>
      <c r="AB69">
        <f t="shared" si="38"/>
        <v>-2.4319660838434931</v>
      </c>
      <c r="AC69">
        <f t="shared" si="38"/>
        <v>-1.7839007408883385</v>
      </c>
      <c r="AD69">
        <f t="shared" si="38"/>
        <v>-7.2607028609709534</v>
      </c>
      <c r="AE69">
        <f t="shared" si="38"/>
        <v>-6.521472584317654</v>
      </c>
      <c r="AF69">
        <f t="shared" si="38"/>
        <v>-5.7830839551263855</v>
      </c>
      <c r="AG69">
        <f t="shared" si="38"/>
        <v>-5.0464528836098141</v>
      </c>
      <c r="AH69">
        <f t="shared" si="38"/>
        <v>-4.3134773304160259</v>
      </c>
      <c r="AI69">
        <f t="shared" si="38"/>
        <v>-3.5880419482389807</v>
      </c>
      <c r="AJ69">
        <f t="shared" si="38"/>
        <v>-2.8778970868456324</v>
      </c>
      <c r="AK69">
        <f t="shared" si="38"/>
        <v>-2.1977210001309602</v>
      </c>
      <c r="AL69">
        <f t="shared" si="38"/>
        <v>-1.5725754655000623</v>
      </c>
      <c r="AM69">
        <f t="shared" si="38"/>
        <v>-1.0374879504858854</v>
      </c>
      <c r="AN69">
        <f t="shared" si="38"/>
        <v>-6.261909421690226</v>
      </c>
      <c r="AO69">
        <f t="shared" si="38"/>
        <v>-5.5239978458960906</v>
      </c>
      <c r="AP69">
        <f t="shared" si="38"/>
        <v>-4.7883609486199603</v>
      </c>
      <c r="AQ69">
        <f t="shared" si="38"/>
        <v>-4.0574444297323415</v>
      </c>
      <c r="AR69">
        <f t="shared" si="38"/>
        <v>-3.336219258870659</v>
      </c>
      <c r="AS69">
        <f t="shared" si="38"/>
        <v>-2.6344623112084307</v>
      </c>
      <c r="AT69">
        <f t="shared" si="38"/>
        <v>-1.9701648190567012</v>
      </c>
      <c r="AU69">
        <f t="shared" si="38"/>
        <v>-1.3723677218643584</v>
      </c>
      <c r="AV69">
        <f t="shared" si="38"/>
        <v>-0.87752811145482867</v>
      </c>
      <c r="AW69">
        <f t="shared" si="38"/>
        <v>-0.51301525239995238</v>
      </c>
      <c r="AX69">
        <f t="shared" si="38"/>
        <v>-5.2651818556842551</v>
      </c>
      <c r="AY69">
        <f t="shared" si="38"/>
        <v>-4.5308301651394567</v>
      </c>
      <c r="AZ69">
        <f t="shared" si="38"/>
        <v>-3.8025661497823577</v>
      </c>
      <c r="BA69">
        <f t="shared" si="38"/>
        <v>-3.0867260252942716</v>
      </c>
      <c r="BB69">
        <f t="shared" si="38"/>
        <v>-2.3955454645979626</v>
      </c>
      <c r="BC69">
        <f t="shared" si="38"/>
        <v>-1.7507328088238223</v>
      </c>
      <c r="BD69">
        <f t="shared" si="38"/>
        <v>-1.1849428287424448</v>
      </c>
      <c r="BE69">
        <f t="shared" si="38"/>
        <v>-0.7339469673175899</v>
      </c>
      <c r="BF69">
        <f t="shared" si="38"/>
        <v>-0.41663669588823921</v>
      </c>
      <c r="BG69">
        <f t="shared" si="38"/>
        <v>-0.22041740991845085</v>
      </c>
      <c r="BH69">
        <f t="shared" si="38"/>
        <v>-4.2740235117124596</v>
      </c>
      <c r="BI69">
        <f t="shared" si="38"/>
        <v>-3.5491698287058959</v>
      </c>
      <c r="BJ69">
        <f t="shared" si="38"/>
        <v>-2.8401901814631088</v>
      </c>
      <c r="BK69">
        <f t="shared" si="38"/>
        <v>-2.1622430402584891</v>
      </c>
      <c r="BL69">
        <f t="shared" si="38"/>
        <v>-1.541008453832992</v>
      </c>
      <c r="BM69">
        <f t="shared" si="38"/>
        <v>-1.0118454273443069</v>
      </c>
      <c r="BN69">
        <f t="shared" si="38"/>
        <v>-0.60719172484078154</v>
      </c>
      <c r="BO69">
        <f t="shared" si="38"/>
        <v>-0.33541384892973064</v>
      </c>
      <c r="BP69">
        <f t="shared" si="38"/>
        <v>-0.17407009030529458</v>
      </c>
      <c r="BQ69">
        <f t="shared" si="38"/>
        <v>-8.6836152153949644E-2</v>
      </c>
      <c r="BR69">
        <f t="shared" si="38"/>
        <v>-3.2976698939637759</v>
      </c>
      <c r="BS69">
        <f t="shared" si="38"/>
        <v>-2.597386512415508</v>
      </c>
      <c r="BT69">
        <f t="shared" si="38"/>
        <v>-1.9358390941691579</v>
      </c>
      <c r="BU69">
        <f t="shared" si="38"/>
        <v>-1.3426603473977388</v>
      </c>
      <c r="BV69">
        <f t="shared" si="37"/>
        <v>-0.85435524446852695</v>
      </c>
      <c r="BW69">
        <f t="shared" si="37"/>
        <v>-0.49715445033210998</v>
      </c>
      <c r="BX69">
        <f t="shared" si="37"/>
        <v>-0.26794767785756274</v>
      </c>
      <c r="BY69">
        <f t="shared" si="37"/>
        <v>-0.13680711345203822</v>
      </c>
      <c r="BZ69">
        <f t="shared" si="37"/>
        <v>-6.761025641009237E-2</v>
      </c>
      <c r="CA69">
        <f t="shared" si="37"/>
        <v>-3.2828470424865287E-2</v>
      </c>
      <c r="CB69">
        <f t="shared" si="37"/>
        <v>-2.3592573655475451</v>
      </c>
      <c r="CC69">
        <f t="shared" si="37"/>
        <v>-1.7177944705965964</v>
      </c>
      <c r="CD69">
        <f t="shared" si="37"/>
        <v>-1.1573440662232617</v>
      </c>
      <c r="CE69">
        <f t="shared" si="37"/>
        <v>-0.71334716722803393</v>
      </c>
      <c r="CF69">
        <f t="shared" si="37"/>
        <v>-0.40318604888545784</v>
      </c>
      <c r="CG69">
        <f t="shared" si="37"/>
        <v>-0.21263069128632345</v>
      </c>
      <c r="CH69">
        <f t="shared" si="37"/>
        <v>-0.10709638573961529</v>
      </c>
      <c r="CI69">
        <f t="shared" si="37"/>
        <v>-5.2529532865117086E-2</v>
      </c>
      <c r="CJ69">
        <f t="shared" si="37"/>
        <v>-2.5407003914415471E-2</v>
      </c>
      <c r="CK69">
        <f t="shared" si="37"/>
        <v>-1.2202584607696155E-2</v>
      </c>
      <c r="CL69">
        <f t="shared" si="37"/>
        <v>-1.5097107191931247</v>
      </c>
      <c r="CM69">
        <f t="shared" si="37"/>
        <v>-0.98657309416461803</v>
      </c>
      <c r="CN69">
        <f t="shared" si="37"/>
        <v>-0.58918501895059228</v>
      </c>
      <c r="CO69">
        <f t="shared" si="37"/>
        <v>-0.32417759919518879</v>
      </c>
      <c r="CP69">
        <f t="shared" si="37"/>
        <v>-0.16778602938626597</v>
      </c>
      <c r="CQ69">
        <f t="shared" si="37"/>
        <v>-8.3569574617418818E-2</v>
      </c>
      <c r="CR69">
        <f t="shared" si="37"/>
        <v>-4.074422041225377E-2</v>
      </c>
      <c r="CS69">
        <f t="shared" si="37"/>
        <v>-1.9646825693436749E-2</v>
      </c>
      <c r="CT69">
        <f t="shared" si="37"/>
        <v>-9.4219362295020568E-3</v>
      </c>
      <c r="CU69">
        <f t="shared" si="37"/>
        <v>-4.506411799249389E-3</v>
      </c>
      <c r="CV69">
        <f t="shared" si="37"/>
        <v>-0.83157348644173756</v>
      </c>
      <c r="CW69">
        <f t="shared" si="37"/>
        <v>-0.48167487439574336</v>
      </c>
      <c r="CX69">
        <f t="shared" si="37"/>
        <v>-0.25868841443495261</v>
      </c>
      <c r="CY69">
        <f t="shared" si="37"/>
        <v>-0.13178097985146942</v>
      </c>
      <c r="CZ69">
        <f t="shared" si="37"/>
        <v>-6.5043561776590555E-2</v>
      </c>
      <c r="DA69">
        <f t="shared" si="37"/>
        <v>-3.15613446763486E-2</v>
      </c>
      <c r="DB69">
        <f t="shared" si="37"/>
        <v>-1.518266538081528E-2</v>
      </c>
      <c r="DC69">
        <f t="shared" si="37"/>
        <v>-7.2726211117516981E-3</v>
      </c>
      <c r="DD69">
        <f t="shared" si="37"/>
        <v>-3.4764669781357778E-3</v>
      </c>
      <c r="DE69">
        <f t="shared" si="37"/>
        <v>-1.6601784140456051E-3</v>
      </c>
    </row>
    <row r="70" spans="1:109" x14ac:dyDescent="0.45">
      <c r="A70">
        <f>Training!L66</f>
        <v>73</v>
      </c>
      <c r="B70">
        <f>Training!I66</f>
        <v>0</v>
      </c>
      <c r="C70">
        <f t="shared" si="6"/>
        <v>1</v>
      </c>
      <c r="H70">
        <f t="shared" si="7"/>
        <v>-0.6968540255443274</v>
      </c>
      <c r="J70">
        <f t="shared" si="38"/>
        <v>-9.4204076496596676E-5</v>
      </c>
      <c r="K70">
        <f t="shared" si="38"/>
        <v>-1.9547115441603368E-4</v>
      </c>
      <c r="L70">
        <f t="shared" si="38"/>
        <v>-4.0557579083896748E-4</v>
      </c>
      <c r="M70">
        <f t="shared" si="38"/>
        <v>-8.4141905605820413E-4</v>
      </c>
      <c r="N70">
        <f t="shared" si="38"/>
        <v>-1.7452233476729767E-3</v>
      </c>
      <c r="O70">
        <f t="shared" si="38"/>
        <v>-3.6180879278937842E-3</v>
      </c>
      <c r="P70">
        <f t="shared" si="38"/>
        <v>-7.4932776151212981E-3</v>
      </c>
      <c r="Q70">
        <f t="shared" si="38"/>
        <v>-1.5487012648170298E-2</v>
      </c>
      <c r="R70">
        <f t="shared" si="38"/>
        <v>-3.1873539395361944E-2</v>
      </c>
      <c r="S70">
        <f t="shared" si="38"/>
        <v>-6.5043561776590555E-2</v>
      </c>
      <c r="T70">
        <f t="shared" si="38"/>
        <v>-2.5605250701584581E-4</v>
      </c>
      <c r="U70">
        <f t="shared" si="38"/>
        <v>-5.312564800813472E-4</v>
      </c>
      <c r="V70">
        <f t="shared" si="38"/>
        <v>-1.1020853807056509E-3</v>
      </c>
      <c r="W70">
        <f t="shared" si="38"/>
        <v>-2.2855627633261008E-3</v>
      </c>
      <c r="X70">
        <f t="shared" si="38"/>
        <v>-4.7369140861236135E-3</v>
      </c>
      <c r="Y70">
        <f t="shared" si="38"/>
        <v>-9.8045737570466081E-3</v>
      </c>
      <c r="Z70">
        <f t="shared" si="38"/>
        <v>-2.0239145770809909E-2</v>
      </c>
      <c r="AA70">
        <f t="shared" si="38"/>
        <v>-4.1550440576283099E-2</v>
      </c>
      <c r="AB70">
        <f t="shared" si="38"/>
        <v>-8.4375001337180233E-2</v>
      </c>
      <c r="AC70">
        <f t="shared" si="38"/>
        <v>-0.16778602938626597</v>
      </c>
      <c r="AD70">
        <f t="shared" si="38"/>
        <v>-6.9586982018608604E-4</v>
      </c>
      <c r="AE70">
        <f t="shared" si="38"/>
        <v>-1.443446229085847E-3</v>
      </c>
      <c r="AF70">
        <f t="shared" si="38"/>
        <v>-2.9929467355646268E-3</v>
      </c>
      <c r="AG70">
        <f t="shared" si="38"/>
        <v>-6.2006452199646683E-3</v>
      </c>
      <c r="AH70">
        <f t="shared" si="38"/>
        <v>-1.2824229505431146E-2</v>
      </c>
      <c r="AI70">
        <f t="shared" si="38"/>
        <v>-2.6430298517478756E-2</v>
      </c>
      <c r="AJ70">
        <f t="shared" si="38"/>
        <v>-5.4086790921246623E-2</v>
      </c>
      <c r="AK70">
        <f t="shared" si="38"/>
        <v>-0.10914595078339805</v>
      </c>
      <c r="AL70">
        <f t="shared" si="38"/>
        <v>-0.21455390348483205</v>
      </c>
      <c r="AM70">
        <f t="shared" si="38"/>
        <v>-0.40318604888545817</v>
      </c>
      <c r="AN70">
        <f t="shared" si="38"/>
        <v>-1.8904405738972858E-3</v>
      </c>
      <c r="AO70">
        <f t="shared" si="38"/>
        <v>-3.9188381517837687E-3</v>
      </c>
      <c r="AP70">
        <f t="shared" si="38"/>
        <v>-8.1148450998228625E-3</v>
      </c>
      <c r="AQ70">
        <f t="shared" si="38"/>
        <v>-1.67661253680087E-2</v>
      </c>
      <c r="AR70">
        <f t="shared" si="38"/>
        <v>-3.4482924942971956E-2</v>
      </c>
      <c r="AS70">
        <f t="shared" si="38"/>
        <v>-7.0274721538291965E-2</v>
      </c>
      <c r="AT70">
        <f t="shared" si="38"/>
        <v>-0.14069351600946889</v>
      </c>
      <c r="AU70">
        <f t="shared" si="38"/>
        <v>-0.27268480925263944</v>
      </c>
      <c r="AV70">
        <f t="shared" si="38"/>
        <v>-0.50108378257967112</v>
      </c>
      <c r="AW70">
        <f t="shared" si="38"/>
        <v>-0.85435524446852751</v>
      </c>
      <c r="AX70">
        <f t="shared" si="38"/>
        <v>-5.1304273949325154E-3</v>
      </c>
      <c r="AY70">
        <f t="shared" si="38"/>
        <v>-1.0616847843265251E-2</v>
      </c>
      <c r="AZ70">
        <f t="shared" si="38"/>
        <v>-2.1906470466347996E-2</v>
      </c>
      <c r="BA70">
        <f t="shared" si="38"/>
        <v>-4.4934413305747122E-2</v>
      </c>
      <c r="BB70">
        <f t="shared" si="38"/>
        <v>-9.1091440894841599E-2</v>
      </c>
      <c r="BC70">
        <f t="shared" si="38"/>
        <v>-0.18056893775707519</v>
      </c>
      <c r="BD70">
        <f t="shared" si="38"/>
        <v>-0.3440546691512108</v>
      </c>
      <c r="BE70">
        <f t="shared" si="38"/>
        <v>-0.61634377304073962</v>
      </c>
      <c r="BF70">
        <f t="shared" si="38"/>
        <v>-1.0182215112208324</v>
      </c>
      <c r="BG70">
        <f t="shared" si="38"/>
        <v>-1.5410084538329922</v>
      </c>
      <c r="BH70">
        <f t="shared" si="38"/>
        <v>-1.3884939675599365E-2</v>
      </c>
      <c r="BI70">
        <f t="shared" si="38"/>
        <v>-2.8600408257058365E-2</v>
      </c>
      <c r="BJ70">
        <f t="shared" si="38"/>
        <v>-5.8462278476133105E-2</v>
      </c>
      <c r="BK70">
        <f t="shared" si="38"/>
        <v>-0.11772100013096001</v>
      </c>
      <c r="BL70">
        <f t="shared" si="38"/>
        <v>-0.23050857136387543</v>
      </c>
      <c r="BM70">
        <f t="shared" si="38"/>
        <v>-0.43044674402949618</v>
      </c>
      <c r="BN70">
        <f t="shared" si="38"/>
        <v>-0.74965891862242318</v>
      </c>
      <c r="BO70">
        <f t="shared" si="38"/>
        <v>-1.1988698996603231</v>
      </c>
      <c r="BP70">
        <f t="shared" si="38"/>
        <v>-1.7590035014265897</v>
      </c>
      <c r="BQ70">
        <f t="shared" si="38"/>
        <v>-2.3955454645979639</v>
      </c>
      <c r="BR70">
        <f t="shared" si="38"/>
        <v>-3.7301976511786385E-2</v>
      </c>
      <c r="BS70">
        <f t="shared" si="38"/>
        <v>-7.5910860065525346E-2</v>
      </c>
      <c r="BT70">
        <f t="shared" si="38"/>
        <v>-0.15156517182538118</v>
      </c>
      <c r="BU70">
        <f t="shared" si="38"/>
        <v>-0.29236772186435817</v>
      </c>
      <c r="BV70">
        <f t="shared" si="37"/>
        <v>-0.53338215541877709</v>
      </c>
      <c r="BW70">
        <f t="shared" si="37"/>
        <v>-0.90108961386593756</v>
      </c>
      <c r="BX70">
        <f t="shared" si="37"/>
        <v>-1.394847279025357</v>
      </c>
      <c r="BY70">
        <f t="shared" si="37"/>
        <v>-1.9874000248625712</v>
      </c>
      <c r="BZ70">
        <f t="shared" si="37"/>
        <v>-2.6437480567141316</v>
      </c>
      <c r="CA70">
        <f t="shared" si="37"/>
        <v>-3.3362192588706603</v>
      </c>
      <c r="CB70">
        <f t="shared" si="37"/>
        <v>-9.8316728406953574E-2</v>
      </c>
      <c r="CC70">
        <f t="shared" si="37"/>
        <v>-0.19423456547207918</v>
      </c>
      <c r="CD70">
        <f t="shared" si="37"/>
        <v>-0.36801109267292709</v>
      </c>
      <c r="CE70">
        <f t="shared" si="37"/>
        <v>-0.65394696731759006</v>
      </c>
      <c r="CF70">
        <f t="shared" si="37"/>
        <v>-1.0700553357027154</v>
      </c>
      <c r="CG70">
        <f t="shared" si="37"/>
        <v>-1.6044055970471709</v>
      </c>
      <c r="CH70">
        <f t="shared" si="37"/>
        <v>-2.2244334020553578</v>
      </c>
      <c r="CI70">
        <f t="shared" si="37"/>
        <v>-2.8967825833020822</v>
      </c>
      <c r="CJ70">
        <f t="shared" si="37"/>
        <v>-3.5977667641799695</v>
      </c>
      <c r="CK70">
        <f t="shared" si="37"/>
        <v>-4.3134773304160188</v>
      </c>
      <c r="CL70">
        <f t="shared" si="37"/>
        <v>-0.24750957147927938</v>
      </c>
      <c r="CM70">
        <f t="shared" si="37"/>
        <v>-0.45916273627089343</v>
      </c>
      <c r="CN70">
        <f t="shared" si="37"/>
        <v>-0.79265290929861332</v>
      </c>
      <c r="CO70">
        <f t="shared" si="37"/>
        <v>-1.2554138489297304</v>
      </c>
      <c r="CP70">
        <f t="shared" si="37"/>
        <v>-1.8256744374149321</v>
      </c>
      <c r="CQ70">
        <f t="shared" si="37"/>
        <v>-2.4685149421199939</v>
      </c>
      <c r="CR70">
        <f t="shared" si="37"/>
        <v>-3.1536349515709339</v>
      </c>
      <c r="CS70">
        <f t="shared" si="37"/>
        <v>-3.8612658712765642</v>
      </c>
      <c r="CT70">
        <f t="shared" si="37"/>
        <v>-4.5803046836247949</v>
      </c>
      <c r="CU70">
        <f t="shared" si="37"/>
        <v>-5.3049791772043138</v>
      </c>
      <c r="CV70">
        <f t="shared" si="37"/>
        <v>-0.5672321351223194</v>
      </c>
      <c r="CW70">
        <f t="shared" si="37"/>
        <v>-0.94936721747427744</v>
      </c>
      <c r="CX70">
        <f t="shared" si="37"/>
        <v>-1.4556061301430112</v>
      </c>
      <c r="CY70">
        <f t="shared" si="37"/>
        <v>-2.0568071134520385</v>
      </c>
      <c r="CZ70">
        <f t="shared" si="37"/>
        <v>-2.7182670736825041</v>
      </c>
      <c r="DA70">
        <f t="shared" si="37"/>
        <v>-3.4134806693605921</v>
      </c>
      <c r="DB70">
        <f t="shared" si="37"/>
        <v>-4.1262746215159698</v>
      </c>
      <c r="DC70">
        <f t="shared" si="37"/>
        <v>-4.8478759571155665</v>
      </c>
      <c r="DD70">
        <f t="shared" si="37"/>
        <v>-5.5738032389419034</v>
      </c>
      <c r="DE70">
        <f t="shared" si="37"/>
        <v>-6.3018346208305855</v>
      </c>
    </row>
    <row r="71" spans="1:109" x14ac:dyDescent="0.45">
      <c r="A71">
        <f>Training!L67</f>
        <v>87</v>
      </c>
      <c r="B71">
        <f>Training!I67</f>
        <v>1</v>
      </c>
      <c r="C71">
        <f t="shared" ref="C71:C134" si="39">IF(B71=1,0,1)</f>
        <v>0</v>
      </c>
      <c r="H71">
        <f t="shared" ref="H71:W134" si="40">$B71*LN(1/(1+(EXP(-1*(H$2+H$3*$A71)))))+$C71*LN(1-(1/(1+(EXP(-1*(H$2+H$3*$A71))))))</f>
        <v>-0.68875686052871143</v>
      </c>
      <c r="J71">
        <f t="shared" si="40"/>
        <v>-9.1301083597139741</v>
      </c>
      <c r="K71">
        <f t="shared" si="40"/>
        <v>-8.2602586255447523</v>
      </c>
      <c r="L71">
        <f t="shared" si="40"/>
        <v>-7.3906172054430384</v>
      </c>
      <c r="M71">
        <f t="shared" si="40"/>
        <v>-6.521472584317654</v>
      </c>
      <c r="N71">
        <f t="shared" si="40"/>
        <v>-5.653511344781939</v>
      </c>
      <c r="O71">
        <f t="shared" si="40"/>
        <v>-4.7883609486199603</v>
      </c>
      <c r="P71">
        <f t="shared" si="40"/>
        <v>-3.9298423334310995</v>
      </c>
      <c r="Q71">
        <f t="shared" si="40"/>
        <v>-3.0867260252942716</v>
      </c>
      <c r="R71">
        <f t="shared" si="40"/>
        <v>-2.2781165694697791</v>
      </c>
      <c r="S71">
        <f t="shared" si="40"/>
        <v>-1.5410084538329916</v>
      </c>
      <c r="T71">
        <f t="shared" si="40"/>
        <v>-8.1302945248241123</v>
      </c>
      <c r="U71">
        <f t="shared" si="40"/>
        <v>-7.2607028609709534</v>
      </c>
      <c r="V71">
        <f t="shared" si="40"/>
        <v>-6.3916768495030976</v>
      </c>
      <c r="W71">
        <f t="shared" si="40"/>
        <v>-5.5239978458960906</v>
      </c>
      <c r="X71">
        <f t="shared" si="38"/>
        <v>-4.6595161791284339</v>
      </c>
      <c r="Y71">
        <f t="shared" si="38"/>
        <v>-3.8025661497823577</v>
      </c>
      <c r="Z71">
        <f t="shared" si="38"/>
        <v>-2.9630437049005489</v>
      </c>
      <c r="AA71">
        <f t="shared" si="38"/>
        <v>-2.1622430402584891</v>
      </c>
      <c r="AB71">
        <f t="shared" si="38"/>
        <v>-1.4403072058264326</v>
      </c>
      <c r="AC71">
        <f t="shared" si="38"/>
        <v>-0.85435524446852662</v>
      </c>
      <c r="AD71">
        <f t="shared" si="38"/>
        <v>-7.130800398982748</v>
      </c>
      <c r="AE71">
        <f t="shared" si="38"/>
        <v>-6.261909421690226</v>
      </c>
      <c r="AF71">
        <f t="shared" si="38"/>
        <v>-5.3945515990748136</v>
      </c>
      <c r="AG71">
        <f t="shared" si="38"/>
        <v>-4.5308301651394567</v>
      </c>
      <c r="AH71">
        <f t="shared" si="38"/>
        <v>-3.6756591002967283</v>
      </c>
      <c r="AI71">
        <f t="shared" si="38"/>
        <v>-2.8401901814631088</v>
      </c>
      <c r="AJ71">
        <f t="shared" si="38"/>
        <v>-2.0480913186126455</v>
      </c>
      <c r="AK71">
        <f t="shared" si="38"/>
        <v>-1.3426603473977388</v>
      </c>
      <c r="AL71">
        <f t="shared" si="38"/>
        <v>-0.7817553388706231</v>
      </c>
      <c r="AM71">
        <f t="shared" si="38"/>
        <v>-0.4031860488854575</v>
      </c>
      <c r="AN71">
        <f t="shared" si="38"/>
        <v>-6.1321742156399619</v>
      </c>
      <c r="AO71">
        <f t="shared" si="38"/>
        <v>-5.2651818556842551</v>
      </c>
      <c r="AP71">
        <f t="shared" si="38"/>
        <v>-4.4023244699774349</v>
      </c>
      <c r="AQ71">
        <f t="shared" si="38"/>
        <v>-3.5491698287058959</v>
      </c>
      <c r="AR71">
        <f t="shared" si="38"/>
        <v>-2.7182670736825032</v>
      </c>
      <c r="AS71">
        <f t="shared" si="38"/>
        <v>-1.9358390941691579</v>
      </c>
      <c r="AT71">
        <f t="shared" si="38"/>
        <v>-1.2482736303037969</v>
      </c>
      <c r="AU71">
        <f t="shared" si="38"/>
        <v>-0.71334716722803393</v>
      </c>
      <c r="AV71">
        <f t="shared" si="38"/>
        <v>-0.36189579198797778</v>
      </c>
      <c r="AW71">
        <f t="shared" si="38"/>
        <v>-0.16778602938626572</v>
      </c>
      <c r="AX71">
        <f t="shared" si="38"/>
        <v>-5.1358991263626121</v>
      </c>
      <c r="AY71">
        <f t="shared" si="38"/>
        <v>-4.2740235117124596</v>
      </c>
      <c r="AZ71">
        <f t="shared" si="38"/>
        <v>-3.4231529925781352</v>
      </c>
      <c r="BA71">
        <f t="shared" si="38"/>
        <v>-2.597386512415508</v>
      </c>
      <c r="BB71">
        <f t="shared" si="38"/>
        <v>-1.8256744374149321</v>
      </c>
      <c r="BC71">
        <f t="shared" si="38"/>
        <v>-1.1573440662232617</v>
      </c>
      <c r="BD71">
        <f t="shared" si="38"/>
        <v>-0.64915933902560985</v>
      </c>
      <c r="BE71">
        <f t="shared" si="38"/>
        <v>-0.32417759919518879</v>
      </c>
      <c r="BF71">
        <f t="shared" si="38"/>
        <v>-0.14877646552282817</v>
      </c>
      <c r="BG71">
        <f t="shared" si="38"/>
        <v>-6.5043561776590555E-2</v>
      </c>
      <c r="BH71">
        <f t="shared" si="38"/>
        <v>-4.1459549194736214</v>
      </c>
      <c r="BI71">
        <f t="shared" si="38"/>
        <v>-3.2976698939637759</v>
      </c>
      <c r="BJ71">
        <f t="shared" si="38"/>
        <v>-2.4776717024811372</v>
      </c>
      <c r="BK71">
        <f t="shared" si="38"/>
        <v>-1.7177944705965964</v>
      </c>
      <c r="BL71">
        <f t="shared" si="38"/>
        <v>-1.0700553357027149</v>
      </c>
      <c r="BM71">
        <f t="shared" si="38"/>
        <v>-0.58918501895059228</v>
      </c>
      <c r="BN71">
        <f t="shared" si="38"/>
        <v>-0.28984210817406314</v>
      </c>
      <c r="BO71">
        <f t="shared" si="38"/>
        <v>-0.13178097985146942</v>
      </c>
      <c r="BP71">
        <f t="shared" si="38"/>
        <v>-5.7337204099385045E-2</v>
      </c>
      <c r="BQ71">
        <f t="shared" si="38"/>
        <v>-2.442284593377916E-2</v>
      </c>
      <c r="BR71">
        <f t="shared" si="38"/>
        <v>-3.1727891437754705</v>
      </c>
      <c r="BS71">
        <f t="shared" si="38"/>
        <v>-2.3592573655475451</v>
      </c>
      <c r="BT71">
        <f t="shared" si="38"/>
        <v>-1.6124035212648404</v>
      </c>
      <c r="BU71">
        <f t="shared" si="38"/>
        <v>-0.98657309416461803</v>
      </c>
      <c r="BV71">
        <f t="shared" si="37"/>
        <v>-0.53338215541877687</v>
      </c>
      <c r="BW71">
        <f t="shared" si="37"/>
        <v>-0.25868841443495261</v>
      </c>
      <c r="BX71">
        <f t="shared" si="37"/>
        <v>-0.11661536380839421</v>
      </c>
      <c r="BY71">
        <f t="shared" si="37"/>
        <v>-5.0520967534021743E-2</v>
      </c>
      <c r="BZ71">
        <f t="shared" si="37"/>
        <v>-2.147731797337012E-2</v>
      </c>
      <c r="CA71">
        <f t="shared" si="37"/>
        <v>-9.0541641698876074E-3</v>
      </c>
      <c r="CB71">
        <f t="shared" si="37"/>
        <v>-2.2422900155874004</v>
      </c>
      <c r="CC71">
        <f t="shared" si="37"/>
        <v>-1.5097107191931247</v>
      </c>
      <c r="CD71">
        <f t="shared" si="37"/>
        <v>-0.90704039669542691</v>
      </c>
      <c r="CE71">
        <f t="shared" si="37"/>
        <v>-0.48167487439574336</v>
      </c>
      <c r="CF71">
        <f t="shared" si="37"/>
        <v>-0.23050857136387529</v>
      </c>
      <c r="CG71">
        <f t="shared" si="37"/>
        <v>-0.10310617448159085</v>
      </c>
      <c r="CH71">
        <f t="shared" si="37"/>
        <v>-4.4497109234035499E-2</v>
      </c>
      <c r="CI71">
        <f t="shared" si="37"/>
        <v>-1.888368980204231E-2</v>
      </c>
      <c r="CJ71">
        <f t="shared" si="37"/>
        <v>-7.9547977998093381E-3</v>
      </c>
      <c r="CK71">
        <f t="shared" si="37"/>
        <v>-3.3403801703673882E-3</v>
      </c>
      <c r="CL71">
        <f t="shared" si="37"/>
        <v>-1.4099270219463291</v>
      </c>
      <c r="CM71">
        <f t="shared" si="37"/>
        <v>-0.83157348644173756</v>
      </c>
      <c r="CN71">
        <f t="shared" si="37"/>
        <v>-0.43395594161677881</v>
      </c>
      <c r="CO71">
        <f t="shared" si="37"/>
        <v>-0.20509174415876136</v>
      </c>
      <c r="CP71">
        <f t="shared" si="37"/>
        <v>-9.1091440894841474E-2</v>
      </c>
      <c r="CQ71">
        <f t="shared" si="37"/>
        <v>-3.9177499008653839E-2</v>
      </c>
      <c r="CR71">
        <f t="shared" si="37"/>
        <v>-1.660067667470928E-2</v>
      </c>
      <c r="CS71">
        <f t="shared" si="37"/>
        <v>-6.9884516208370074E-3</v>
      </c>
      <c r="CT71">
        <f t="shared" si="37"/>
        <v>-2.9337692675844231E-3</v>
      </c>
      <c r="CU71">
        <f t="shared" si="37"/>
        <v>-1.2301549517136343E-3</v>
      </c>
      <c r="CV71">
        <f t="shared" si="37"/>
        <v>-0.76025819468169076</v>
      </c>
      <c r="CW71">
        <f t="shared" si="37"/>
        <v>-0.39009012685887029</v>
      </c>
      <c r="CX71">
        <f t="shared" si="37"/>
        <v>-0.18222789747067752</v>
      </c>
      <c r="CY71">
        <f t="shared" si="37"/>
        <v>-8.0420998197756693E-2</v>
      </c>
      <c r="CZ71">
        <f t="shared" si="37"/>
        <v>-3.4482924942971956E-2</v>
      </c>
      <c r="DA71">
        <f t="shared" si="37"/>
        <v>-1.459166644402201E-2</v>
      </c>
      <c r="DB71">
        <f t="shared" si="37"/>
        <v>-6.1391367648139881E-3</v>
      </c>
      <c r="DC71">
        <f t="shared" si="37"/>
        <v>-2.5765897120008682E-3</v>
      </c>
      <c r="DD71">
        <f t="shared" si="37"/>
        <v>-1.0802744110329763E-3</v>
      </c>
      <c r="DE71">
        <f t="shared" si="37"/>
        <v>-4.5272468759857774E-4</v>
      </c>
    </row>
    <row r="72" spans="1:109" x14ac:dyDescent="0.45">
      <c r="A72">
        <f>Training!L68</f>
        <v>75</v>
      </c>
      <c r="B72">
        <f>Training!I68</f>
        <v>1</v>
      </c>
      <c r="C72">
        <f t="shared" si="39"/>
        <v>0</v>
      </c>
      <c r="H72">
        <f t="shared" si="40"/>
        <v>-0.68935440054256925</v>
      </c>
      <c r="J72">
        <f t="shared" ref="J72:BU75" si="41">$B72*LN(1/(1+(EXP(-1*(J$2+J$3*$A72)))))+$C72*LN(1-(1/(1+(EXP(-1*(J$2+J$3*$A72))))))</f>
        <v>-9.2500961070336327</v>
      </c>
      <c r="K72">
        <f t="shared" si="41"/>
        <v>-8.5002034476721295</v>
      </c>
      <c r="L72">
        <f t="shared" si="41"/>
        <v>-7.7504306497976385</v>
      </c>
      <c r="M72">
        <f t="shared" si="41"/>
        <v>-7.0009114664537746</v>
      </c>
      <c r="N72">
        <f t="shared" si="41"/>
        <v>-6.2519285932042195</v>
      </c>
      <c r="O72">
        <f t="shared" si="41"/>
        <v>-5.5040784432705703</v>
      </c>
      <c r="P72">
        <f t="shared" si="41"/>
        <v>-4.7586144837621749</v>
      </c>
      <c r="Q72">
        <f t="shared" si="41"/>
        <v>-4.0181499279178094</v>
      </c>
      <c r="R72">
        <f t="shared" si="41"/>
        <v>-3.2880413716877834</v>
      </c>
      <c r="S72">
        <f t="shared" si="41"/>
        <v>-2.5788897342925496</v>
      </c>
      <c r="T72">
        <f t="shared" si="41"/>
        <v>-8.2502612244352278</v>
      </c>
      <c r="U72">
        <f t="shared" si="41"/>
        <v>-7.5005529314753607</v>
      </c>
      <c r="V72">
        <f t="shared" si="41"/>
        <v>-6.7511701946758542</v>
      </c>
      <c r="W72">
        <f t="shared" si="41"/>
        <v>-6.0024756851377301</v>
      </c>
      <c r="X72">
        <f t="shared" si="41"/>
        <v>-5.2552337981517434</v>
      </c>
      <c r="Y72">
        <f t="shared" si="41"/>
        <v>-4.5110477448485939</v>
      </c>
      <c r="Z72">
        <f t="shared" si="41"/>
        <v>-3.7732454643724243</v>
      </c>
      <c r="AA72">
        <f t="shared" si="41"/>
        <v>-3.0485873515737421</v>
      </c>
      <c r="AB72">
        <f t="shared" si="41"/>
        <v>-2.3502065589167471</v>
      </c>
      <c r="AC72">
        <f t="shared" si="41"/>
        <v>-1.7014132779827524</v>
      </c>
      <c r="AD72">
        <f t="shared" si="41"/>
        <v>-7.2507099223343392</v>
      </c>
      <c r="AE72">
        <f t="shared" si="41"/>
        <v>-6.5015023101597542</v>
      </c>
      <c r="AF72">
        <f t="shared" si="41"/>
        <v>-5.7531777264714101</v>
      </c>
      <c r="AG72">
        <f t="shared" si="41"/>
        <v>-5.0067153484891183</v>
      </c>
      <c r="AH72">
        <f t="shared" si="41"/>
        <v>-4.264163456931505</v>
      </c>
      <c r="AI72">
        <f t="shared" si="41"/>
        <v>-3.5297504182726205</v>
      </c>
      <c r="AJ72">
        <f t="shared" si="41"/>
        <v>-2.8119675890031974</v>
      </c>
      <c r="AK72">
        <f t="shared" si="41"/>
        <v>-2.1269280110429727</v>
      </c>
      <c r="AL72">
        <f t="shared" si="41"/>
        <v>-1.501929081345373</v>
      </c>
      <c r="AM72">
        <f t="shared" si="41"/>
        <v>-0.9740769841801068</v>
      </c>
      <c r="AN72">
        <f t="shared" si="41"/>
        <v>-6.2519285932042195</v>
      </c>
      <c r="AO72">
        <f t="shared" si="41"/>
        <v>-5.5040784432705703</v>
      </c>
      <c r="AP72">
        <f t="shared" si="41"/>
        <v>-4.7586144837621758</v>
      </c>
      <c r="AQ72">
        <f t="shared" si="41"/>
        <v>-4.0181499279178094</v>
      </c>
      <c r="AR72">
        <f t="shared" si="41"/>
        <v>-3.2880413716877834</v>
      </c>
      <c r="AS72">
        <f t="shared" si="41"/>
        <v>-2.5788897342925496</v>
      </c>
      <c r="AT72">
        <f t="shared" si="41"/>
        <v>-1.9102241504380864</v>
      </c>
      <c r="AU72">
        <f t="shared" si="41"/>
        <v>-1.3132616875182228</v>
      </c>
      <c r="AV72">
        <f t="shared" si="41"/>
        <v>-0.82593941987884345</v>
      </c>
      <c r="AW72">
        <f t="shared" si="41"/>
        <v>-0.47407698418010663</v>
      </c>
      <c r="AX72">
        <f t="shared" si="41"/>
        <v>-5.2552337981517434</v>
      </c>
      <c r="AY72">
        <f t="shared" si="41"/>
        <v>-4.5110477448485939</v>
      </c>
      <c r="AZ72">
        <f t="shared" si="41"/>
        <v>-3.7732454643724251</v>
      </c>
      <c r="BA72">
        <f t="shared" si="41"/>
        <v>-3.0485873515737421</v>
      </c>
      <c r="BB72">
        <f t="shared" si="41"/>
        <v>-2.3502065589167471</v>
      </c>
      <c r="BC72">
        <f t="shared" si="41"/>
        <v>-1.7014132779827524</v>
      </c>
      <c r="BD72">
        <f t="shared" si="41"/>
        <v>-1.1368710061148994</v>
      </c>
      <c r="BE72">
        <f t="shared" si="41"/>
        <v>-0.69314718055994529</v>
      </c>
      <c r="BF72">
        <f t="shared" si="41"/>
        <v>-0.38687100611489994</v>
      </c>
      <c r="BG72">
        <f t="shared" si="41"/>
        <v>-0.20141327798275241</v>
      </c>
      <c r="BH72">
        <f t="shared" si="41"/>
        <v>-4.264163456931505</v>
      </c>
      <c r="BI72">
        <f t="shared" si="41"/>
        <v>-3.5297504182726205</v>
      </c>
      <c r="BJ72">
        <f t="shared" si="41"/>
        <v>-2.8119675890031988</v>
      </c>
      <c r="BK72">
        <f t="shared" si="41"/>
        <v>-2.1269280110429727</v>
      </c>
      <c r="BL72">
        <f t="shared" si="41"/>
        <v>-1.501929081345373</v>
      </c>
      <c r="BM72">
        <f t="shared" si="41"/>
        <v>-0.9740769841801068</v>
      </c>
      <c r="BN72">
        <f t="shared" si="41"/>
        <v>-0.57593941987884323</v>
      </c>
      <c r="BO72">
        <f t="shared" si="41"/>
        <v>-0.31326168751822281</v>
      </c>
      <c r="BP72">
        <f t="shared" si="41"/>
        <v>-0.16022415043808716</v>
      </c>
      <c r="BQ72">
        <f t="shared" si="41"/>
        <v>-7.8889734292549515E-2</v>
      </c>
      <c r="BR72">
        <f t="shared" si="41"/>
        <v>-3.2880413716877834</v>
      </c>
      <c r="BS72">
        <f t="shared" si="41"/>
        <v>-2.5788897342925496</v>
      </c>
      <c r="BT72">
        <f t="shared" si="41"/>
        <v>-1.9102241504380872</v>
      </c>
      <c r="BU72">
        <f t="shared" si="41"/>
        <v>-1.3132616875182228</v>
      </c>
      <c r="BV72">
        <f t="shared" si="37"/>
        <v>-0.82593941987884345</v>
      </c>
      <c r="BW72">
        <f t="shared" si="37"/>
        <v>-0.47407698418010663</v>
      </c>
      <c r="BX72">
        <f t="shared" si="37"/>
        <v>-0.25192908134537267</v>
      </c>
      <c r="BY72">
        <f t="shared" si="37"/>
        <v>-0.12692801104297263</v>
      </c>
      <c r="BZ72">
        <f t="shared" si="37"/>
        <v>-6.1967589003198605E-2</v>
      </c>
      <c r="CA72">
        <f t="shared" si="37"/>
        <v>-2.9750418272620607E-2</v>
      </c>
      <c r="CB72">
        <f t="shared" si="37"/>
        <v>-2.3502065589167471</v>
      </c>
      <c r="CC72">
        <f t="shared" si="37"/>
        <v>-1.7014132779827524</v>
      </c>
      <c r="CD72">
        <f t="shared" si="37"/>
        <v>-1.1368710061148999</v>
      </c>
      <c r="CE72">
        <f t="shared" si="37"/>
        <v>-0.69314718055994529</v>
      </c>
      <c r="CF72">
        <f t="shared" si="37"/>
        <v>-0.38687100611489994</v>
      </c>
      <c r="CG72">
        <f t="shared" si="37"/>
        <v>-0.20141327798275241</v>
      </c>
      <c r="CH72">
        <f t="shared" si="37"/>
        <v>-0.10020655891674717</v>
      </c>
      <c r="CI72">
        <f t="shared" si="37"/>
        <v>-4.8587351573741909E-2</v>
      </c>
      <c r="CJ72">
        <f t="shared" si="37"/>
        <v>-2.324546437242505E-2</v>
      </c>
      <c r="CK72">
        <f t="shared" si="37"/>
        <v>-1.1047744848593825E-2</v>
      </c>
      <c r="CL72">
        <f t="shared" si="37"/>
        <v>-1.501929081345373</v>
      </c>
      <c r="CM72">
        <f t="shared" si="37"/>
        <v>-0.9740769841801068</v>
      </c>
      <c r="CN72">
        <f t="shared" si="37"/>
        <v>-0.57593941987884367</v>
      </c>
      <c r="CO72">
        <f t="shared" si="37"/>
        <v>-0.31326168751822281</v>
      </c>
      <c r="CP72">
        <f t="shared" si="37"/>
        <v>-0.16022415043808716</v>
      </c>
      <c r="CQ72">
        <f t="shared" si="37"/>
        <v>-7.8889734292549515E-2</v>
      </c>
      <c r="CR72">
        <f t="shared" si="37"/>
        <v>-3.8041371687783029E-2</v>
      </c>
      <c r="CS72">
        <f t="shared" si="37"/>
        <v>-1.8149927917809731E-2</v>
      </c>
      <c r="CT72">
        <f t="shared" si="37"/>
        <v>-8.6144837621755215E-3</v>
      </c>
      <c r="CU72">
        <f t="shared" si="37"/>
        <v>-4.0784432705706312E-3</v>
      </c>
      <c r="CV72">
        <f t="shared" si="37"/>
        <v>-0.82593941987884345</v>
      </c>
      <c r="CW72">
        <f t="shared" si="37"/>
        <v>-0.47407698418010663</v>
      </c>
      <c r="CX72">
        <f t="shared" si="37"/>
        <v>-0.25192908134537301</v>
      </c>
      <c r="CY72">
        <f t="shared" si="37"/>
        <v>-0.12692801104297263</v>
      </c>
      <c r="CZ72">
        <f t="shared" si="37"/>
        <v>-6.1967589003198605E-2</v>
      </c>
      <c r="DA72">
        <f t="shared" si="37"/>
        <v>-2.9750418272620607E-2</v>
      </c>
      <c r="DB72">
        <f t="shared" si="37"/>
        <v>-1.41634569315051E-2</v>
      </c>
      <c r="DC72">
        <f t="shared" si="37"/>
        <v>-6.7153484891179444E-3</v>
      </c>
      <c r="DD72">
        <f t="shared" si="37"/>
        <v>-3.177726471409912E-3</v>
      </c>
      <c r="DE72">
        <f t="shared" si="37"/>
        <v>-1.5023101597543026E-3</v>
      </c>
    </row>
    <row r="73" spans="1:109" x14ac:dyDescent="0.45">
      <c r="A73">
        <f>Training!L69</f>
        <v>75</v>
      </c>
      <c r="B73">
        <f>Training!I69</f>
        <v>1</v>
      </c>
      <c r="C73">
        <f t="shared" si="39"/>
        <v>0</v>
      </c>
      <c r="H73">
        <f t="shared" si="40"/>
        <v>-0.68935440054256925</v>
      </c>
      <c r="J73">
        <f t="shared" si="41"/>
        <v>-9.2500961070336327</v>
      </c>
      <c r="K73">
        <f t="shared" si="41"/>
        <v>-8.5002034476721295</v>
      </c>
      <c r="L73">
        <f t="shared" si="41"/>
        <v>-7.7504306497976385</v>
      </c>
      <c r="M73">
        <f t="shared" si="41"/>
        <v>-7.0009114664537746</v>
      </c>
      <c r="N73">
        <f t="shared" si="41"/>
        <v>-6.2519285932042195</v>
      </c>
      <c r="O73">
        <f t="shared" si="41"/>
        <v>-5.5040784432705703</v>
      </c>
      <c r="P73">
        <f t="shared" si="41"/>
        <v>-4.7586144837621749</v>
      </c>
      <c r="Q73">
        <f t="shared" si="41"/>
        <v>-4.0181499279178094</v>
      </c>
      <c r="R73">
        <f t="shared" si="41"/>
        <v>-3.2880413716877834</v>
      </c>
      <c r="S73">
        <f t="shared" si="41"/>
        <v>-2.5788897342925496</v>
      </c>
      <c r="T73">
        <f t="shared" si="41"/>
        <v>-8.2502612244352278</v>
      </c>
      <c r="U73">
        <f t="shared" si="41"/>
        <v>-7.5005529314753607</v>
      </c>
      <c r="V73">
        <f t="shared" si="41"/>
        <v>-6.7511701946758542</v>
      </c>
      <c r="W73">
        <f t="shared" si="41"/>
        <v>-6.0024756851377301</v>
      </c>
      <c r="X73">
        <f t="shared" si="41"/>
        <v>-5.2552337981517434</v>
      </c>
      <c r="Y73">
        <f t="shared" si="41"/>
        <v>-4.5110477448485939</v>
      </c>
      <c r="Z73">
        <f t="shared" si="41"/>
        <v>-3.7732454643724243</v>
      </c>
      <c r="AA73">
        <f t="shared" si="41"/>
        <v>-3.0485873515737421</v>
      </c>
      <c r="AB73">
        <f t="shared" si="41"/>
        <v>-2.3502065589167471</v>
      </c>
      <c r="AC73">
        <f t="shared" si="41"/>
        <v>-1.7014132779827524</v>
      </c>
      <c r="AD73">
        <f t="shared" si="41"/>
        <v>-7.2507099223343392</v>
      </c>
      <c r="AE73">
        <f t="shared" si="41"/>
        <v>-6.5015023101597542</v>
      </c>
      <c r="AF73">
        <f t="shared" si="41"/>
        <v>-5.7531777264714101</v>
      </c>
      <c r="AG73">
        <f t="shared" si="41"/>
        <v>-5.0067153484891183</v>
      </c>
      <c r="AH73">
        <f t="shared" si="41"/>
        <v>-4.264163456931505</v>
      </c>
      <c r="AI73">
        <f t="shared" si="41"/>
        <v>-3.5297504182726205</v>
      </c>
      <c r="AJ73">
        <f t="shared" si="41"/>
        <v>-2.8119675890031974</v>
      </c>
      <c r="AK73">
        <f t="shared" si="41"/>
        <v>-2.1269280110429727</v>
      </c>
      <c r="AL73">
        <f t="shared" si="41"/>
        <v>-1.501929081345373</v>
      </c>
      <c r="AM73">
        <f t="shared" si="41"/>
        <v>-0.9740769841801068</v>
      </c>
      <c r="AN73">
        <f t="shared" si="41"/>
        <v>-6.2519285932042195</v>
      </c>
      <c r="AO73">
        <f t="shared" si="41"/>
        <v>-5.5040784432705703</v>
      </c>
      <c r="AP73">
        <f t="shared" si="41"/>
        <v>-4.7586144837621758</v>
      </c>
      <c r="AQ73">
        <f t="shared" si="41"/>
        <v>-4.0181499279178094</v>
      </c>
      <c r="AR73">
        <f t="shared" si="41"/>
        <v>-3.2880413716877834</v>
      </c>
      <c r="AS73">
        <f t="shared" si="41"/>
        <v>-2.5788897342925496</v>
      </c>
      <c r="AT73">
        <f t="shared" si="41"/>
        <v>-1.9102241504380864</v>
      </c>
      <c r="AU73">
        <f t="shared" si="41"/>
        <v>-1.3132616875182228</v>
      </c>
      <c r="AV73">
        <f t="shared" si="41"/>
        <v>-0.82593941987884345</v>
      </c>
      <c r="AW73">
        <f t="shared" si="41"/>
        <v>-0.47407698418010663</v>
      </c>
      <c r="AX73">
        <f t="shared" si="41"/>
        <v>-5.2552337981517434</v>
      </c>
      <c r="AY73">
        <f t="shared" si="41"/>
        <v>-4.5110477448485939</v>
      </c>
      <c r="AZ73">
        <f t="shared" si="41"/>
        <v>-3.7732454643724251</v>
      </c>
      <c r="BA73">
        <f t="shared" si="41"/>
        <v>-3.0485873515737421</v>
      </c>
      <c r="BB73">
        <f t="shared" si="41"/>
        <v>-2.3502065589167471</v>
      </c>
      <c r="BC73">
        <f t="shared" si="41"/>
        <v>-1.7014132779827524</v>
      </c>
      <c r="BD73">
        <f t="shared" si="41"/>
        <v>-1.1368710061148994</v>
      </c>
      <c r="BE73">
        <f t="shared" si="41"/>
        <v>-0.69314718055994529</v>
      </c>
      <c r="BF73">
        <f t="shared" si="41"/>
        <v>-0.38687100611489994</v>
      </c>
      <c r="BG73">
        <f t="shared" si="41"/>
        <v>-0.20141327798275241</v>
      </c>
      <c r="BH73">
        <f t="shared" si="41"/>
        <v>-4.264163456931505</v>
      </c>
      <c r="BI73">
        <f t="shared" si="41"/>
        <v>-3.5297504182726205</v>
      </c>
      <c r="BJ73">
        <f t="shared" si="41"/>
        <v>-2.8119675890031988</v>
      </c>
      <c r="BK73">
        <f t="shared" si="41"/>
        <v>-2.1269280110429727</v>
      </c>
      <c r="BL73">
        <f t="shared" si="41"/>
        <v>-1.501929081345373</v>
      </c>
      <c r="BM73">
        <f t="shared" si="41"/>
        <v>-0.9740769841801068</v>
      </c>
      <c r="BN73">
        <f t="shared" si="41"/>
        <v>-0.57593941987884323</v>
      </c>
      <c r="BO73">
        <f t="shared" si="41"/>
        <v>-0.31326168751822281</v>
      </c>
      <c r="BP73">
        <f t="shared" si="41"/>
        <v>-0.16022415043808716</v>
      </c>
      <c r="BQ73">
        <f t="shared" si="41"/>
        <v>-7.8889734292549515E-2</v>
      </c>
      <c r="BR73">
        <f t="shared" si="41"/>
        <v>-3.2880413716877834</v>
      </c>
      <c r="BS73">
        <f t="shared" si="41"/>
        <v>-2.5788897342925496</v>
      </c>
      <c r="BT73">
        <f t="shared" si="41"/>
        <v>-1.9102241504380872</v>
      </c>
      <c r="BU73">
        <f t="shared" si="41"/>
        <v>-1.3132616875182228</v>
      </c>
      <c r="BV73">
        <f t="shared" si="37"/>
        <v>-0.82593941987884345</v>
      </c>
      <c r="BW73">
        <f t="shared" si="37"/>
        <v>-0.47407698418010663</v>
      </c>
      <c r="BX73">
        <f t="shared" si="37"/>
        <v>-0.25192908134537267</v>
      </c>
      <c r="BY73">
        <f t="shared" si="37"/>
        <v>-0.12692801104297263</v>
      </c>
      <c r="BZ73">
        <f t="shared" si="37"/>
        <v>-6.1967589003198605E-2</v>
      </c>
      <c r="CA73">
        <f t="shared" si="37"/>
        <v>-2.9750418272620607E-2</v>
      </c>
      <c r="CB73">
        <f t="shared" si="37"/>
        <v>-2.3502065589167471</v>
      </c>
      <c r="CC73">
        <f t="shared" si="37"/>
        <v>-1.7014132779827524</v>
      </c>
      <c r="CD73">
        <f t="shared" si="37"/>
        <v>-1.1368710061148999</v>
      </c>
      <c r="CE73">
        <f t="shared" si="37"/>
        <v>-0.69314718055994529</v>
      </c>
      <c r="CF73">
        <f t="shared" si="37"/>
        <v>-0.38687100611489994</v>
      </c>
      <c r="CG73">
        <f t="shared" si="37"/>
        <v>-0.20141327798275241</v>
      </c>
      <c r="CH73">
        <f t="shared" si="37"/>
        <v>-0.10020655891674717</v>
      </c>
      <c r="CI73">
        <f t="shared" si="37"/>
        <v>-4.8587351573741909E-2</v>
      </c>
      <c r="CJ73">
        <f t="shared" si="37"/>
        <v>-2.324546437242505E-2</v>
      </c>
      <c r="CK73">
        <f t="shared" si="37"/>
        <v>-1.1047744848593825E-2</v>
      </c>
      <c r="CL73">
        <f t="shared" si="37"/>
        <v>-1.501929081345373</v>
      </c>
      <c r="CM73">
        <f t="shared" si="37"/>
        <v>-0.9740769841801068</v>
      </c>
      <c r="CN73">
        <f t="shared" si="37"/>
        <v>-0.57593941987884367</v>
      </c>
      <c r="CO73">
        <f t="shared" si="37"/>
        <v>-0.31326168751822281</v>
      </c>
      <c r="CP73">
        <f t="shared" si="37"/>
        <v>-0.16022415043808716</v>
      </c>
      <c r="CQ73">
        <f t="shared" si="37"/>
        <v>-7.8889734292549515E-2</v>
      </c>
      <c r="CR73">
        <f t="shared" si="37"/>
        <v>-3.8041371687783029E-2</v>
      </c>
      <c r="CS73">
        <f t="shared" si="37"/>
        <v>-1.8149927917809731E-2</v>
      </c>
      <c r="CT73">
        <f t="shared" si="37"/>
        <v>-8.6144837621755215E-3</v>
      </c>
      <c r="CU73">
        <f t="shared" si="37"/>
        <v>-4.0784432705706312E-3</v>
      </c>
      <c r="CV73">
        <f t="shared" si="37"/>
        <v>-0.82593941987884345</v>
      </c>
      <c r="CW73">
        <f t="shared" si="37"/>
        <v>-0.47407698418010663</v>
      </c>
      <c r="CX73">
        <f t="shared" si="37"/>
        <v>-0.25192908134537301</v>
      </c>
      <c r="CY73">
        <f t="shared" si="37"/>
        <v>-0.12692801104297263</v>
      </c>
      <c r="CZ73">
        <f t="shared" si="37"/>
        <v>-6.1967589003198605E-2</v>
      </c>
      <c r="DA73">
        <f t="shared" si="37"/>
        <v>-2.9750418272620607E-2</v>
      </c>
      <c r="DB73">
        <f t="shared" si="37"/>
        <v>-1.41634569315051E-2</v>
      </c>
      <c r="DC73">
        <f t="shared" si="37"/>
        <v>-6.7153484891179444E-3</v>
      </c>
      <c r="DD73">
        <f t="shared" si="37"/>
        <v>-3.177726471409912E-3</v>
      </c>
      <c r="DE73">
        <f t="shared" si="37"/>
        <v>-1.5023101597543026E-3</v>
      </c>
    </row>
    <row r="74" spans="1:109" x14ac:dyDescent="0.45">
      <c r="A74">
        <f>Training!L70</f>
        <v>67</v>
      </c>
      <c r="B74">
        <f>Training!I70</f>
        <v>1</v>
      </c>
      <c r="C74">
        <f t="shared" si="39"/>
        <v>0</v>
      </c>
      <c r="H74">
        <f t="shared" si="40"/>
        <v>-0.68975296054880908</v>
      </c>
      <c r="J74">
        <f t="shared" si="41"/>
        <v>-9.3300887183015107</v>
      </c>
      <c r="K74">
        <f t="shared" si="41"/>
        <v>-8.6601733692775813</v>
      </c>
      <c r="L74">
        <f t="shared" si="41"/>
        <v>-7.9903387766920595</v>
      </c>
      <c r="M74">
        <f t="shared" si="41"/>
        <v>-7.3206619430785445</v>
      </c>
      <c r="N74">
        <f t="shared" si="41"/>
        <v>-6.651293185580438</v>
      </c>
      <c r="O74">
        <f t="shared" si="41"/>
        <v>-5.9825256341914015</v>
      </c>
      <c r="P74">
        <f t="shared" si="41"/>
        <v>-5.3149297554809403</v>
      </c>
      <c r="Q74">
        <f t="shared" si="41"/>
        <v>-4.6496113601690343</v>
      </c>
      <c r="R74">
        <f t="shared" si="41"/>
        <v>-3.9886975395931494</v>
      </c>
      <c r="S74">
        <f t="shared" si="41"/>
        <v>-3.336219258870659</v>
      </c>
      <c r="T74">
        <f t="shared" si="41"/>
        <v>-8.3302411429675765</v>
      </c>
      <c r="U74">
        <f t="shared" si="41"/>
        <v>-7.6604711963803434</v>
      </c>
      <c r="V74">
        <f t="shared" si="41"/>
        <v>-6.9909206226285825</v>
      </c>
      <c r="W74">
        <f t="shared" si="41"/>
        <v>-6.321798325549115</v>
      </c>
      <c r="X74">
        <f t="shared" si="41"/>
        <v>-5.6535113447819398</v>
      </c>
      <c r="Y74">
        <f t="shared" si="41"/>
        <v>-4.9868505439070763</v>
      </c>
      <c r="Z74">
        <f t="shared" si="41"/>
        <v>-4.3233441194858724</v>
      </c>
      <c r="AA74">
        <f t="shared" si="41"/>
        <v>-3.6659136657923068</v>
      </c>
      <c r="AB74">
        <f t="shared" si="41"/>
        <v>-3.0200306423932446</v>
      </c>
      <c r="AC74">
        <f t="shared" si="41"/>
        <v>-2.3955454645979626</v>
      </c>
      <c r="AD74">
        <f t="shared" si="41"/>
        <v>-7.3306553587926322</v>
      </c>
      <c r="AE74">
        <f t="shared" si="41"/>
        <v>-6.6612803264026308</v>
      </c>
      <c r="AF74">
        <f t="shared" si="41"/>
        <v>-5.9925005351048277</v>
      </c>
      <c r="AG74">
        <f t="shared" si="41"/>
        <v>-5.3248808231056284</v>
      </c>
      <c r="AH74">
        <f t="shared" si="41"/>
        <v>-4.6595161791284339</v>
      </c>
      <c r="AI74">
        <f t="shared" si="41"/>
        <v>-3.9985132074670404</v>
      </c>
      <c r="AJ74">
        <f t="shared" si="41"/>
        <v>-3.3458652569723775</v>
      </c>
      <c r="AK74">
        <f t="shared" si="41"/>
        <v>-2.7089300544332953</v>
      </c>
      <c r="AL74">
        <f t="shared" si="41"/>
        <v>-2.1005517069552697</v>
      </c>
      <c r="AM74">
        <f t="shared" si="41"/>
        <v>-1.541008453832992</v>
      </c>
      <c r="AN74">
        <f t="shared" si="41"/>
        <v>-6.3317804478307753</v>
      </c>
      <c r="AO74">
        <f t="shared" si="41"/>
        <v>-5.6634764669781354</v>
      </c>
      <c r="AP74">
        <f t="shared" si="41"/>
        <v>-4.9967826104970374</v>
      </c>
      <c r="AQ74">
        <f t="shared" si="41"/>
        <v>-4.3332122165431279</v>
      </c>
      <c r="AR74">
        <f t="shared" si="41"/>
        <v>-3.6756591002967287</v>
      </c>
      <c r="AS74">
        <f t="shared" si="41"/>
        <v>-3.0295449591113788</v>
      </c>
      <c r="AT74">
        <f t="shared" si="41"/>
        <v>-2.4046383646958502</v>
      </c>
      <c r="AU74">
        <f t="shared" si="41"/>
        <v>-1.8172922998314598</v>
      </c>
      <c r="AV74">
        <f t="shared" si="41"/>
        <v>-1.2914188131718474</v>
      </c>
      <c r="AW74">
        <f t="shared" si="41"/>
        <v>-0.85435524446852695</v>
      </c>
      <c r="AX74">
        <f t="shared" si="41"/>
        <v>-5.3348323752567106</v>
      </c>
      <c r="AY74">
        <f t="shared" si="41"/>
        <v>-4.6694219362295026</v>
      </c>
      <c r="AZ74">
        <f t="shared" si="41"/>
        <v>-4.0083306759972217</v>
      </c>
      <c r="BA74">
        <f t="shared" si="41"/>
        <v>-3.3555146539552529</v>
      </c>
      <c r="BB74">
        <f t="shared" si="41"/>
        <v>-2.7182670736825036</v>
      </c>
      <c r="BC74">
        <f t="shared" si="41"/>
        <v>-2.109333175075613</v>
      </c>
      <c r="BD74">
        <f t="shared" si="41"/>
        <v>-1.5488752025457495</v>
      </c>
      <c r="BE74">
        <f t="shared" si="41"/>
        <v>-1.063496510222534</v>
      </c>
      <c r="BF74">
        <f t="shared" si="41"/>
        <v>-0.67825967634144879</v>
      </c>
      <c r="BG74">
        <f t="shared" si="41"/>
        <v>-0.40318604888545784</v>
      </c>
      <c r="BH74">
        <f t="shared" si="41"/>
        <v>-4.3430816089147735</v>
      </c>
      <c r="BI74">
        <f t="shared" si="41"/>
        <v>-3.6854070039144156</v>
      </c>
      <c r="BJ74">
        <f t="shared" si="41"/>
        <v>-3.0390638759675039</v>
      </c>
      <c r="BK74">
        <f t="shared" si="41"/>
        <v>-2.4137394792674303</v>
      </c>
      <c r="BL74">
        <f t="shared" si="41"/>
        <v>-1.8256744374149323</v>
      </c>
      <c r="BM74">
        <f t="shared" si="41"/>
        <v>-1.298679959237133</v>
      </c>
      <c r="BN74">
        <f t="shared" si="41"/>
        <v>-0.86011188643871417</v>
      </c>
      <c r="BO74">
        <f t="shared" si="41"/>
        <v>-0.52926044903028402</v>
      </c>
      <c r="BP74">
        <f t="shared" si="41"/>
        <v>-0.30528151021993605</v>
      </c>
      <c r="BQ74">
        <f t="shared" si="41"/>
        <v>-0.16778602938626597</v>
      </c>
      <c r="BR74">
        <f t="shared" si="41"/>
        <v>-3.3651674183603348</v>
      </c>
      <c r="BS74">
        <f t="shared" si="41"/>
        <v>-2.7276102564100926</v>
      </c>
      <c r="BT74">
        <f t="shared" si="41"/>
        <v>-2.1181253032857184</v>
      </c>
      <c r="BU74">
        <f t="shared" si="41"/>
        <v>-1.5567586848764665</v>
      </c>
      <c r="BV74">
        <f t="shared" si="37"/>
        <v>-1.0700553357027152</v>
      </c>
      <c r="BW74">
        <f t="shared" si="37"/>
        <v>-0.68319717972663441</v>
      </c>
      <c r="BX74">
        <f t="shared" ref="BX74:DE74" si="42">$B74*LN(1/(1+(EXP(-1*(BX$2+BX$3*$A74)))))+$C74*LN(1-(1/(1+(EXP(-1*(BX$2+BX$3*$A74))))))</f>
        <v>-0.40651526920662456</v>
      </c>
      <c r="BY74">
        <f t="shared" si="42"/>
        <v>-0.22845802600646797</v>
      </c>
      <c r="BZ74">
        <f t="shared" si="42"/>
        <v>-0.12339881197985098</v>
      </c>
      <c r="CA74">
        <f t="shared" si="42"/>
        <v>-6.5043561776590555E-2</v>
      </c>
      <c r="CB74">
        <f t="shared" si="42"/>
        <v>-2.422848741211546</v>
      </c>
      <c r="CC74">
        <f t="shared" si="42"/>
        <v>-1.8340700903052944</v>
      </c>
      <c r="CD74">
        <f t="shared" si="42"/>
        <v>-1.3059609474567209</v>
      </c>
      <c r="CE74">
        <f t="shared" si="42"/>
        <v>-0.86589293718007532</v>
      </c>
      <c r="CF74">
        <f t="shared" si="42"/>
        <v>-0.53338215541877687</v>
      </c>
      <c r="CG74">
        <f t="shared" si="42"/>
        <v>-0.30792206010159268</v>
      </c>
      <c r="CH74">
        <f t="shared" si="42"/>
        <v>-0.16933722737912169</v>
      </c>
      <c r="CI74">
        <f t="shared" si="42"/>
        <v>-9.0224746513208942E-2</v>
      </c>
      <c r="CJ74">
        <f t="shared" si="42"/>
        <v>-4.7184721970835473E-2</v>
      </c>
      <c r="CK74">
        <f t="shared" si="42"/>
        <v>-2.442284593377916E-2</v>
      </c>
      <c r="CL74">
        <f t="shared" si="42"/>
        <v>-1.564658804601488</v>
      </c>
      <c r="CM74">
        <f t="shared" si="42"/>
        <v>-1.0766366958882392</v>
      </c>
      <c r="CN74">
        <f t="shared" si="42"/>
        <v>-0.68815968050786247</v>
      </c>
      <c r="CO74">
        <f t="shared" si="42"/>
        <v>-0.40986673496366205</v>
      </c>
      <c r="CP74">
        <f t="shared" si="42"/>
        <v>-0.23050857136387529</v>
      </c>
      <c r="CQ74">
        <f t="shared" si="42"/>
        <v>-0.12456484496250039</v>
      </c>
      <c r="CR74">
        <f t="shared" si="42"/>
        <v>-6.5676254334659845E-2</v>
      </c>
      <c r="CS74">
        <f t="shared" si="42"/>
        <v>-3.4145605538695015E-2</v>
      </c>
      <c r="CT74">
        <f t="shared" si="42"/>
        <v>-1.7618213743965359E-2</v>
      </c>
      <c r="CU74">
        <f t="shared" si="42"/>
        <v>-9.0541641698876074E-3</v>
      </c>
      <c r="CV74">
        <f t="shared" si="42"/>
        <v>-0.87169835859386136</v>
      </c>
      <c r="CW74">
        <f t="shared" si="42"/>
        <v>-0.53752811145482871</v>
      </c>
      <c r="CX74">
        <f t="shared" si="42"/>
        <v>-0.31058208874361098</v>
      </c>
      <c r="CY74">
        <f t="shared" si="42"/>
        <v>-0.17090157636787059</v>
      </c>
      <c r="CZ74">
        <f t="shared" si="42"/>
        <v>-9.1091440894841724E-2</v>
      </c>
      <c r="DA74">
        <f t="shared" si="42"/>
        <v>-4.7647815139078141E-2</v>
      </c>
      <c r="DB74">
        <f t="shared" si="42"/>
        <v>-2.4665297136601642E-2</v>
      </c>
      <c r="DC74">
        <f t="shared" si="42"/>
        <v>-1.2697432971496326E-2</v>
      </c>
      <c r="DD74">
        <f t="shared" si="42"/>
        <v>-6.5175252852916763E-3</v>
      </c>
      <c r="DE74">
        <f t="shared" si="42"/>
        <v>-3.3403801703673882E-3</v>
      </c>
    </row>
    <row r="75" spans="1:109" x14ac:dyDescent="0.45">
      <c r="A75">
        <f>Training!L71</f>
        <v>53</v>
      </c>
      <c r="B75">
        <f>Training!I71</f>
        <v>0</v>
      </c>
      <c r="C75">
        <f t="shared" si="39"/>
        <v>1</v>
      </c>
      <c r="H75">
        <f t="shared" si="40"/>
        <v>-0.69585082555551658</v>
      </c>
      <c r="J75">
        <f t="shared" si="41"/>
        <v>-7.7128433008442007E-5</v>
      </c>
      <c r="K75">
        <f t="shared" si="41"/>
        <v>-1.3103245505417352E-4</v>
      </c>
      <c r="L75">
        <f t="shared" si="41"/>
        <v>-2.2260507856980286E-4</v>
      </c>
      <c r="M75">
        <f t="shared" si="41"/>
        <v>-3.7816154469161149E-4</v>
      </c>
      <c r="N75">
        <f t="shared" si="41"/>
        <v>-6.4238598628964304E-4</v>
      </c>
      <c r="O75">
        <f t="shared" si="41"/>
        <v>-1.0911254283628229E-3</v>
      </c>
      <c r="P75">
        <f t="shared" si="41"/>
        <v>-1.8530420035456168E-3</v>
      </c>
      <c r="Q75">
        <f t="shared" si="41"/>
        <v>-3.1461572513634406E-3</v>
      </c>
      <c r="R75">
        <f t="shared" si="41"/>
        <v>-5.339246126027891E-3</v>
      </c>
      <c r="S75">
        <f t="shared" si="41"/>
        <v>-9.0541641698874964E-3</v>
      </c>
      <c r="T75">
        <f t="shared" si="41"/>
        <v>-2.0964292674901063E-4</v>
      </c>
      <c r="U75">
        <f t="shared" si="41"/>
        <v>-3.5614305184089156E-4</v>
      </c>
      <c r="V75">
        <f t="shared" si="41"/>
        <v>-6.0498765259432664E-4</v>
      </c>
      <c r="W75">
        <f t="shared" si="41"/>
        <v>-1.0276158670836665E-3</v>
      </c>
      <c r="X75">
        <f t="shared" si="41"/>
        <v>-1.7452233476729767E-3</v>
      </c>
      <c r="Y75">
        <f t="shared" si="41"/>
        <v>-2.9632104968730262E-3</v>
      </c>
      <c r="Z75">
        <f t="shared" si="41"/>
        <v>-5.0290931449629792E-3</v>
      </c>
      <c r="AA75">
        <f t="shared" si="41"/>
        <v>-8.529132713997899E-3</v>
      </c>
      <c r="AB75">
        <f t="shared" si="41"/>
        <v>-1.4447520693484053E-2</v>
      </c>
      <c r="AC75">
        <f t="shared" si="41"/>
        <v>-2.442284593377916E-2</v>
      </c>
      <c r="AD75">
        <f t="shared" si="41"/>
        <v>-5.6976594942725011E-4</v>
      </c>
      <c r="AE75">
        <f t="shared" si="41"/>
        <v>-9.6780112653448126E-4</v>
      </c>
      <c r="AF75">
        <f t="shared" si="41"/>
        <v>-1.6436729313060873E-3</v>
      </c>
      <c r="AG75">
        <f t="shared" si="41"/>
        <v>-2.7908871239778676E-3</v>
      </c>
      <c r="AH75">
        <f t="shared" si="41"/>
        <v>-4.7369140861236135E-3</v>
      </c>
      <c r="AI75">
        <f t="shared" si="41"/>
        <v>-8.0344245367134394E-3</v>
      </c>
      <c r="AJ75">
        <f t="shared" si="41"/>
        <v>-1.3611862127139947E-2</v>
      </c>
      <c r="AK75">
        <f t="shared" si="41"/>
        <v>-2.301680958229926E-2</v>
      </c>
      <c r="AL75">
        <f t="shared" si="41"/>
        <v>-3.8795140675927216E-2</v>
      </c>
      <c r="AM75">
        <f t="shared" si="41"/>
        <v>-6.5043561776590555E-2</v>
      </c>
      <c r="AN75">
        <f t="shared" si="41"/>
        <v>-1.5480269207354853E-3</v>
      </c>
      <c r="AO75">
        <f t="shared" si="41"/>
        <v>-2.6285719268640357E-3</v>
      </c>
      <c r="AP75">
        <f t="shared" si="41"/>
        <v>-4.4616721329850152E-3</v>
      </c>
      <c r="AQ75">
        <f t="shared" si="41"/>
        <v>-7.5683020417261727E-3</v>
      </c>
      <c r="AR75">
        <f t="shared" si="41"/>
        <v>-1.2824229505431146E-2</v>
      </c>
      <c r="AS75">
        <f t="shared" si="41"/>
        <v>-2.1690844368490742E-2</v>
      </c>
      <c r="AT75">
        <f t="shared" si="41"/>
        <v>-3.6576691379621162E-2</v>
      </c>
      <c r="AU75">
        <f t="shared" si="41"/>
        <v>-6.1369538047684018E-2</v>
      </c>
      <c r="AV75">
        <f t="shared" si="41"/>
        <v>-0.10213089315917843</v>
      </c>
      <c r="AW75">
        <f t="shared" si="41"/>
        <v>-0.16778602938626597</v>
      </c>
      <c r="AX75">
        <f t="shared" si="41"/>
        <v>-4.2023897361544039E-3</v>
      </c>
      <c r="AY75">
        <f t="shared" si="41"/>
        <v>-7.1291256592370192E-3</v>
      </c>
      <c r="AZ75">
        <f t="shared" si="41"/>
        <v>-1.2081897380829737E-2</v>
      </c>
      <c r="BA75">
        <f t="shared" si="41"/>
        <v>-2.0440487723596214E-2</v>
      </c>
      <c r="BB75">
        <f t="shared" si="41"/>
        <v>-3.4482924942971956E-2</v>
      </c>
      <c r="BC75">
        <f t="shared" si="41"/>
        <v>-5.7897086845632988E-2</v>
      </c>
      <c r="BD75">
        <f t="shared" si="41"/>
        <v>-9.6460846491494917E-2</v>
      </c>
      <c r="BE75">
        <f t="shared" si="41"/>
        <v>-0.1587499701346719</v>
      </c>
      <c r="BF75">
        <f t="shared" si="41"/>
        <v>-0.25641783303708737</v>
      </c>
      <c r="BG75">
        <f t="shared" si="41"/>
        <v>-0.40318604888545817</v>
      </c>
      <c r="BH75">
        <f t="shared" si="41"/>
        <v>-1.1382291099144692E-2</v>
      </c>
      <c r="BI75">
        <f t="shared" si="41"/>
        <v>-1.9261514985419528E-2</v>
      </c>
      <c r="BJ75">
        <f t="shared" si="41"/>
        <v>-3.2507073539521696E-2</v>
      </c>
      <c r="BK75">
        <f t="shared" si="41"/>
        <v>-5.4615793462002203E-2</v>
      </c>
      <c r="BL75">
        <f t="shared" si="41"/>
        <v>-9.1091440894841599E-2</v>
      </c>
      <c r="BM75">
        <f t="shared" si="41"/>
        <v>-0.15016481905670165</v>
      </c>
      <c r="BN75">
        <f t="shared" si="41"/>
        <v>-0.24315853495510822</v>
      </c>
      <c r="BO75">
        <f t="shared" si="41"/>
        <v>-0.3836736748144941</v>
      </c>
      <c r="BP75">
        <f t="shared" si="41"/>
        <v>-0.5847451567037304</v>
      </c>
      <c r="BQ75">
        <f t="shared" si="41"/>
        <v>-0.85435524446852751</v>
      </c>
      <c r="BR75">
        <f t="shared" si="41"/>
        <v>-3.0642710388249852E-2</v>
      </c>
      <c r="BS75">
        <f t="shared" si="41"/>
        <v>-5.1515711952362889E-2</v>
      </c>
      <c r="BT75">
        <f t="shared" si="41"/>
        <v>-8.600822736113907E-2</v>
      </c>
      <c r="BU75">
        <f t="shared" ref="BU75:DE78" si="43">$B75*LN(1/(1+(EXP(-1*(BU$2+BU$3*$A75)))))+$C75*LN(1-(1/(1+(EXP(-1*(BU$2+BU$3*$A75))))))</f>
        <v>-0.14201167570185888</v>
      </c>
      <c r="BV75">
        <f t="shared" si="43"/>
        <v>-0.23050857136387543</v>
      </c>
      <c r="BW75">
        <f t="shared" si="43"/>
        <v>-0.36494282874244527</v>
      </c>
      <c r="BX75">
        <f t="shared" si="43"/>
        <v>-0.55862304823442555</v>
      </c>
      <c r="BY75">
        <f t="shared" si="43"/>
        <v>-0.82032996662642577</v>
      </c>
      <c r="BZ75">
        <f t="shared" si="43"/>
        <v>-1.1504980545416519</v>
      </c>
      <c r="CA75">
        <f t="shared" si="43"/>
        <v>-1.5410084538329922</v>
      </c>
      <c r="CB75">
        <f t="shared" si="43"/>
        <v>-8.1197295343576378E-2</v>
      </c>
      <c r="CC75">
        <f t="shared" si="43"/>
        <v>-0.1342720743075981</v>
      </c>
      <c r="CD75">
        <f t="shared" si="43"/>
        <v>-0.21844716706814368</v>
      </c>
      <c r="CE75">
        <f t="shared" si="43"/>
        <v>-0.34697610001895252</v>
      </c>
      <c r="CF75">
        <f t="shared" si="43"/>
        <v>-0.53338215541877709</v>
      </c>
      <c r="CG75">
        <f t="shared" si="43"/>
        <v>-0.78719172484078181</v>
      </c>
      <c r="CH75">
        <f t="shared" si="43"/>
        <v>-1.1098789997905987</v>
      </c>
      <c r="CI75">
        <f t="shared" si="43"/>
        <v>-1.4941647539707483</v>
      </c>
      <c r="CJ75">
        <f t="shared" si="43"/>
        <v>-1.9272883141507904</v>
      </c>
      <c r="CK75">
        <f t="shared" si="43"/>
        <v>-2.3955454645979639</v>
      </c>
      <c r="CL75">
        <f t="shared" si="43"/>
        <v>-0.20695358640020917</v>
      </c>
      <c r="CM75">
        <f t="shared" si="43"/>
        <v>-0.32975532527988766</v>
      </c>
      <c r="CN75">
        <f t="shared" si="43"/>
        <v>-0.50901413409064411</v>
      </c>
      <c r="CO75">
        <f t="shared" si="43"/>
        <v>-0.75494610159561348</v>
      </c>
      <c r="CP75">
        <f t="shared" si="43"/>
        <v>-1.0700553357027154</v>
      </c>
      <c r="CQ75">
        <f t="shared" si="43"/>
        <v>-1.4479476778575628</v>
      </c>
      <c r="CR75">
        <f t="shared" si="43"/>
        <v>-1.8762478919916554</v>
      </c>
      <c r="CS75">
        <f t="shared" si="43"/>
        <v>-2.3411643781150731</v>
      </c>
      <c r="CT75">
        <f t="shared" si="43"/>
        <v>-2.8307770852447347</v>
      </c>
      <c r="CU75">
        <f t="shared" si="43"/>
        <v>-3.3362192588706603</v>
      </c>
      <c r="CV75">
        <f t="shared" si="43"/>
        <v>-0.48550921164700406</v>
      </c>
      <c r="CW75">
        <f t="shared" si="43"/>
        <v>-0.72359711307614094</v>
      </c>
      <c r="CX75">
        <f t="shared" si="43"/>
        <v>-1.0310428377079806</v>
      </c>
      <c r="CY75">
        <f t="shared" si="43"/>
        <v>-1.4023778760079764</v>
      </c>
      <c r="CZ75">
        <f t="shared" si="43"/>
        <v>-1.8256744374149321</v>
      </c>
      <c r="DA75">
        <f t="shared" si="43"/>
        <v>-2.2870963857396149</v>
      </c>
      <c r="DB75">
        <f t="shared" si="43"/>
        <v>-2.7744167700215345</v>
      </c>
      <c r="DC75">
        <f t="shared" si="43"/>
        <v>-3.2784164427943621</v>
      </c>
      <c r="DD75">
        <f t="shared" si="43"/>
        <v>-3.792790378428387</v>
      </c>
      <c r="DE75">
        <f t="shared" si="43"/>
        <v>-4.3134773304160188</v>
      </c>
    </row>
    <row r="76" spans="1:109" x14ac:dyDescent="0.45">
      <c r="A76">
        <f>Training!L72</f>
        <v>68</v>
      </c>
      <c r="B76">
        <f>Training!I72</f>
        <v>1</v>
      </c>
      <c r="C76">
        <f t="shared" si="39"/>
        <v>0</v>
      </c>
      <c r="H76">
        <f t="shared" si="40"/>
        <v>-0.68970313179813958</v>
      </c>
      <c r="J76">
        <f t="shared" ref="J76:BU79" si="44">$B76*LN(1/(1+(EXP(-1*(J$2+J$3*$A76)))))+$C76*LN(1-(1/(1+(EXP(-1*(J$2+J$3*$A76))))))</f>
        <v>-9.3200896098953159</v>
      </c>
      <c r="K76">
        <f t="shared" si="44"/>
        <v>-8.6401768712595999</v>
      </c>
      <c r="L76">
        <f t="shared" si="44"/>
        <v>-7.9603490921776947</v>
      </c>
      <c r="M76">
        <f t="shared" si="44"/>
        <v>-7.2806889481843804</v>
      </c>
      <c r="N76">
        <f t="shared" si="44"/>
        <v>-6.6013594435752596</v>
      </c>
      <c r="O76">
        <f t="shared" si="44"/>
        <v>-5.9226816014676888</v>
      </c>
      <c r="P76">
        <f t="shared" si="44"/>
        <v>-5.2452862599110208</v>
      </c>
      <c r="Q76">
        <f t="shared" si="44"/>
        <v>-4.5704077103416232</v>
      </c>
      <c r="R76">
        <f t="shared" si="44"/>
        <v>-3.9004404877235963</v>
      </c>
      <c r="S76">
        <f t="shared" si="44"/>
        <v>-3.2399533331624295</v>
      </c>
      <c r="T76">
        <f t="shared" si="44"/>
        <v>-8.3202435661995704</v>
      </c>
      <c r="U76">
        <f t="shared" si="44"/>
        <v>-7.6404807128911001</v>
      </c>
      <c r="V76">
        <f t="shared" si="44"/>
        <v>-6.9609486464671617</v>
      </c>
      <c r="W76">
        <f t="shared" si="44"/>
        <v>-6.2818716479679013</v>
      </c>
      <c r="X76">
        <f t="shared" si="44"/>
        <v>-5.603691043426946</v>
      </c>
      <c r="Y76">
        <f t="shared" si="44"/>
        <v>-4.9272726211117517</v>
      </c>
      <c r="Z76">
        <f t="shared" si="44"/>
        <v>-4.2543047887452872</v>
      </c>
      <c r="AA76">
        <f t="shared" si="44"/>
        <v>-3.5880419482389798</v>
      </c>
      <c r="AB76">
        <f t="shared" si="44"/>
        <v>-2.9346157934620023</v>
      </c>
      <c r="AC76">
        <f t="shared" si="44"/>
        <v>-2.3050833197686953</v>
      </c>
      <c r="AD76">
        <f t="shared" si="44"/>
        <v>-7.3206619430785445</v>
      </c>
      <c r="AE76">
        <f t="shared" si="44"/>
        <v>-6.6413061738272727</v>
      </c>
      <c r="AF76">
        <f t="shared" si="44"/>
        <v>-5.9625765897120013</v>
      </c>
      <c r="AG76">
        <f t="shared" si="44"/>
        <v>-5.2850795082199804</v>
      </c>
      <c r="AH76">
        <f t="shared" si="44"/>
        <v>-4.6100016520556517</v>
      </c>
      <c r="AI76">
        <f t="shared" si="44"/>
        <v>-3.9396468256934365</v>
      </c>
      <c r="AJ76">
        <f t="shared" si="44"/>
        <v>-3.2784164427943607</v>
      </c>
      <c r="AK76">
        <f t="shared" si="44"/>
        <v>-2.6344623112084302</v>
      </c>
      <c r="AL76">
        <f t="shared" si="44"/>
        <v>-2.0220116757018589</v>
      </c>
      <c r="AM76">
        <f t="shared" si="44"/>
        <v>-1.4632824673380307</v>
      </c>
      <c r="AN76">
        <f t="shared" si="44"/>
        <v>-6.321798325549115</v>
      </c>
      <c r="AO76">
        <f t="shared" si="44"/>
        <v>-5.6435465718786801</v>
      </c>
      <c r="AP76">
        <f t="shared" si="44"/>
        <v>-4.9669884516208374</v>
      </c>
      <c r="AQ76">
        <f t="shared" si="44"/>
        <v>-4.2937477275343765</v>
      </c>
      <c r="AR76">
        <f t="shared" si="44"/>
        <v>-3.6269570930082078</v>
      </c>
      <c r="AS76">
        <f t="shared" si="44"/>
        <v>-2.9725295328651171</v>
      </c>
      <c r="AT76">
        <f t="shared" si="44"/>
        <v>-2.3411643781150717</v>
      </c>
      <c r="AU76">
        <f t="shared" si="44"/>
        <v>-1.7507328088238214</v>
      </c>
      <c r="AV76">
        <f t="shared" si="44"/>
        <v>-1.2269761000189523</v>
      </c>
      <c r="AW76">
        <f t="shared" si="44"/>
        <v>-0.79813886938159129</v>
      </c>
      <c r="AX76">
        <f t="shared" si="44"/>
        <v>-5.3248808231056284</v>
      </c>
      <c r="AY76">
        <f t="shared" si="44"/>
        <v>-4.6496113601690343</v>
      </c>
      <c r="AZ76">
        <f t="shared" si="44"/>
        <v>-3.9788836898020423</v>
      </c>
      <c r="BA76">
        <f t="shared" si="44"/>
        <v>-3.3169375865012327</v>
      </c>
      <c r="BB76">
        <f t="shared" si="44"/>
        <v>-2.6716446919676695</v>
      </c>
      <c r="BC76">
        <f t="shared" si="44"/>
        <v>-2.0568071134520385</v>
      </c>
      <c r="BD76">
        <f t="shared" si="44"/>
        <v>-1.494164753970747</v>
      </c>
      <c r="BE76">
        <f t="shared" si="44"/>
        <v>-1.011845427344306</v>
      </c>
      <c r="BF76">
        <f t="shared" si="44"/>
        <v>-0.6349461015956136</v>
      </c>
      <c r="BG76">
        <f t="shared" si="44"/>
        <v>-0.37110066594777746</v>
      </c>
      <c r="BH76">
        <f t="shared" si="44"/>
        <v>-4.3332122165431279</v>
      </c>
      <c r="BI76">
        <f t="shared" si="44"/>
        <v>-3.6659136657923068</v>
      </c>
      <c r="BJ76">
        <f t="shared" si="44"/>
        <v>-3.0105209675340214</v>
      </c>
      <c r="BK76">
        <f t="shared" si="44"/>
        <v>-2.3773845783108163</v>
      </c>
      <c r="BL76">
        <f t="shared" si="44"/>
        <v>-1.7839007408883385</v>
      </c>
      <c r="BM76">
        <f t="shared" si="44"/>
        <v>-1.2554138489297306</v>
      </c>
      <c r="BN76">
        <f t="shared" si="44"/>
        <v>-0.82032996662642554</v>
      </c>
      <c r="BO76">
        <f t="shared" si="44"/>
        <v>-0.49715445033210959</v>
      </c>
      <c r="BP76">
        <f t="shared" si="44"/>
        <v>-0.28237787600797598</v>
      </c>
      <c r="BQ76">
        <f t="shared" si="44"/>
        <v>-0.15297761052607403</v>
      </c>
      <c r="BR76">
        <f t="shared" si="44"/>
        <v>-3.3555146539552529</v>
      </c>
      <c r="BS76">
        <f t="shared" si="44"/>
        <v>-2.7089300544332953</v>
      </c>
      <c r="BT76">
        <f t="shared" si="44"/>
        <v>-2.0917809798514693</v>
      </c>
      <c r="BU76">
        <f t="shared" si="44"/>
        <v>-1.5253255421125169</v>
      </c>
      <c r="BV76">
        <f t="shared" si="43"/>
        <v>-1.0374879504858854</v>
      </c>
      <c r="BW76">
        <f t="shared" si="43"/>
        <v>-0.65394696731758994</v>
      </c>
      <c r="BX76">
        <f t="shared" si="43"/>
        <v>-0.3836736748144936</v>
      </c>
      <c r="BY76">
        <f t="shared" si="43"/>
        <v>-0.21263069128632331</v>
      </c>
      <c r="BZ76">
        <f t="shared" si="43"/>
        <v>-0.11335692465064116</v>
      </c>
      <c r="CA76">
        <f t="shared" si="43"/>
        <v>-5.9032826287971386E-2</v>
      </c>
      <c r="CB76">
        <f t="shared" si="43"/>
        <v>-2.4137394792674303</v>
      </c>
      <c r="CC76">
        <f t="shared" si="43"/>
        <v>-1.81729229983146</v>
      </c>
      <c r="CD76">
        <f t="shared" si="43"/>
        <v>-1.2841775991951889</v>
      </c>
      <c r="CE76">
        <f t="shared" si="43"/>
        <v>-0.84291533356034642</v>
      </c>
      <c r="CF76">
        <f t="shared" si="43"/>
        <v>-0.51301525239995238</v>
      </c>
      <c r="CG76">
        <f t="shared" si="43"/>
        <v>-0.29236772186435833</v>
      </c>
      <c r="CH76">
        <f t="shared" si="43"/>
        <v>-0.15874997013467176</v>
      </c>
      <c r="CI76">
        <f t="shared" si="43"/>
        <v>-8.3569574617418818E-2</v>
      </c>
      <c r="CJ76">
        <f t="shared" si="43"/>
        <v>-4.3210022593073723E-2</v>
      </c>
      <c r="CK76">
        <f t="shared" si="43"/>
        <v>-2.2124216454879293E-2</v>
      </c>
      <c r="CL76">
        <f t="shared" si="43"/>
        <v>-1.5567586848764665</v>
      </c>
      <c r="CM76">
        <f t="shared" si="43"/>
        <v>-1.063496510222534</v>
      </c>
      <c r="CN76">
        <f t="shared" si="43"/>
        <v>-0.67334716722803389</v>
      </c>
      <c r="CO76">
        <f t="shared" si="43"/>
        <v>-0.39659404698022432</v>
      </c>
      <c r="CP76">
        <f t="shared" si="43"/>
        <v>-0.22041740991845085</v>
      </c>
      <c r="CQ76">
        <f t="shared" si="43"/>
        <v>-0.11772100013096001</v>
      </c>
      <c r="CR76">
        <f t="shared" si="43"/>
        <v>-6.1369538047684018E-2</v>
      </c>
      <c r="CS76">
        <f t="shared" si="43"/>
        <v>-3.15613446763486E-2</v>
      </c>
      <c r="CT76">
        <f t="shared" si="43"/>
        <v>-1.6113984022215144E-2</v>
      </c>
      <c r="CU76">
        <f t="shared" si="43"/>
        <v>-8.1960673382677589E-3</v>
      </c>
      <c r="CV76">
        <f t="shared" si="43"/>
        <v>-0.86589293718007532</v>
      </c>
      <c r="CW76">
        <f t="shared" si="43"/>
        <v>-0.52926044903028424</v>
      </c>
      <c r="CX76">
        <f t="shared" si="43"/>
        <v>-0.30266034739773895</v>
      </c>
      <c r="CY76">
        <f t="shared" si="43"/>
        <v>-0.16472272508020852</v>
      </c>
      <c r="CZ76">
        <f t="shared" si="43"/>
        <v>-8.6836152153949644E-2</v>
      </c>
      <c r="DA76">
        <f t="shared" si="43"/>
        <v>-4.493441330574701E-2</v>
      </c>
      <c r="DB76">
        <f t="shared" si="43"/>
        <v>-2.3016809582299146E-2</v>
      </c>
      <c r="DC76">
        <f t="shared" si="43"/>
        <v>-1.1726908753935311E-2</v>
      </c>
      <c r="DD76">
        <f t="shared" si="43"/>
        <v>-5.9582372931189951E-3</v>
      </c>
      <c r="DE76">
        <f t="shared" si="43"/>
        <v>-3.0229809308315344E-3</v>
      </c>
    </row>
    <row r="77" spans="1:109" x14ac:dyDescent="0.45">
      <c r="A77">
        <f>Training!L73</f>
        <v>65</v>
      </c>
      <c r="B77">
        <f>Training!I73</f>
        <v>1</v>
      </c>
      <c r="C77">
        <f t="shared" si="39"/>
        <v>0</v>
      </c>
      <c r="H77">
        <f t="shared" si="40"/>
        <v>-0.68985262555006255</v>
      </c>
      <c r="J77">
        <f t="shared" si="44"/>
        <v>-9.350086961637821</v>
      </c>
      <c r="K77">
        <f t="shared" si="44"/>
        <v>-8.7001665719371122</v>
      </c>
      <c r="L77">
        <f t="shared" si="44"/>
        <v>-8.050319051020292</v>
      </c>
      <c r="M77">
        <f t="shared" si="44"/>
        <v>-7.400611066022253</v>
      </c>
      <c r="N77">
        <f t="shared" si="44"/>
        <v>-6.7511701946758542</v>
      </c>
      <c r="O77">
        <f t="shared" si="44"/>
        <v>-6.1022403562462486</v>
      </c>
      <c r="P77">
        <f t="shared" si="44"/>
        <v>-5.4542871019229349</v>
      </c>
      <c r="Q77">
        <f t="shared" si="44"/>
        <v>-4.808196067338268</v>
      </c>
      <c r="R77">
        <f t="shared" si="44"/>
        <v>-4.1656414487309359</v>
      </c>
      <c r="S77">
        <f t="shared" si="44"/>
        <v>-3.5297504182726205</v>
      </c>
      <c r="T77">
        <f t="shared" si="44"/>
        <v>-8.3502363685811734</v>
      </c>
      <c r="U77">
        <f t="shared" si="44"/>
        <v>-7.7004527246875991</v>
      </c>
      <c r="V77">
        <f t="shared" si="44"/>
        <v>-7.0508670329755612</v>
      </c>
      <c r="W77">
        <f t="shared" si="44"/>
        <v>-6.4016601784140459</v>
      </c>
      <c r="X77">
        <f t="shared" si="44"/>
        <v>-5.7531777264714101</v>
      </c>
      <c r="Y77">
        <f t="shared" si="44"/>
        <v>-5.1060782366017792</v>
      </c>
      <c r="Z77">
        <f t="shared" si="44"/>
        <v>-4.4616108988421033</v>
      </c>
      <c r="AA77">
        <f t="shared" si="44"/>
        <v>-3.822124216454879</v>
      </c>
      <c r="AB77">
        <f t="shared" si="44"/>
        <v>-3.1919593892339422</v>
      </c>
      <c r="AC77">
        <f t="shared" si="44"/>
        <v>-2.5788897342925496</v>
      </c>
      <c r="AD77">
        <f t="shared" si="44"/>
        <v>-7.3506423859862897</v>
      </c>
      <c r="AE77">
        <f t="shared" si="44"/>
        <v>-6.7012301549517135</v>
      </c>
      <c r="AF77">
        <f t="shared" si="44"/>
        <v>-6.0523550866116782</v>
      </c>
      <c r="AG77">
        <f t="shared" si="44"/>
        <v>-5.4045064117992503</v>
      </c>
      <c r="AH77">
        <f t="shared" si="44"/>
        <v>-4.7586144837621758</v>
      </c>
      <c r="AI77">
        <f t="shared" si="44"/>
        <v>-4.1164368472529089</v>
      </c>
      <c r="AJ77">
        <f t="shared" si="44"/>
        <v>-3.4812521603012345</v>
      </c>
      <c r="AK77">
        <f t="shared" si="44"/>
        <v>-2.8590328262879714</v>
      </c>
      <c r="AL77">
        <f t="shared" si="44"/>
        <v>-2.2601846030111092</v>
      </c>
      <c r="AM77">
        <f t="shared" si="44"/>
        <v>-1.7014132779827524</v>
      </c>
      <c r="AN77">
        <f t="shared" si="44"/>
        <v>-6.351745223347673</v>
      </c>
      <c r="AO77">
        <f t="shared" si="44"/>
        <v>-5.7033403801703679</v>
      </c>
      <c r="AP77">
        <f t="shared" si="44"/>
        <v>-5.0563888810131017</v>
      </c>
      <c r="AQ77">
        <f t="shared" si="44"/>
        <v>-4.4122025846076962</v>
      </c>
      <c r="AR77">
        <f t="shared" si="44"/>
        <v>-3.7732454643724251</v>
      </c>
      <c r="AS77">
        <f t="shared" si="44"/>
        <v>-3.1440639679385738</v>
      </c>
      <c r="AT77">
        <f t="shared" si="44"/>
        <v>-2.5327715224535519</v>
      </c>
      <c r="AU77">
        <f t="shared" si="44"/>
        <v>-1.9529776105260739</v>
      </c>
      <c r="AV77">
        <f t="shared" si="44"/>
        <v>-1.4250805831863986</v>
      </c>
      <c r="AW77">
        <f t="shared" si="44"/>
        <v>-0.9740769841801068</v>
      </c>
      <c r="AX77">
        <f t="shared" si="44"/>
        <v>-5.3547369140861232</v>
      </c>
      <c r="AY77">
        <f t="shared" si="44"/>
        <v>-4.7090541641698875</v>
      </c>
      <c r="AZ77">
        <f t="shared" si="44"/>
        <v>-4.0672723451437651</v>
      </c>
      <c r="BA77">
        <f t="shared" si="44"/>
        <v>-3.4328284704248651</v>
      </c>
      <c r="BB77">
        <f t="shared" si="44"/>
        <v>-2.8119675890031988</v>
      </c>
      <c r="BC77">
        <f t="shared" si="44"/>
        <v>-2.2155195231797551</v>
      </c>
      <c r="BD77">
        <f t="shared" si="44"/>
        <v>-1.6607229646697592</v>
      </c>
      <c r="BE77">
        <f t="shared" si="44"/>
        <v>-1.1711006659477778</v>
      </c>
      <c r="BF77">
        <f t="shared" si="44"/>
        <v>-0.77095704778953233</v>
      </c>
      <c r="BG77">
        <f t="shared" si="44"/>
        <v>-0.47407698418010663</v>
      </c>
      <c r="BH77">
        <f t="shared" si="44"/>
        <v>-4.3628242295054305</v>
      </c>
      <c r="BI77">
        <f t="shared" si="44"/>
        <v>-3.7244228459337791</v>
      </c>
      <c r="BJ77">
        <f t="shared" si="44"/>
        <v>-3.096271685358662</v>
      </c>
      <c r="BK77">
        <f t="shared" si="44"/>
        <v>-2.4868361521539497</v>
      </c>
      <c r="BL77">
        <f t="shared" si="44"/>
        <v>-1.9102241504380872</v>
      </c>
      <c r="BM77">
        <f t="shared" si="44"/>
        <v>-1.387335325115431</v>
      </c>
      <c r="BN77">
        <f t="shared" si="44"/>
        <v>-0.94324894599745446</v>
      </c>
      <c r="BO77">
        <f t="shared" si="44"/>
        <v>-0.59813886938159178</v>
      </c>
      <c r="BP77">
        <f t="shared" si="44"/>
        <v>-0.35586506844219595</v>
      </c>
      <c r="BQ77">
        <f t="shared" si="44"/>
        <v>-0.20141327798275241</v>
      </c>
      <c r="BR77">
        <f t="shared" si="44"/>
        <v>-3.3844829249429722</v>
      </c>
      <c r="BS77">
        <f t="shared" si="44"/>
        <v>-2.7650435617765905</v>
      </c>
      <c r="BT77">
        <f t="shared" si="44"/>
        <v>-2.1710974512080616</v>
      </c>
      <c r="BU77">
        <f t="shared" si="44"/>
        <v>-1.620417409918451</v>
      </c>
      <c r="BV77">
        <f t="shared" si="43"/>
        <v>-1.1368710061148999</v>
      </c>
      <c r="BW77">
        <f t="shared" si="43"/>
        <v>-0.74439666007357097</v>
      </c>
      <c r="BX77">
        <f t="shared" si="43"/>
        <v>-0.45549248146333737</v>
      </c>
      <c r="BY77">
        <f t="shared" si="43"/>
        <v>-0.26328246733803101</v>
      </c>
      <c r="BZ77">
        <f t="shared" si="43"/>
        <v>-0.14603541105451004</v>
      </c>
      <c r="CA77">
        <f t="shared" si="43"/>
        <v>-7.8889734292549515E-2</v>
      </c>
      <c r="CB77">
        <f t="shared" si="43"/>
        <v>-2.4410914408948416</v>
      </c>
      <c r="CC77">
        <f t="shared" si="43"/>
        <v>-1.867786029386266</v>
      </c>
      <c r="CD77">
        <f t="shared" si="43"/>
        <v>-1.3500584796176431</v>
      </c>
      <c r="CE77">
        <f t="shared" si="43"/>
        <v>-0.91301525239995263</v>
      </c>
      <c r="CF77">
        <f t="shared" si="43"/>
        <v>-0.57593941987884367</v>
      </c>
      <c r="CG77">
        <f t="shared" si="43"/>
        <v>-0.34115387473208791</v>
      </c>
      <c r="CH77">
        <f t="shared" si="43"/>
        <v>-0.19247646558657858</v>
      </c>
      <c r="CI77">
        <f t="shared" si="43"/>
        <v>-0.10508331976869598</v>
      </c>
      <c r="CJ77">
        <f t="shared" si="43"/>
        <v>-5.6233177878483226E-2</v>
      </c>
      <c r="CK77">
        <f t="shared" si="43"/>
        <v>-2.9750418272620607E-2</v>
      </c>
      <c r="CL77">
        <f t="shared" si="43"/>
        <v>-1.5805085713638753</v>
      </c>
      <c r="CM77">
        <f t="shared" si="43"/>
        <v>-1.1031860488854579</v>
      </c>
      <c r="CN77">
        <f t="shared" si="43"/>
        <v>-0.71845964801328643</v>
      </c>
      <c r="CO77">
        <f t="shared" si="43"/>
        <v>-0.43748795048588573</v>
      </c>
      <c r="CP77">
        <f t="shared" si="43"/>
        <v>-0.25192908134537301</v>
      </c>
      <c r="CQ77">
        <f t="shared" si="43"/>
        <v>-0.13938675828296063</v>
      </c>
      <c r="CR77">
        <f t="shared" si="43"/>
        <v>-7.5183226575790088E-2</v>
      </c>
      <c r="CS77">
        <f t="shared" si="43"/>
        <v>-3.9953333162430334E-2</v>
      </c>
      <c r="CT77">
        <f t="shared" si="43"/>
        <v>-2.1056484455681392E-2</v>
      </c>
      <c r="CU77">
        <f t="shared" si="43"/>
        <v>-1.1047744848593825E-2</v>
      </c>
      <c r="CV77">
        <f t="shared" si="43"/>
        <v>-0.88338215541877696</v>
      </c>
      <c r="CW77">
        <f t="shared" si="43"/>
        <v>-0.55435524446852702</v>
      </c>
      <c r="CX77">
        <f t="shared" si="43"/>
        <v>-0.32695640685095206</v>
      </c>
      <c r="CY77">
        <f t="shared" si="43"/>
        <v>-0.18390074088833885</v>
      </c>
      <c r="CZ77">
        <f t="shared" si="43"/>
        <v>-0.10020655891674717</v>
      </c>
      <c r="DA77">
        <f t="shared" si="43"/>
        <v>-5.3562776217963112E-2</v>
      </c>
      <c r="DB77">
        <f t="shared" si="43"/>
        <v>-2.8319821093368509E-2</v>
      </c>
      <c r="DC77">
        <f t="shared" si="43"/>
        <v>-1.488425467191814E-2</v>
      </c>
      <c r="DD77">
        <f t="shared" si="43"/>
        <v>-7.7978947854035535E-3</v>
      </c>
      <c r="DE77">
        <f t="shared" si="43"/>
        <v>-4.0784432705706312E-3</v>
      </c>
    </row>
    <row r="78" spans="1:109" x14ac:dyDescent="0.45">
      <c r="A78">
        <f>Training!L74</f>
        <v>64</v>
      </c>
      <c r="B78">
        <f>Training!I74</f>
        <v>1</v>
      </c>
      <c r="C78">
        <f t="shared" si="39"/>
        <v>0</v>
      </c>
      <c r="H78">
        <f t="shared" si="40"/>
        <v>-0.68990246180064807</v>
      </c>
      <c r="J78">
        <f t="shared" si="44"/>
        <v>-9.3600860963923154</v>
      </c>
      <c r="K78">
        <f t="shared" si="44"/>
        <v>-8.7201632738610204</v>
      </c>
      <c r="L78">
        <f t="shared" si="44"/>
        <v>-8.0803096230972393</v>
      </c>
      <c r="M78">
        <f t="shared" si="44"/>
        <v>-7.4405871128130832</v>
      </c>
      <c r="N78">
        <f t="shared" si="44"/>
        <v>-6.8011131553604649</v>
      </c>
      <c r="O78">
        <f t="shared" si="44"/>
        <v>-6.1621100256011756</v>
      </c>
      <c r="P78">
        <f t="shared" si="44"/>
        <v>-5.5239978458960906</v>
      </c>
      <c r="Q78">
        <f t="shared" si="44"/>
        <v>-4.8875683020417258</v>
      </c>
      <c r="R78">
        <f t="shared" si="44"/>
        <v>-4.2543047887452881</v>
      </c>
      <c r="S78">
        <f t="shared" si="44"/>
        <v>-3.6269570930082078</v>
      </c>
      <c r="T78">
        <f t="shared" si="44"/>
        <v>-8.3602340169496667</v>
      </c>
      <c r="U78">
        <f t="shared" si="44"/>
        <v>-7.7204437621269237</v>
      </c>
      <c r="V78">
        <f t="shared" si="44"/>
        <v>-7.0808414190560587</v>
      </c>
      <c r="W78">
        <f t="shared" si="44"/>
        <v>-6.4415951337780006</v>
      </c>
      <c r="X78">
        <f t="shared" si="44"/>
        <v>-5.8030229809308311</v>
      </c>
      <c r="Y78">
        <f t="shared" si="44"/>
        <v>-5.1657252789533068</v>
      </c>
      <c r="Z78">
        <f t="shared" si="44"/>
        <v>-4.5308301651394567</v>
      </c>
      <c r="AA78">
        <f t="shared" si="44"/>
        <v>-3.9004404877235963</v>
      </c>
      <c r="AB78">
        <f t="shared" si="44"/>
        <v>-3.2784164427943612</v>
      </c>
      <c r="AC78">
        <f t="shared" si="44"/>
        <v>-2.6716446919676695</v>
      </c>
      <c r="AD78">
        <f t="shared" si="44"/>
        <v>-7.3606359961710917</v>
      </c>
      <c r="AE78">
        <f t="shared" si="44"/>
        <v>-6.7212058109316644</v>
      </c>
      <c r="AF78">
        <f t="shared" si="44"/>
        <v>-6.0822855627633263</v>
      </c>
      <c r="AG78">
        <f t="shared" si="44"/>
        <v>-5.4443300948639664</v>
      </c>
      <c r="AH78">
        <f t="shared" si="44"/>
        <v>-4.808196067338268</v>
      </c>
      <c r="AI78">
        <f t="shared" si="44"/>
        <v>-4.1754870126481709</v>
      </c>
      <c r="AJ78">
        <f t="shared" si="44"/>
        <v>-3.5491698287058955</v>
      </c>
      <c r="AK78">
        <f t="shared" si="44"/>
        <v>-2.9346157934620023</v>
      </c>
      <c r="AL78">
        <f t="shared" si="44"/>
        <v>-2.3411643781150726</v>
      </c>
      <c r="AM78">
        <f t="shared" si="44"/>
        <v>-1.7839007408883385</v>
      </c>
      <c r="AN78">
        <f t="shared" si="44"/>
        <v>-6.3617278730790234</v>
      </c>
      <c r="AO78">
        <f t="shared" si="44"/>
        <v>-5.7232743443810996</v>
      </c>
      <c r="AP78">
        <f t="shared" si="44"/>
        <v>-5.0862006452199644</v>
      </c>
      <c r="AQ78">
        <f t="shared" si="44"/>
        <v>-4.4517269087539351</v>
      </c>
      <c r="AR78">
        <f t="shared" si="44"/>
        <v>-3.822124216454879</v>
      </c>
      <c r="AS78">
        <f t="shared" si="44"/>
        <v>-3.2015504405762831</v>
      </c>
      <c r="AT78">
        <f t="shared" si="44"/>
        <v>-2.5973865124155076</v>
      </c>
      <c r="AU78">
        <f t="shared" si="44"/>
        <v>-2.0220116757018589</v>
      </c>
      <c r="AV78">
        <f t="shared" si="44"/>
        <v>-1.4941647539707477</v>
      </c>
      <c r="AW78">
        <f t="shared" si="44"/>
        <v>-1.0374879504858854</v>
      </c>
      <c r="AX78">
        <f t="shared" si="44"/>
        <v>-5.3646898913545256</v>
      </c>
      <c r="AY78">
        <f t="shared" si="44"/>
        <v>-4.7288756729700721</v>
      </c>
      <c r="AZ78">
        <f t="shared" si="44"/>
        <v>-4.096766125368009</v>
      </c>
      <c r="BA78">
        <f t="shared" si="44"/>
        <v>-3.4715613446763482</v>
      </c>
      <c r="BB78">
        <f t="shared" si="44"/>
        <v>-2.8590328262879714</v>
      </c>
      <c r="BC78">
        <f t="shared" si="44"/>
        <v>-2.2691459507833982</v>
      </c>
      <c r="BD78">
        <f t="shared" si="44"/>
        <v>-1.717794470596596</v>
      </c>
      <c r="BE78">
        <f t="shared" si="44"/>
        <v>-1.2269761000189523</v>
      </c>
      <c r="BF78">
        <f t="shared" si="44"/>
        <v>-0.82032996662642599</v>
      </c>
      <c r="BG78">
        <f t="shared" si="44"/>
        <v>-0.51301525239995238</v>
      </c>
      <c r="BH78">
        <f t="shared" si="44"/>
        <v>-4.3726974329714965</v>
      </c>
      <c r="BI78">
        <f t="shared" si="44"/>
        <v>-3.7439449847430786</v>
      </c>
      <c r="BJ78">
        <f t="shared" si="44"/>
        <v>-3.1249344133057471</v>
      </c>
      <c r="BK78">
        <f t="shared" si="44"/>
        <v>-2.5235695746174187</v>
      </c>
      <c r="BL78">
        <f t="shared" si="44"/>
        <v>-1.9529776105260739</v>
      </c>
      <c r="BM78">
        <f t="shared" si="44"/>
        <v>-1.4326848092526394</v>
      </c>
      <c r="BN78">
        <f t="shared" si="44"/>
        <v>-0.98657309416461769</v>
      </c>
      <c r="BO78">
        <f t="shared" si="44"/>
        <v>-0.6349461015956136</v>
      </c>
      <c r="BP78">
        <f t="shared" si="44"/>
        <v>-0.38367367481449394</v>
      </c>
      <c r="BQ78">
        <f t="shared" si="44"/>
        <v>-0.22041740991845085</v>
      </c>
      <c r="BR78">
        <f t="shared" si="44"/>
        <v>-3.3941456055386952</v>
      </c>
      <c r="BS78">
        <f t="shared" si="44"/>
        <v>-2.7837958276838055</v>
      </c>
      <c r="BT78">
        <f t="shared" si="44"/>
        <v>-2.1977210001309602</v>
      </c>
      <c r="BU78">
        <f t="shared" si="44"/>
        <v>-1.6526306912863233</v>
      </c>
      <c r="BV78">
        <f t="shared" si="43"/>
        <v>-1.1711006659477778</v>
      </c>
      <c r="BW78">
        <f t="shared" si="43"/>
        <v>-0.77634377304073976</v>
      </c>
      <c r="BX78">
        <f t="shared" si="43"/>
        <v>-0.48167487439574314</v>
      </c>
      <c r="BY78">
        <f t="shared" si="43"/>
        <v>-0.28237787600797598</v>
      </c>
      <c r="BZ78">
        <f t="shared" si="43"/>
        <v>-0.15874997013467176</v>
      </c>
      <c r="CA78">
        <f t="shared" si="43"/>
        <v>-8.6836152153949644E-2</v>
      </c>
      <c r="CB78">
        <f t="shared" si="43"/>
        <v>-2.450224746513209</v>
      </c>
      <c r="CC78">
        <f t="shared" si="43"/>
        <v>-1.8847227250802085</v>
      </c>
      <c r="CD78">
        <f t="shared" si="43"/>
        <v>-1.3723677218643584</v>
      </c>
      <c r="CE78">
        <f t="shared" si="43"/>
        <v>-0.93715445033210976</v>
      </c>
      <c r="CF78">
        <f t="shared" si="43"/>
        <v>-0.59813886938159178</v>
      </c>
      <c r="CG78">
        <f t="shared" si="43"/>
        <v>-0.35886989966032329</v>
      </c>
      <c r="CH78">
        <f t="shared" si="43"/>
        <v>-0.20509174415876136</v>
      </c>
      <c r="CI78">
        <f t="shared" si="43"/>
        <v>-0.11335692465064116</v>
      </c>
      <c r="CJ78">
        <f t="shared" si="43"/>
        <v>-6.1369538047684018E-2</v>
      </c>
      <c r="CK78">
        <f t="shared" si="43"/>
        <v>-3.2828470424865287E-2</v>
      </c>
      <c r="CL78">
        <f t="shared" si="43"/>
        <v>-1.588458026006468</v>
      </c>
      <c r="CM78">
        <f t="shared" si="43"/>
        <v>-1.1165940469802242</v>
      </c>
      <c r="CN78">
        <f t="shared" si="43"/>
        <v>-0.7339469673175899</v>
      </c>
      <c r="CO78">
        <f t="shared" si="43"/>
        <v>-0.45184542734430633</v>
      </c>
      <c r="CP78">
        <f t="shared" si="43"/>
        <v>-0.26328246733803101</v>
      </c>
      <c r="CQ78">
        <f t="shared" si="43"/>
        <v>-0.14740002486257023</v>
      </c>
      <c r="CR78">
        <f t="shared" si="43"/>
        <v>-8.0420998197756693E-2</v>
      </c>
      <c r="CS78">
        <f t="shared" si="43"/>
        <v>-4.3210022593073723E-2</v>
      </c>
      <c r="CT78">
        <f t="shared" si="43"/>
        <v>-2.3016809582299371E-2</v>
      </c>
      <c r="CU78">
        <f t="shared" si="43"/>
        <v>-1.2202584607696155E-2</v>
      </c>
      <c r="CV78">
        <f t="shared" si="43"/>
        <v>-0.88926044903028434</v>
      </c>
      <c r="CW78">
        <f t="shared" si="43"/>
        <v>-0.5629153335603464</v>
      </c>
      <c r="CX78">
        <f t="shared" si="43"/>
        <v>-0.33541384892973064</v>
      </c>
      <c r="CY78">
        <f t="shared" si="43"/>
        <v>-0.19073280882382179</v>
      </c>
      <c r="CZ78">
        <f t="shared" si="43"/>
        <v>-0.10508331976869598</v>
      </c>
      <c r="DA78">
        <f t="shared" si="43"/>
        <v>-5.6782583302082912E-2</v>
      </c>
      <c r="DB78">
        <f t="shared" si="43"/>
        <v>-3.0342389363505945E-2</v>
      </c>
      <c r="DC78">
        <f t="shared" si="43"/>
        <v>-1.6113984022215144E-2</v>
      </c>
      <c r="DD78">
        <f t="shared" si="43"/>
        <v>-8.529132713997899E-3</v>
      </c>
      <c r="DE78">
        <f t="shared" si="43"/>
        <v>-4.506411799249389E-3</v>
      </c>
    </row>
    <row r="79" spans="1:109" x14ac:dyDescent="0.45">
      <c r="A79">
        <f>Training!L75</f>
        <v>65</v>
      </c>
      <c r="B79">
        <f>Training!I75</f>
        <v>0</v>
      </c>
      <c r="C79">
        <f t="shared" si="39"/>
        <v>1</v>
      </c>
      <c r="H79">
        <f t="shared" si="40"/>
        <v>-0.69645262555006271</v>
      </c>
      <c r="J79">
        <f t="shared" si="44"/>
        <v>-8.6961637821556296E-5</v>
      </c>
      <c r="K79">
        <f t="shared" si="44"/>
        <v>-1.6657193711224773E-4</v>
      </c>
      <c r="L79">
        <f t="shared" si="44"/>
        <v>-3.1905102029114397E-4</v>
      </c>
      <c r="M79">
        <f t="shared" si="44"/>
        <v>-6.1106602225311781E-4</v>
      </c>
      <c r="N79">
        <f t="shared" si="44"/>
        <v>-1.1701946758545612E-3</v>
      </c>
      <c r="O79">
        <f t="shared" si="44"/>
        <v>-2.240356246249325E-3</v>
      </c>
      <c r="P79">
        <f t="shared" si="44"/>
        <v>-4.2871019229353069E-3</v>
      </c>
      <c r="Q79">
        <f t="shared" si="44"/>
        <v>-8.1960673382677589E-3</v>
      </c>
      <c r="R79">
        <f t="shared" si="44"/>
        <v>-1.5641448730935838E-2</v>
      </c>
      <c r="S79">
        <f t="shared" si="44"/>
        <v>-2.9750418272620607E-2</v>
      </c>
      <c r="T79">
        <f t="shared" si="44"/>
        <v>-2.3636858117445444E-4</v>
      </c>
      <c r="U79">
        <f t="shared" si="44"/>
        <v>-4.5272468759857774E-4</v>
      </c>
      <c r="V79">
        <f t="shared" si="44"/>
        <v>-8.6703297556159071E-4</v>
      </c>
      <c r="W79">
        <f t="shared" si="44"/>
        <v>-1.6601784140456051E-3</v>
      </c>
      <c r="X79">
        <f t="shared" si="44"/>
        <v>-3.177726471409912E-3</v>
      </c>
      <c r="Y79">
        <f t="shared" si="44"/>
        <v>-6.0782366017792192E-3</v>
      </c>
      <c r="Z79">
        <f t="shared" si="44"/>
        <v>-1.1610898842103706E-2</v>
      </c>
      <c r="AA79">
        <f t="shared" si="44"/>
        <v>-2.2124216454879178E-2</v>
      </c>
      <c r="AB79">
        <f t="shared" si="44"/>
        <v>-4.1959389233941616E-2</v>
      </c>
      <c r="AC79">
        <f t="shared" si="44"/>
        <v>-7.8889734292549626E-2</v>
      </c>
      <c r="AD79">
        <f t="shared" si="44"/>
        <v>-6.4238598628964304E-4</v>
      </c>
      <c r="AE79">
        <f t="shared" si="44"/>
        <v>-1.2301549517137456E-3</v>
      </c>
      <c r="AF79">
        <f t="shared" si="44"/>
        <v>-2.3550866116785894E-3</v>
      </c>
      <c r="AG79">
        <f t="shared" si="44"/>
        <v>-4.506411799249389E-3</v>
      </c>
      <c r="AH79">
        <f t="shared" si="44"/>
        <v>-8.6144837621755215E-3</v>
      </c>
      <c r="AI79">
        <f t="shared" si="44"/>
        <v>-1.6436847252909486E-2</v>
      </c>
      <c r="AJ79">
        <f t="shared" si="44"/>
        <v>-3.1252160301235322E-2</v>
      </c>
      <c r="AK79">
        <f t="shared" si="44"/>
        <v>-5.9032826287971386E-2</v>
      </c>
      <c r="AL79">
        <f t="shared" si="44"/>
        <v>-0.11018460301110879</v>
      </c>
      <c r="AM79">
        <f t="shared" si="44"/>
        <v>-0.20141327798275241</v>
      </c>
      <c r="AN79">
        <f t="shared" si="44"/>
        <v>-1.7452233476729767E-3</v>
      </c>
      <c r="AO79">
        <f t="shared" si="44"/>
        <v>-3.3403801703673882E-3</v>
      </c>
      <c r="AP79">
        <f t="shared" si="44"/>
        <v>-6.3888810131020029E-3</v>
      </c>
      <c r="AQ79">
        <f t="shared" si="44"/>
        <v>-1.2202584607696042E-2</v>
      </c>
      <c r="AR79">
        <f t="shared" si="44"/>
        <v>-2.324546437242505E-2</v>
      </c>
      <c r="AS79">
        <f t="shared" si="44"/>
        <v>-4.4063967938573874E-2</v>
      </c>
      <c r="AT79">
        <f t="shared" si="44"/>
        <v>-8.2771522453552571E-2</v>
      </c>
      <c r="AU79">
        <f t="shared" si="44"/>
        <v>-0.15297761052607417</v>
      </c>
      <c r="AV79">
        <f t="shared" si="44"/>
        <v>-0.27508058318639839</v>
      </c>
      <c r="AW79">
        <f t="shared" si="44"/>
        <v>-0.47407698418010663</v>
      </c>
      <c r="AX79">
        <f t="shared" si="44"/>
        <v>-4.7369140861236135E-3</v>
      </c>
      <c r="AY79">
        <f t="shared" si="44"/>
        <v>-9.0541641698874964E-3</v>
      </c>
      <c r="AZ79">
        <f t="shared" si="44"/>
        <v>-1.7272345143765497E-2</v>
      </c>
      <c r="BA79">
        <f t="shared" si="44"/>
        <v>-3.2828470424865405E-2</v>
      </c>
      <c r="BB79">
        <f t="shared" si="44"/>
        <v>-6.1967589003198605E-2</v>
      </c>
      <c r="BC79">
        <f t="shared" si="44"/>
        <v>-0.11551952317975495</v>
      </c>
      <c r="BD79">
        <f t="shared" si="44"/>
        <v>-0.21072296466975998</v>
      </c>
      <c r="BE79">
        <f t="shared" si="44"/>
        <v>-0.37110066594777763</v>
      </c>
      <c r="BF79">
        <f t="shared" si="44"/>
        <v>-0.62095704778953198</v>
      </c>
      <c r="BG79">
        <f t="shared" si="44"/>
        <v>-0.9740769841801068</v>
      </c>
      <c r="BH79">
        <f t="shared" si="44"/>
        <v>-1.2824229505431146E-2</v>
      </c>
      <c r="BI79">
        <f t="shared" si="44"/>
        <v>-2.442284593377916E-2</v>
      </c>
      <c r="BJ79">
        <f t="shared" si="44"/>
        <v>-4.6271685358662003E-2</v>
      </c>
      <c r="BK79">
        <f t="shared" si="44"/>
        <v>-8.6836152153949644E-2</v>
      </c>
      <c r="BL79">
        <f t="shared" si="44"/>
        <v>-0.1602241504380873</v>
      </c>
      <c r="BM79">
        <f t="shared" si="44"/>
        <v>-0.2873353251154307</v>
      </c>
      <c r="BN79">
        <f t="shared" si="44"/>
        <v>-0.49324894599745517</v>
      </c>
      <c r="BO79">
        <f t="shared" si="44"/>
        <v>-0.79813886938159195</v>
      </c>
      <c r="BP79">
        <f t="shared" si="44"/>
        <v>-1.2058650684421957</v>
      </c>
      <c r="BQ79">
        <f t="shared" si="44"/>
        <v>-1.7014132779827524</v>
      </c>
      <c r="BR79">
        <f t="shared" si="44"/>
        <v>-3.4482924942971956E-2</v>
      </c>
      <c r="BS79">
        <f t="shared" si="44"/>
        <v>-6.5043561776590555E-2</v>
      </c>
      <c r="BT79">
        <f t="shared" si="44"/>
        <v>-0.12109745120806166</v>
      </c>
      <c r="BU79">
        <f t="shared" ref="BU79:DE82" si="45">$B79*LN(1/(1+(EXP(-1*(BU$2+BU$3*$A79)))))+$C79*LN(1-(1/(1+(EXP(-1*(BU$2+BU$3*$A79))))))</f>
        <v>-0.22041740991845099</v>
      </c>
      <c r="BV79">
        <f t="shared" si="45"/>
        <v>-0.38687100611489994</v>
      </c>
      <c r="BW79">
        <f t="shared" si="45"/>
        <v>-0.64439666007357088</v>
      </c>
      <c r="BX79">
        <f t="shared" si="45"/>
        <v>-1.0054924814633381</v>
      </c>
      <c r="BY79">
        <f t="shared" si="45"/>
        <v>-1.4632824673380318</v>
      </c>
      <c r="BZ79">
        <f t="shared" si="45"/>
        <v>-1.9960354110545104</v>
      </c>
      <c r="CA79">
        <f t="shared" si="45"/>
        <v>-2.578889734292551</v>
      </c>
      <c r="CB79">
        <f t="shared" si="45"/>
        <v>-9.1091440894841599E-2</v>
      </c>
      <c r="CC79">
        <f t="shared" si="45"/>
        <v>-0.16778602938626597</v>
      </c>
      <c r="CD79">
        <f t="shared" si="45"/>
        <v>-0.3000584796176432</v>
      </c>
      <c r="CE79">
        <f t="shared" si="45"/>
        <v>-0.5130152523999526</v>
      </c>
      <c r="CF79">
        <f t="shared" si="45"/>
        <v>-0.82593941987884345</v>
      </c>
      <c r="CG79">
        <f t="shared" si="45"/>
        <v>-1.2411538747320876</v>
      </c>
      <c r="CH79">
        <f t="shared" si="45"/>
        <v>-1.7424764655865792</v>
      </c>
      <c r="CI79">
        <f t="shared" si="45"/>
        <v>-2.3050833197686953</v>
      </c>
      <c r="CJ79">
        <f t="shared" si="45"/>
        <v>-2.906233177878482</v>
      </c>
      <c r="CK79">
        <f t="shared" si="45"/>
        <v>-3.5297504182726192</v>
      </c>
      <c r="CL79">
        <f t="shared" si="45"/>
        <v>-0.23050857136387543</v>
      </c>
      <c r="CM79">
        <f t="shared" si="45"/>
        <v>-0.40318604888545784</v>
      </c>
      <c r="CN79">
        <f t="shared" si="45"/>
        <v>-0.66845964801328628</v>
      </c>
      <c r="CO79">
        <f t="shared" si="45"/>
        <v>-1.0374879504858854</v>
      </c>
      <c r="CP79">
        <f t="shared" si="45"/>
        <v>-1.5019290813453725</v>
      </c>
      <c r="CQ79">
        <f t="shared" si="45"/>
        <v>-2.0393867582829603</v>
      </c>
      <c r="CR79">
        <f t="shared" si="45"/>
        <v>-2.6251832265757895</v>
      </c>
      <c r="CS79">
        <f t="shared" si="45"/>
        <v>-3.2399533331624308</v>
      </c>
      <c r="CT79">
        <f t="shared" si="45"/>
        <v>-3.8710564844556807</v>
      </c>
      <c r="CU79">
        <f t="shared" si="45"/>
        <v>-4.5110477448485931</v>
      </c>
      <c r="CV79">
        <f t="shared" si="45"/>
        <v>-0.53338215541877709</v>
      </c>
      <c r="CW79">
        <f t="shared" si="45"/>
        <v>-0.85435524446852718</v>
      </c>
      <c r="CX79">
        <f t="shared" si="45"/>
        <v>-1.276956406850952</v>
      </c>
      <c r="CY79">
        <f t="shared" si="45"/>
        <v>-1.7839007408883387</v>
      </c>
      <c r="CZ79">
        <f t="shared" si="45"/>
        <v>-2.3502065589167476</v>
      </c>
      <c r="DA79">
        <f t="shared" si="45"/>
        <v>-2.9535627762179644</v>
      </c>
      <c r="DB79">
        <f t="shared" si="45"/>
        <v>-3.578319821093372</v>
      </c>
      <c r="DC79">
        <f t="shared" si="45"/>
        <v>-4.214884254671917</v>
      </c>
      <c r="DD79">
        <f t="shared" si="45"/>
        <v>-4.8577978947853913</v>
      </c>
      <c r="DE79">
        <f t="shared" si="45"/>
        <v>-5.5040784432705925</v>
      </c>
    </row>
    <row r="80" spans="1:109" x14ac:dyDescent="0.45">
      <c r="A80">
        <f>Training!L76</f>
        <v>66</v>
      </c>
      <c r="B80">
        <f>Training!I76</f>
        <v>0</v>
      </c>
      <c r="C80">
        <f t="shared" si="39"/>
        <v>1</v>
      </c>
      <c r="H80">
        <f t="shared" si="40"/>
        <v>-0.69650279179944996</v>
      </c>
      <c r="J80">
        <f t="shared" ref="J80:BU83" si="46">$B80*LN(1/(1+(EXP(-1*(J$2+J$3*$A80)))))+$C80*LN(1-(1/(1+(EXP(-1*(J$2+J$3*$A80))))))</f>
        <v>-8.7835578429500005E-5</v>
      </c>
      <c r="K80">
        <f t="shared" si="46"/>
        <v>-1.6993662755238905E-4</v>
      </c>
      <c r="L80">
        <f t="shared" si="46"/>
        <v>-3.287659733583418E-4</v>
      </c>
      <c r="M80">
        <f t="shared" si="46"/>
        <v>-6.3599617109102893E-4</v>
      </c>
      <c r="N80">
        <f t="shared" si="46"/>
        <v>-1.2301549517137456E-3</v>
      </c>
      <c r="O80">
        <f t="shared" si="46"/>
        <v>-2.3787274967536865E-3</v>
      </c>
      <c r="P80">
        <f t="shared" si="46"/>
        <v>-4.5972384173645674E-3</v>
      </c>
      <c r="Q80">
        <f t="shared" si="46"/>
        <v>-8.875672970072199E-3</v>
      </c>
      <c r="R80">
        <f t="shared" si="46"/>
        <v>-1.7101943647878957E-2</v>
      </c>
      <c r="S80">
        <f t="shared" si="46"/>
        <v>-3.2828470424865405E-2</v>
      </c>
      <c r="T80">
        <f t="shared" si="46"/>
        <v>-2.3874384135787172E-4</v>
      </c>
      <c r="U80">
        <f t="shared" si="46"/>
        <v>-4.6186822123177069E-4</v>
      </c>
      <c r="V80">
        <f t="shared" si="46"/>
        <v>-8.9342626871644125E-4</v>
      </c>
      <c r="W80">
        <f t="shared" si="46"/>
        <v>-1.7278730790231602E-3</v>
      </c>
      <c r="X80">
        <f t="shared" si="46"/>
        <v>-3.3403801703673882E-3</v>
      </c>
      <c r="Y80">
        <f t="shared" si="46"/>
        <v>-6.4528836098138014E-3</v>
      </c>
      <c r="Z80">
        <f t="shared" si="46"/>
        <v>-1.2447565236600967E-2</v>
      </c>
      <c r="AA80">
        <f t="shared" si="46"/>
        <v>-2.3944984743078702E-2</v>
      </c>
      <c r="AB80">
        <f t="shared" si="46"/>
        <v>-4.5821662735067874E-2</v>
      </c>
      <c r="AC80">
        <f t="shared" si="46"/>
        <v>-8.6836152153949769E-2</v>
      </c>
      <c r="AD80">
        <f t="shared" si="46"/>
        <v>-6.4883997875153621E-4</v>
      </c>
      <c r="AE80">
        <f t="shared" si="46"/>
        <v>-1.2549901428946333E-3</v>
      </c>
      <c r="AF80">
        <f t="shared" si="46"/>
        <v>-2.4267227201770457E-3</v>
      </c>
      <c r="AG80">
        <f t="shared" si="46"/>
        <v>-4.6898913545248338E-3</v>
      </c>
      <c r="AH80">
        <f t="shared" si="46"/>
        <v>-9.0541641698874964E-3</v>
      </c>
      <c r="AI80">
        <f t="shared" si="46"/>
        <v>-1.7444429732341168E-2</v>
      </c>
      <c r="AJ80">
        <f t="shared" si="46"/>
        <v>-3.3480669360590534E-2</v>
      </c>
      <c r="AK80">
        <f t="shared" si="46"/>
        <v>-6.3795827683805609E-2</v>
      </c>
      <c r="AL80">
        <f t="shared" si="46"/>
        <v>-0.11996196663434804</v>
      </c>
      <c r="AM80">
        <f t="shared" si="46"/>
        <v>-0.22041740991845099</v>
      </c>
      <c r="AN80">
        <f t="shared" si="46"/>
        <v>-1.7627476838418591E-3</v>
      </c>
      <c r="AO80">
        <f t="shared" si="46"/>
        <v>-3.4077454776149591E-3</v>
      </c>
      <c r="AP80">
        <f t="shared" si="46"/>
        <v>-6.5828123789349116E-3</v>
      </c>
      <c r="AQ80">
        <f t="shared" si="46"/>
        <v>-1.2697432971496326E-2</v>
      </c>
      <c r="AR80">
        <f t="shared" si="46"/>
        <v>-2.442284593377916E-2</v>
      </c>
      <c r="AS80">
        <f t="shared" si="46"/>
        <v>-4.672602529427141E-2</v>
      </c>
      <c r="AT80">
        <f t="shared" si="46"/>
        <v>-8.8514942119993792E-2</v>
      </c>
      <c r="AU80">
        <f t="shared" si="46"/>
        <v>-0.16472272508020852</v>
      </c>
      <c r="AV80">
        <f t="shared" si="46"/>
        <v>-0.29747581455798983</v>
      </c>
      <c r="AW80">
        <f t="shared" si="46"/>
        <v>-0.51301525239995294</v>
      </c>
      <c r="AX80">
        <f t="shared" si="46"/>
        <v>-4.7844071595555815E-3</v>
      </c>
      <c r="AY80">
        <f t="shared" si="46"/>
        <v>-9.2362283060557042E-3</v>
      </c>
      <c r="AZ80">
        <f t="shared" si="46"/>
        <v>-1.7793713661611546E-2</v>
      </c>
      <c r="BA80">
        <f t="shared" si="46"/>
        <v>-3.4145605538695015E-2</v>
      </c>
      <c r="BB80">
        <f t="shared" si="46"/>
        <v>-6.5043561776590555E-2</v>
      </c>
      <c r="BC80">
        <f t="shared" si="46"/>
        <v>-0.12224304025848919</v>
      </c>
      <c r="BD80">
        <f t="shared" si="46"/>
        <v>-0.22440559704717059</v>
      </c>
      <c r="BE80">
        <f t="shared" si="46"/>
        <v>-0.39659404698022449</v>
      </c>
      <c r="BF80">
        <f t="shared" si="46"/>
        <v>-0.66359711307614078</v>
      </c>
      <c r="BG80">
        <f t="shared" si="46"/>
        <v>-1.037487950485886</v>
      </c>
      <c r="BH80">
        <f t="shared" si="46"/>
        <v>-1.2952284047257571E-2</v>
      </c>
      <c r="BI80">
        <f t="shared" si="46"/>
        <v>-2.4910125357366236E-2</v>
      </c>
      <c r="BJ80">
        <f t="shared" si="46"/>
        <v>-4.7647815139078141E-2</v>
      </c>
      <c r="BK80">
        <f t="shared" si="46"/>
        <v>-9.0224746513208942E-2</v>
      </c>
      <c r="BL80">
        <f t="shared" si="46"/>
        <v>-0.16778602938626597</v>
      </c>
      <c r="BM80">
        <f t="shared" si="46"/>
        <v>-0.30266034739773878</v>
      </c>
      <c r="BN80">
        <f t="shared" si="46"/>
        <v>-0.52108961386593755</v>
      </c>
      <c r="BO80">
        <f t="shared" si="46"/>
        <v>-0.84291533356034654</v>
      </c>
      <c r="BP80">
        <f t="shared" si="46"/>
        <v>-1.2697553252798874</v>
      </c>
      <c r="BQ80">
        <f t="shared" si="46"/>
        <v>-1.7839007408883394</v>
      </c>
      <c r="BR80">
        <f t="shared" si="46"/>
        <v>-3.4823518997376388E-2</v>
      </c>
      <c r="BS80">
        <f t="shared" si="46"/>
        <v>-6.6314899462582039E-2</v>
      </c>
      <c r="BT80">
        <f t="shared" si="46"/>
        <v>-0.12456484496250039</v>
      </c>
      <c r="BU80">
        <f t="shared" si="46"/>
        <v>-0.22845802600646797</v>
      </c>
      <c r="BV80">
        <f t="shared" si="45"/>
        <v>-0.403186048885458</v>
      </c>
      <c r="BW80">
        <f t="shared" si="45"/>
        <v>-0.67334716722803412</v>
      </c>
      <c r="BX80">
        <f t="shared" si="45"/>
        <v>-1.0504467440294962</v>
      </c>
      <c r="BY80">
        <f t="shared" si="45"/>
        <v>-1.5253255421125167</v>
      </c>
      <c r="BZ80">
        <f t="shared" si="45"/>
        <v>-2.0742720743075971</v>
      </c>
      <c r="CA80">
        <f t="shared" si="45"/>
        <v>-2.6716446919676713</v>
      </c>
      <c r="CB80">
        <f t="shared" si="45"/>
        <v>-9.1966083843493251E-2</v>
      </c>
      <c r="CC80">
        <f t="shared" si="45"/>
        <v>-0.17090157636787059</v>
      </c>
      <c r="CD80">
        <f t="shared" si="45"/>
        <v>-0.30792206010159268</v>
      </c>
      <c r="CE80">
        <f t="shared" si="45"/>
        <v>-0.52926044903028424</v>
      </c>
      <c r="CF80">
        <f t="shared" si="45"/>
        <v>-0.85435524446852718</v>
      </c>
      <c r="CG80">
        <f t="shared" si="45"/>
        <v>-1.2841775991951889</v>
      </c>
      <c r="CH80">
        <f t="shared" si="45"/>
        <v>-1.8005689377570755</v>
      </c>
      <c r="CI80">
        <f t="shared" si="45"/>
        <v>-2.3773845783108167</v>
      </c>
      <c r="CJ80">
        <f t="shared" si="45"/>
        <v>-2.9915157119523608</v>
      </c>
      <c r="CK80">
        <f t="shared" si="45"/>
        <v>-3.6269570930082042</v>
      </c>
      <c r="CL80">
        <f t="shared" si="45"/>
        <v>-0.23257546550006261</v>
      </c>
      <c r="CM80">
        <f t="shared" si="45"/>
        <v>-0.40986673496366222</v>
      </c>
      <c r="CN80">
        <f t="shared" si="45"/>
        <v>-0.68319717972663441</v>
      </c>
      <c r="CO80">
        <f t="shared" si="45"/>
        <v>-1.0634965102225342</v>
      </c>
      <c r="CP80">
        <f t="shared" si="45"/>
        <v>-1.5410084538329922</v>
      </c>
      <c r="CQ80">
        <f t="shared" si="45"/>
        <v>-2.0917809798514684</v>
      </c>
      <c r="CR80">
        <f t="shared" si="45"/>
        <v>-2.6902747215382923</v>
      </c>
      <c r="CS80">
        <f t="shared" si="45"/>
        <v>-3.3169375865012336</v>
      </c>
      <c r="CT80">
        <f t="shared" si="45"/>
        <v>-3.9592615149854202</v>
      </c>
      <c r="CU80">
        <f t="shared" si="45"/>
        <v>-4.6100016520556588</v>
      </c>
      <c r="CV80">
        <f t="shared" si="45"/>
        <v>-0.53752811145482893</v>
      </c>
      <c r="CW80">
        <f t="shared" si="45"/>
        <v>-0.86589293718007543</v>
      </c>
      <c r="CX80">
        <f t="shared" si="45"/>
        <v>-1.2986799592371328</v>
      </c>
      <c r="CY80">
        <f t="shared" si="45"/>
        <v>-1.8172922998314598</v>
      </c>
      <c r="CZ80">
        <f t="shared" si="45"/>
        <v>-2.3955454645979626</v>
      </c>
      <c r="DA80">
        <f t="shared" si="45"/>
        <v>-3.0105209675340192</v>
      </c>
      <c r="DB80">
        <f t="shared" si="45"/>
        <v>-3.6464302985174766</v>
      </c>
      <c r="DC80">
        <f t="shared" si="45"/>
        <v>-4.2937477275343729</v>
      </c>
      <c r="DD80">
        <f t="shared" si="45"/>
        <v>-4.9471291256592256</v>
      </c>
      <c r="DE80">
        <f t="shared" si="45"/>
        <v>-5.6036910434269727</v>
      </c>
    </row>
    <row r="81" spans="1:109" x14ac:dyDescent="0.45">
      <c r="A81">
        <f>Training!L77</f>
        <v>76</v>
      </c>
      <c r="B81">
        <f>Training!I77</f>
        <v>0</v>
      </c>
      <c r="C81">
        <f t="shared" si="39"/>
        <v>1</v>
      </c>
      <c r="H81">
        <f t="shared" si="40"/>
        <v>-0.69700459179163654</v>
      </c>
      <c r="J81">
        <f t="shared" si="46"/>
        <v>-9.707287849896881E-5</v>
      </c>
      <c r="K81">
        <f t="shared" si="46"/>
        <v>-2.0755716123974733E-4</v>
      </c>
      <c r="L81">
        <f t="shared" si="46"/>
        <v>-4.4376212692396716E-4</v>
      </c>
      <c r="M81">
        <f t="shared" si="46"/>
        <v>-9.4864646716139511E-4</v>
      </c>
      <c r="N81">
        <f t="shared" si="46"/>
        <v>-2.027374123838199E-3</v>
      </c>
      <c r="O81">
        <f t="shared" si="46"/>
        <v>-4.3300948639672324E-3</v>
      </c>
      <c r="P81">
        <f t="shared" si="46"/>
        <v>-9.2362283060557042E-3</v>
      </c>
      <c r="Q81">
        <f t="shared" si="46"/>
        <v>-1.9646825693436634E-2</v>
      </c>
      <c r="R81">
        <f t="shared" si="46"/>
        <v>-4.1550440576283099E-2</v>
      </c>
      <c r="S81">
        <f t="shared" si="46"/>
        <v>-8.6836152153949769E-2</v>
      </c>
      <c r="T81">
        <f t="shared" si="46"/>
        <v>-2.6384943813017225E-4</v>
      </c>
      <c r="U81">
        <f t="shared" si="46"/>
        <v>-5.640982822158031E-4</v>
      </c>
      <c r="V81">
        <f t="shared" si="46"/>
        <v>-1.205810931664325E-3</v>
      </c>
      <c r="W81">
        <f t="shared" si="46"/>
        <v>-2.5765897120009797E-3</v>
      </c>
      <c r="X81">
        <f t="shared" si="46"/>
        <v>-5.5014039096573722E-3</v>
      </c>
      <c r="Y81">
        <f t="shared" si="46"/>
        <v>-1.1726908753935424E-2</v>
      </c>
      <c r="Z81">
        <f t="shared" si="46"/>
        <v>-2.4910125357366236E-2</v>
      </c>
      <c r="AA81">
        <f t="shared" si="46"/>
        <v>-5.2529532865117086E-2</v>
      </c>
      <c r="AB81">
        <f t="shared" si="46"/>
        <v>-0.10914595078339805</v>
      </c>
      <c r="AC81">
        <f t="shared" si="46"/>
        <v>-0.22041740991845099</v>
      </c>
      <c r="AD81">
        <f t="shared" si="46"/>
        <v>-7.1705461499021637E-4</v>
      </c>
      <c r="AE81">
        <f t="shared" si="46"/>
        <v>-1.532635593144117E-3</v>
      </c>
      <c r="AF81">
        <f t="shared" si="46"/>
        <v>-3.2743443810995206E-3</v>
      </c>
      <c r="AG81">
        <f t="shared" si="46"/>
        <v>-6.9884516208368955E-3</v>
      </c>
      <c r="AH81">
        <f t="shared" si="46"/>
        <v>-1.488425467191814E-2</v>
      </c>
      <c r="AI81">
        <f t="shared" si="46"/>
        <v>-3.1561344676348489E-2</v>
      </c>
      <c r="AJ81">
        <f t="shared" si="46"/>
        <v>-6.6314899462582039E-2</v>
      </c>
      <c r="AK81">
        <f t="shared" si="46"/>
        <v>-0.13680711345203822</v>
      </c>
      <c r="AL81">
        <f t="shared" si="46"/>
        <v>-0.27268480925263944</v>
      </c>
      <c r="AM81">
        <f t="shared" si="46"/>
        <v>-0.51301525239995294</v>
      </c>
      <c r="AN81">
        <f t="shared" si="46"/>
        <v>-1.9479570220327317E-3</v>
      </c>
      <c r="AO81">
        <f t="shared" si="46"/>
        <v>-4.1606621264624411E-3</v>
      </c>
      <c r="AP81">
        <f t="shared" si="46"/>
        <v>-8.875672970072199E-3</v>
      </c>
      <c r="AQ81">
        <f t="shared" si="46"/>
        <v>-1.8883689802042421E-2</v>
      </c>
      <c r="AR81">
        <f t="shared" si="46"/>
        <v>-3.9953333162430334E-2</v>
      </c>
      <c r="AS81">
        <f t="shared" si="46"/>
        <v>-8.3569574617418818E-2</v>
      </c>
      <c r="AT81">
        <f t="shared" si="46"/>
        <v>-0.17090157636787073</v>
      </c>
      <c r="AU81">
        <f t="shared" si="46"/>
        <v>-0.33541384892973064</v>
      </c>
      <c r="AV81">
        <f t="shared" si="46"/>
        <v>-0.61634377304073962</v>
      </c>
      <c r="AW81">
        <f t="shared" si="46"/>
        <v>-1.037487950485886</v>
      </c>
      <c r="AX81">
        <f t="shared" si="46"/>
        <v>-5.2862599110215019E-3</v>
      </c>
      <c r="AY81">
        <f t="shared" si="46"/>
        <v>-1.1269671185057702E-2</v>
      </c>
      <c r="AZ81">
        <f t="shared" si="46"/>
        <v>-2.3944984743078702E-2</v>
      </c>
      <c r="BA81">
        <f t="shared" si="46"/>
        <v>-5.0520967534021625E-2</v>
      </c>
      <c r="BB81">
        <f t="shared" si="46"/>
        <v>-0.10508331976869598</v>
      </c>
      <c r="BC81">
        <f t="shared" si="46"/>
        <v>-0.21263069128632331</v>
      </c>
      <c r="BD81">
        <f t="shared" si="46"/>
        <v>-0.40986673496366222</v>
      </c>
      <c r="BE81">
        <f t="shared" si="46"/>
        <v>-0.73394696731759013</v>
      </c>
      <c r="BF81">
        <f t="shared" si="46"/>
        <v>-1.1988698996603231</v>
      </c>
      <c r="BG81">
        <f t="shared" si="46"/>
        <v>-1.7839007408883394</v>
      </c>
      <c r="BH81">
        <f t="shared" si="46"/>
        <v>-1.4304788745287738E-2</v>
      </c>
      <c r="BI81">
        <f t="shared" si="46"/>
        <v>-3.0342389363506059E-2</v>
      </c>
      <c r="BJ81">
        <f t="shared" si="46"/>
        <v>-6.3795827683805609E-2</v>
      </c>
      <c r="BK81">
        <f t="shared" si="46"/>
        <v>-0.1317809798514693</v>
      </c>
      <c r="BL81">
        <f t="shared" si="46"/>
        <v>-0.26328246733803118</v>
      </c>
      <c r="BM81">
        <f t="shared" si="46"/>
        <v>-0.49715445033210959</v>
      </c>
      <c r="BN81">
        <f t="shared" si="46"/>
        <v>-0.86589293718007543</v>
      </c>
      <c r="BO81">
        <f t="shared" si="46"/>
        <v>-1.3723677218643582</v>
      </c>
      <c r="BP81">
        <f t="shared" si="46"/>
        <v>-1.9874000248625712</v>
      </c>
      <c r="BQ81">
        <f t="shared" si="46"/>
        <v>-2.6716446919676713</v>
      </c>
      <c r="BR81">
        <f t="shared" si="46"/>
        <v>-3.8416442794361121E-2</v>
      </c>
      <c r="BS81">
        <f t="shared" si="46"/>
        <v>-8.0420998197756693E-2</v>
      </c>
      <c r="BT81">
        <f t="shared" si="46"/>
        <v>-0.16472272508020841</v>
      </c>
      <c r="BU81">
        <f t="shared" si="46"/>
        <v>-0.32417759919518879</v>
      </c>
      <c r="BV81">
        <f t="shared" si="45"/>
        <v>-0.598138869381592</v>
      </c>
      <c r="BW81">
        <f t="shared" si="45"/>
        <v>-1.011845427344306</v>
      </c>
      <c r="BX81">
        <f t="shared" si="45"/>
        <v>-1.556758684876467</v>
      </c>
      <c r="BY81">
        <f t="shared" si="45"/>
        <v>-2.1977210001309597</v>
      </c>
      <c r="BZ81">
        <f t="shared" si="45"/>
        <v>-2.8967825833020822</v>
      </c>
      <c r="CA81">
        <f t="shared" si="45"/>
        <v>-3.6269570930082042</v>
      </c>
      <c r="CB81">
        <f t="shared" si="45"/>
        <v>-0.10116437811507244</v>
      </c>
      <c r="CC81">
        <f t="shared" si="45"/>
        <v>-0.20509174415876136</v>
      </c>
      <c r="CD81">
        <f t="shared" si="45"/>
        <v>-0.39659404698022432</v>
      </c>
      <c r="CE81">
        <f t="shared" si="45"/>
        <v>-0.71334716722803415</v>
      </c>
      <c r="CF81">
        <f t="shared" si="45"/>
        <v>-1.1711006659477778</v>
      </c>
      <c r="CG81">
        <f t="shared" si="45"/>
        <v>-1.7507328088238219</v>
      </c>
      <c r="CH81">
        <f t="shared" si="45"/>
        <v>-2.4137394792674307</v>
      </c>
      <c r="CI81">
        <f t="shared" si="45"/>
        <v>-3.1249344133057493</v>
      </c>
      <c r="CJ81">
        <f t="shared" si="45"/>
        <v>-3.8612658712765642</v>
      </c>
      <c r="CK81">
        <f t="shared" si="45"/>
        <v>-4.6100016520556588</v>
      </c>
      <c r="CL81">
        <f t="shared" si="45"/>
        <v>-0.2541647539707475</v>
      </c>
      <c r="CM81">
        <f t="shared" si="45"/>
        <v>-0.48167487439574336</v>
      </c>
      <c r="CN81">
        <f t="shared" si="45"/>
        <v>-0.84291533356034631</v>
      </c>
      <c r="CO81">
        <f t="shared" si="45"/>
        <v>-1.3426603473977383</v>
      </c>
      <c r="CP81">
        <f t="shared" si="45"/>
        <v>-1.9529776105260748</v>
      </c>
      <c r="CQ81">
        <f t="shared" si="45"/>
        <v>-2.6344623112084293</v>
      </c>
      <c r="CR81">
        <f t="shared" si="45"/>
        <v>-3.3555146539552516</v>
      </c>
      <c r="CS81">
        <f t="shared" si="45"/>
        <v>-4.0967661253680063</v>
      </c>
      <c r="CT81">
        <f t="shared" si="45"/>
        <v>-4.8478759571155665</v>
      </c>
      <c r="CU81">
        <f t="shared" si="45"/>
        <v>-5.6036910434269727</v>
      </c>
      <c r="CV81">
        <f t="shared" si="45"/>
        <v>-0.58032996662642566</v>
      </c>
      <c r="CW81">
        <f t="shared" si="45"/>
        <v>-0.98657309416461803</v>
      </c>
      <c r="CX81">
        <f t="shared" si="45"/>
        <v>-1.5253255421125167</v>
      </c>
      <c r="CY81">
        <f t="shared" si="45"/>
        <v>-2.1622430402584887</v>
      </c>
      <c r="CZ81">
        <f t="shared" si="45"/>
        <v>-2.8590328262879714</v>
      </c>
      <c r="DA81">
        <f t="shared" si="45"/>
        <v>-3.5880419482389829</v>
      </c>
      <c r="DB81">
        <f t="shared" si="45"/>
        <v>-4.3332122165431244</v>
      </c>
      <c r="DC81">
        <f t="shared" si="45"/>
        <v>-5.0862006452199733</v>
      </c>
      <c r="DD81">
        <f t="shared" si="45"/>
        <v>-5.8429046201295085</v>
      </c>
      <c r="DE81">
        <f t="shared" si="45"/>
        <v>-6.6013594435752996</v>
      </c>
    </row>
    <row r="82" spans="1:109" x14ac:dyDescent="0.45">
      <c r="A82">
        <f>Training!L78</f>
        <v>96</v>
      </c>
      <c r="B82">
        <f>Training!I78</f>
        <v>1</v>
      </c>
      <c r="C82">
        <f t="shared" si="39"/>
        <v>0</v>
      </c>
      <c r="H82">
        <f t="shared" si="40"/>
        <v>-0.68830894176383661</v>
      </c>
      <c r="J82">
        <f t="shared" si="46"/>
        <v>-9.0401185638074875</v>
      </c>
      <c r="K82">
        <f t="shared" si="46"/>
        <v>-8.0803096230972393</v>
      </c>
      <c r="L82">
        <f t="shared" si="46"/>
        <v>-7.1208084398755274</v>
      </c>
      <c r="M82">
        <f t="shared" si="46"/>
        <v>-6.1621100256011756</v>
      </c>
      <c r="N82">
        <f t="shared" si="46"/>
        <v>-5.2055014039096568</v>
      </c>
      <c r="O82">
        <f t="shared" si="46"/>
        <v>-4.2543047887452881</v>
      </c>
      <c r="P82">
        <f t="shared" si="46"/>
        <v>-3.3169375865012323</v>
      </c>
      <c r="Q82">
        <f t="shared" si="46"/>
        <v>-2.4137394792674307</v>
      </c>
      <c r="R82">
        <f t="shared" si="46"/>
        <v>-1.5884580260064676</v>
      </c>
      <c r="S82">
        <f t="shared" si="46"/>
        <v>-0.91301525239995185</v>
      </c>
      <c r="T82">
        <f t="shared" si="46"/>
        <v>-8.0403222570197475</v>
      </c>
      <c r="U82">
        <f t="shared" si="46"/>
        <v>-7.0808414190560587</v>
      </c>
      <c r="V82">
        <f t="shared" si="46"/>
        <v>-6.1221960428947675</v>
      </c>
      <c r="W82">
        <f t="shared" si="46"/>
        <v>-5.1657252789533068</v>
      </c>
      <c r="X82">
        <f t="shared" si="46"/>
        <v>-4.2148842546719179</v>
      </c>
      <c r="Y82">
        <f t="shared" si="46"/>
        <v>-3.2784164427943612</v>
      </c>
      <c r="Z82">
        <f t="shared" si="46"/>
        <v>-2.3773845783108158</v>
      </c>
      <c r="AA82">
        <f t="shared" si="46"/>
        <v>-1.556758684876467</v>
      </c>
      <c r="AB82">
        <f t="shared" si="46"/>
        <v>-0.88926044903028389</v>
      </c>
      <c r="AC82">
        <f t="shared" si="46"/>
        <v>-0.43748795048588501</v>
      </c>
      <c r="AD82">
        <f t="shared" si="46"/>
        <v>-7.0408757429874056</v>
      </c>
      <c r="AE82">
        <f t="shared" si="46"/>
        <v>-6.0822855627633263</v>
      </c>
      <c r="AF82">
        <f t="shared" si="46"/>
        <v>-5.1259582372931192</v>
      </c>
      <c r="AG82">
        <f t="shared" si="46"/>
        <v>-4.1754870126481709</v>
      </c>
      <c r="AH82">
        <f t="shared" si="46"/>
        <v>-3.2399533331624295</v>
      </c>
      <c r="AI82">
        <f t="shared" si="46"/>
        <v>-2.3411643781150726</v>
      </c>
      <c r="AJ82">
        <f t="shared" si="46"/>
        <v>-1.5253255421125165</v>
      </c>
      <c r="AK82">
        <f t="shared" si="46"/>
        <v>-0.86589293718007543</v>
      </c>
      <c r="AL82">
        <f t="shared" si="46"/>
        <v>-0.42349651022253409</v>
      </c>
      <c r="AM82">
        <f t="shared" si="46"/>
        <v>-0.18390074088833874</v>
      </c>
      <c r="AN82">
        <f t="shared" si="46"/>
        <v>-6.0423787274967538</v>
      </c>
      <c r="AO82">
        <f t="shared" si="46"/>
        <v>-5.0862006452199644</v>
      </c>
      <c r="AP82">
        <f t="shared" si="46"/>
        <v>-4.1361139840222156</v>
      </c>
      <c r="AQ82">
        <f t="shared" si="46"/>
        <v>-3.2015504405762831</v>
      </c>
      <c r="AR82">
        <f t="shared" si="46"/>
        <v>-2.3050833197686953</v>
      </c>
      <c r="AS82">
        <f t="shared" si="46"/>
        <v>-1.4941647539707477</v>
      </c>
      <c r="AT82">
        <f t="shared" si="46"/>
        <v>-0.8429153335603462</v>
      </c>
      <c r="AU82">
        <f t="shared" si="46"/>
        <v>-0.40986673496366238</v>
      </c>
      <c r="AV82">
        <f t="shared" si="46"/>
        <v>-0.17729229983146</v>
      </c>
      <c r="AW82">
        <f t="shared" si="46"/>
        <v>-7.1644691967669705E-2</v>
      </c>
      <c r="AX82">
        <f t="shared" si="46"/>
        <v>-5.0464528836098141</v>
      </c>
      <c r="AY82">
        <f t="shared" si="46"/>
        <v>-4.096766125368009</v>
      </c>
      <c r="AZ82">
        <f t="shared" si="46"/>
        <v>-3.1632100225930739</v>
      </c>
      <c r="BA82">
        <f t="shared" si="46"/>
        <v>-2.2691459507833982</v>
      </c>
      <c r="BB82">
        <f t="shared" si="46"/>
        <v>-1.4632824673380307</v>
      </c>
      <c r="BC82">
        <f t="shared" si="46"/>
        <v>-0.82032996662642599</v>
      </c>
      <c r="BD82">
        <f t="shared" si="46"/>
        <v>-0.39659404698022416</v>
      </c>
      <c r="BE82">
        <f t="shared" si="46"/>
        <v>-0.17090157636787073</v>
      </c>
      <c r="BF82">
        <f t="shared" si="46"/>
        <v>-6.8930054433295293E-2</v>
      </c>
      <c r="BG82">
        <f t="shared" si="46"/>
        <v>-2.6957093008207936E-2</v>
      </c>
      <c r="BH82">
        <f t="shared" si="46"/>
        <v>-4.0574444297323415</v>
      </c>
      <c r="BI82">
        <f t="shared" si="46"/>
        <v>-3.1249344133057471</v>
      </c>
      <c r="BJ82">
        <f t="shared" si="46"/>
        <v>-2.2333569246506415</v>
      </c>
      <c r="BK82">
        <f t="shared" si="46"/>
        <v>-1.4326848092526394</v>
      </c>
      <c r="BL82">
        <f t="shared" si="46"/>
        <v>-0.79813886938159129</v>
      </c>
      <c r="BM82">
        <f t="shared" si="46"/>
        <v>-0.38367367481449394</v>
      </c>
      <c r="BN82">
        <f t="shared" si="46"/>
        <v>-0.16472272508020827</v>
      </c>
      <c r="BO82">
        <f t="shared" si="46"/>
        <v>-6.6314899462582039E-2</v>
      </c>
      <c r="BP82">
        <f t="shared" si="46"/>
        <v>-2.5913665792307077E-2</v>
      </c>
      <c r="BQ82">
        <f t="shared" si="46"/>
        <v>-1.0001652055651762E-2</v>
      </c>
      <c r="BR82">
        <f t="shared" si="46"/>
        <v>-3.0867260252942716</v>
      </c>
      <c r="BS82">
        <f t="shared" si="46"/>
        <v>-2.1977210001309602</v>
      </c>
      <c r="BT82">
        <f t="shared" si="46"/>
        <v>-1.4023778760079761</v>
      </c>
      <c r="BU82">
        <f t="shared" si="46"/>
        <v>-0.77634377304073976</v>
      </c>
      <c r="BV82">
        <f t="shared" si="45"/>
        <v>-0.37110066594777746</v>
      </c>
      <c r="BW82">
        <f t="shared" si="45"/>
        <v>-0.15874997013467176</v>
      </c>
      <c r="BX82">
        <f t="shared" si="45"/>
        <v>-6.3795827683805609E-2</v>
      </c>
      <c r="BY82">
        <f t="shared" si="45"/>
        <v>-2.491012535736635E-2</v>
      </c>
      <c r="BZ82">
        <f t="shared" si="45"/>
        <v>-9.6113601690349017E-3</v>
      </c>
      <c r="CA82">
        <f t="shared" si="45"/>
        <v>-3.6910434269464432E-3</v>
      </c>
      <c r="CB82">
        <f t="shared" si="45"/>
        <v>-2.1622430402584891</v>
      </c>
      <c r="CC82">
        <f t="shared" si="45"/>
        <v>-1.3723677218643584</v>
      </c>
      <c r="CD82">
        <f t="shared" si="45"/>
        <v>-0.75494610159561359</v>
      </c>
      <c r="CE82">
        <f t="shared" si="45"/>
        <v>-0.35886989966032329</v>
      </c>
      <c r="CF82">
        <f t="shared" si="45"/>
        <v>-0.15297761052607403</v>
      </c>
      <c r="CG82">
        <f t="shared" si="45"/>
        <v>-6.1369538047684018E-2</v>
      </c>
      <c r="CH82">
        <f t="shared" si="45"/>
        <v>-2.3944984743078702E-2</v>
      </c>
      <c r="CI82">
        <f t="shared" si="45"/>
        <v>-9.2362283060555932E-3</v>
      </c>
      <c r="CJ82">
        <f t="shared" si="45"/>
        <v>-3.5465718786806661E-3</v>
      </c>
      <c r="CK82">
        <f t="shared" si="45"/>
        <v>-1.3594435752600376E-3</v>
      </c>
      <c r="CL82">
        <f t="shared" si="45"/>
        <v>-1.3426603473977388</v>
      </c>
      <c r="CM82">
        <f t="shared" si="45"/>
        <v>-0.7339469673175899</v>
      </c>
      <c r="CN82">
        <f t="shared" si="45"/>
        <v>-0.34697610001895252</v>
      </c>
      <c r="CO82">
        <f t="shared" si="45"/>
        <v>-0.14740002486257023</v>
      </c>
      <c r="CP82">
        <f t="shared" si="45"/>
        <v>-5.9032826287971386E-2</v>
      </c>
      <c r="CQ82">
        <f t="shared" si="45"/>
        <v>-2.3016809582299371E-2</v>
      </c>
      <c r="CR82">
        <f t="shared" si="45"/>
        <v>-8.875672970072199E-3</v>
      </c>
      <c r="CS82">
        <f t="shared" si="45"/>
        <v>-3.4077454776149591E-3</v>
      </c>
      <c r="CT82">
        <f t="shared" si="45"/>
        <v>-1.3061738272732947E-3</v>
      </c>
      <c r="CU82">
        <f t="shared" si="45"/>
        <v>-5.003262493858717E-4</v>
      </c>
      <c r="CV82">
        <f t="shared" si="45"/>
        <v>-0.71334716722803393</v>
      </c>
      <c r="CW82">
        <f t="shared" si="45"/>
        <v>-0.33541384892973064</v>
      </c>
      <c r="CX82">
        <f t="shared" si="45"/>
        <v>-0.14201167570185888</v>
      </c>
      <c r="CY82">
        <f t="shared" si="45"/>
        <v>-5.6782583302082912E-2</v>
      </c>
      <c r="CZ82">
        <f t="shared" si="45"/>
        <v>-2.2124216454879293E-2</v>
      </c>
      <c r="DA82">
        <f t="shared" si="45"/>
        <v>-8.529132713997899E-3</v>
      </c>
      <c r="DB82">
        <f t="shared" si="45"/>
        <v>-3.2743443810995206E-3</v>
      </c>
      <c r="DC82">
        <f t="shared" si="45"/>
        <v>-1.2549901428946333E-3</v>
      </c>
      <c r="DD82">
        <f t="shared" si="45"/>
        <v>-4.8071289110002277E-4</v>
      </c>
      <c r="DE82">
        <f t="shared" si="45"/>
        <v>-1.8408884827571205E-4</v>
      </c>
    </row>
    <row r="83" spans="1:109" x14ac:dyDescent="0.45">
      <c r="A83">
        <f>Training!L79</f>
        <v>57</v>
      </c>
      <c r="B83">
        <f>Training!I79</f>
        <v>0</v>
      </c>
      <c r="C83">
        <f t="shared" si="39"/>
        <v>1</v>
      </c>
      <c r="H83">
        <f t="shared" si="40"/>
        <v>-0.69605138555405133</v>
      </c>
      <c r="J83">
        <f t="shared" si="46"/>
        <v>-8.0275977733852458E-5</v>
      </c>
      <c r="K83">
        <f t="shared" si="46"/>
        <v>-1.4194498949633789E-4</v>
      </c>
      <c r="L83">
        <f t="shared" si="46"/>
        <v>-2.5098296388432009E-4</v>
      </c>
      <c r="M83">
        <f t="shared" si="46"/>
        <v>-4.4376212692396716E-4</v>
      </c>
      <c r="N83">
        <f t="shared" si="46"/>
        <v>-7.8455623656485392E-4</v>
      </c>
      <c r="O83">
        <f t="shared" si="46"/>
        <v>-1.386887122134239E-3</v>
      </c>
      <c r="P83">
        <f t="shared" si="46"/>
        <v>-2.4510818235872352E-3</v>
      </c>
      <c r="Q83">
        <f t="shared" si="46"/>
        <v>-4.3300948639672324E-3</v>
      </c>
      <c r="R83">
        <f t="shared" si="46"/>
        <v>-7.6440747629828608E-3</v>
      </c>
      <c r="S83">
        <f t="shared" si="46"/>
        <v>-1.3477330416026292E-2</v>
      </c>
      <c r="T83">
        <f t="shared" si="46"/>
        <v>-2.181976835443384E-4</v>
      </c>
      <c r="U83">
        <f t="shared" si="46"/>
        <v>-3.8579944119629313E-4</v>
      </c>
      <c r="V83">
        <f t="shared" si="46"/>
        <v>-6.8209537280722928E-4</v>
      </c>
      <c r="W83">
        <f t="shared" si="46"/>
        <v>-1.205810931664325E-3</v>
      </c>
      <c r="X83">
        <f t="shared" si="46"/>
        <v>-2.1312091296566589E-3</v>
      </c>
      <c r="Y83">
        <f t="shared" si="46"/>
        <v>-3.7654672403744974E-3</v>
      </c>
      <c r="Z83">
        <f t="shared" si="46"/>
        <v>-6.6487512921852808E-3</v>
      </c>
      <c r="AA83">
        <f t="shared" si="46"/>
        <v>-1.1726908753935424E-2</v>
      </c>
      <c r="AB83">
        <f t="shared" si="46"/>
        <v>-2.0643812053229859E-2</v>
      </c>
      <c r="AC83">
        <f t="shared" si="46"/>
        <v>-3.6219258870659243E-2</v>
      </c>
      <c r="AD83">
        <f t="shared" si="46"/>
        <v>-5.9301164573954685E-4</v>
      </c>
      <c r="AE83">
        <f t="shared" si="46"/>
        <v>-1.04836420678522E-3</v>
      </c>
      <c r="AF83">
        <f t="shared" si="46"/>
        <v>-1.8530420035456168E-3</v>
      </c>
      <c r="AG83">
        <f t="shared" si="46"/>
        <v>-3.2743443810995206E-3</v>
      </c>
      <c r="AH83">
        <f t="shared" si="46"/>
        <v>-5.782652915069182E-3</v>
      </c>
      <c r="AI83">
        <f t="shared" si="46"/>
        <v>-1.020267158326495E-2</v>
      </c>
      <c r="AJ83">
        <f t="shared" si="46"/>
        <v>-1.797094612217856E-2</v>
      </c>
      <c r="AK83">
        <f t="shared" si="46"/>
        <v>-3.15613446763486E-2</v>
      </c>
      <c r="AL83">
        <f t="shared" si="46"/>
        <v>-5.5149828641342477E-2</v>
      </c>
      <c r="AM83">
        <f t="shared" si="46"/>
        <v>-9.5545464597962981E-2</v>
      </c>
      <c r="AN83">
        <f t="shared" si="46"/>
        <v>-1.6111522314082021E-3</v>
      </c>
      <c r="AO83">
        <f t="shared" si="46"/>
        <v>-2.8471865974069102E-3</v>
      </c>
      <c r="AP83">
        <f t="shared" si="46"/>
        <v>-5.0290931449629792E-3</v>
      </c>
      <c r="AQ83">
        <f t="shared" si="46"/>
        <v>-8.875672970072199E-3</v>
      </c>
      <c r="AR83">
        <f t="shared" si="46"/>
        <v>-1.5641448730935838E-2</v>
      </c>
      <c r="AS83">
        <f t="shared" si="46"/>
        <v>-2.7494243627915367E-2</v>
      </c>
      <c r="AT83">
        <f t="shared" si="46"/>
        <v>-4.8115344873396193E-2</v>
      </c>
      <c r="AU83">
        <f t="shared" si="46"/>
        <v>-8.3569574617418818E-2</v>
      </c>
      <c r="AV83">
        <f t="shared" si="46"/>
        <v>-0.14334132162997101</v>
      </c>
      <c r="AW83">
        <f t="shared" si="46"/>
        <v>-0.24100845383299221</v>
      </c>
      <c r="AX83">
        <f t="shared" si="46"/>
        <v>-4.3735180149698204E-3</v>
      </c>
      <c r="AY83">
        <f t="shared" si="46"/>
        <v>-7.7206031848433805E-3</v>
      </c>
      <c r="AZ83">
        <f t="shared" si="46"/>
        <v>-1.3611862127139834E-2</v>
      </c>
      <c r="BA83">
        <f t="shared" si="46"/>
        <v>-2.3944984743078702E-2</v>
      </c>
      <c r="BB83">
        <f t="shared" si="46"/>
        <v>-4.1959389233941616E-2</v>
      </c>
      <c r="BC83">
        <f t="shared" si="46"/>
        <v>-7.3040406243464404E-2</v>
      </c>
      <c r="BD83">
        <f t="shared" si="46"/>
        <v>-0.12574121819114345</v>
      </c>
      <c r="BE83">
        <f t="shared" si="46"/>
        <v>-0.21263069128632345</v>
      </c>
      <c r="BF83">
        <f t="shared" si="46"/>
        <v>-0.34991825330155735</v>
      </c>
      <c r="BG83">
        <f t="shared" si="46"/>
        <v>-0.55435524446852724</v>
      </c>
      <c r="BH83">
        <f t="shared" si="46"/>
        <v>-1.1844070924493164E-2</v>
      </c>
      <c r="BI83">
        <f t="shared" si="46"/>
        <v>-2.0849137868843022E-2</v>
      </c>
      <c r="BJ83">
        <f t="shared" si="46"/>
        <v>-3.6576691379621162E-2</v>
      </c>
      <c r="BK83">
        <f t="shared" si="46"/>
        <v>-6.3795827683805609E-2</v>
      </c>
      <c r="BL83">
        <f t="shared" si="46"/>
        <v>-0.11018460301110891</v>
      </c>
      <c r="BM83">
        <f t="shared" si="46"/>
        <v>-0.18728844983715842</v>
      </c>
      <c r="BN83">
        <f t="shared" si="46"/>
        <v>-0.31058208874361098</v>
      </c>
      <c r="BO83">
        <f t="shared" si="46"/>
        <v>-0.49715445033210998</v>
      </c>
      <c r="BP83">
        <f t="shared" si="46"/>
        <v>-0.76025819468169065</v>
      </c>
      <c r="BQ83">
        <f t="shared" si="46"/>
        <v>-1.1031860488854581</v>
      </c>
      <c r="BR83">
        <f t="shared" si="46"/>
        <v>-3.1873539395361944E-2</v>
      </c>
      <c r="BS83">
        <f t="shared" si="46"/>
        <v>-5.5688941611675855E-2</v>
      </c>
      <c r="BT83">
        <f t="shared" si="46"/>
        <v>-9.6460846491494917E-2</v>
      </c>
      <c r="BU83">
        <f t="shared" ref="BU83:DE86" si="47">$B83*LN(1/(1+(EXP(-1*(BU$2+BU$3*$A83)))))+$C83*LN(1-(1/(1+(EXP(-1*(BU$2+BU$3*$A83))))))</f>
        <v>-0.16472272508020852</v>
      </c>
      <c r="BV83">
        <f t="shared" si="47"/>
        <v>-0.27508058318639855</v>
      </c>
      <c r="BW83">
        <f t="shared" si="47"/>
        <v>-0.44462066950155305</v>
      </c>
      <c r="BX83">
        <f t="shared" si="47"/>
        <v>-0.68815968050786247</v>
      </c>
      <c r="BY83">
        <f t="shared" si="47"/>
        <v>-1.0118454273443065</v>
      </c>
      <c r="BZ83">
        <f t="shared" si="47"/>
        <v>-1.4099270219463291</v>
      </c>
      <c r="CA83">
        <f t="shared" si="47"/>
        <v>-1.8677860293862656</v>
      </c>
      <c r="CB83">
        <f t="shared" si="47"/>
        <v>-8.4375001337180233E-2</v>
      </c>
      <c r="CC83">
        <f t="shared" si="47"/>
        <v>-0.14468253842065198</v>
      </c>
      <c r="CD83">
        <f t="shared" si="47"/>
        <v>-0.24315853495510822</v>
      </c>
      <c r="CE83">
        <f t="shared" si="47"/>
        <v>-0.39659404698022449</v>
      </c>
      <c r="CF83">
        <f t="shared" si="47"/>
        <v>-0.62095704778953198</v>
      </c>
      <c r="CG83">
        <f t="shared" si="47"/>
        <v>-0.92503699381775351</v>
      </c>
      <c r="CH83">
        <f t="shared" si="47"/>
        <v>-1.3059609474567213</v>
      </c>
      <c r="CI83">
        <f t="shared" si="47"/>
        <v>-1.7507328088238219</v>
      </c>
      <c r="CJ83">
        <f t="shared" si="47"/>
        <v>-2.2422900155874004</v>
      </c>
      <c r="CK83">
        <f t="shared" si="47"/>
        <v>-2.7650435617765905</v>
      </c>
      <c r="CL83">
        <f t="shared" si="47"/>
        <v>-0.21455390348483219</v>
      </c>
      <c r="CM83">
        <f t="shared" si="47"/>
        <v>-0.35288121446099197</v>
      </c>
      <c r="CN83">
        <f t="shared" si="47"/>
        <v>-0.55862304823442532</v>
      </c>
      <c r="CO83">
        <f t="shared" si="47"/>
        <v>-0.84291533356034654</v>
      </c>
      <c r="CP83">
        <f t="shared" si="47"/>
        <v>-1.2058650684421961</v>
      </c>
      <c r="CQ83">
        <f t="shared" si="47"/>
        <v>-1.6364926968500355</v>
      </c>
      <c r="CR83">
        <f t="shared" si="47"/>
        <v>-2.1181253032857192</v>
      </c>
      <c r="CS83">
        <f t="shared" si="47"/>
        <v>-2.6344623112084293</v>
      </c>
      <c r="CT83">
        <f t="shared" si="47"/>
        <v>-3.1727891437754714</v>
      </c>
      <c r="CU83">
        <f t="shared" si="47"/>
        <v>-3.7244228459337791</v>
      </c>
      <c r="CV83">
        <f t="shared" si="47"/>
        <v>-0.50108378257967123</v>
      </c>
      <c r="CW83">
        <f t="shared" si="47"/>
        <v>-0.7655951823371514</v>
      </c>
      <c r="CX83">
        <f t="shared" si="47"/>
        <v>-1.1098789997905982</v>
      </c>
      <c r="CY83">
        <f t="shared" si="47"/>
        <v>-1.5253255421125167</v>
      </c>
      <c r="CZ83">
        <f t="shared" si="47"/>
        <v>-1.9960354110545104</v>
      </c>
      <c r="DA83">
        <f t="shared" si="47"/>
        <v>-2.505187864739066</v>
      </c>
      <c r="DB83">
        <f t="shared" si="47"/>
        <v>-3.0390638759675017</v>
      </c>
      <c r="DC83">
        <f t="shared" si="47"/>
        <v>-3.5880419482389829</v>
      </c>
      <c r="DD83">
        <f t="shared" si="47"/>
        <v>-4.1459549194736214</v>
      </c>
      <c r="DE83">
        <f t="shared" si="47"/>
        <v>-4.7090541641698742</v>
      </c>
    </row>
    <row r="84" spans="1:109" x14ac:dyDescent="0.45">
      <c r="A84">
        <f>Training!L80</f>
        <v>60</v>
      </c>
      <c r="B84">
        <f>Training!I80</f>
        <v>0</v>
      </c>
      <c r="C84">
        <f t="shared" si="39"/>
        <v>1</v>
      </c>
      <c r="H84">
        <f t="shared" si="40"/>
        <v>-0.69620183180273387</v>
      </c>
      <c r="J84">
        <f t="shared" ref="J84:BU87" si="48">$B84*LN(1/(1+(EXP(-1*(J$2+J$3*$A84)))))+$C84*LN(1-(1/(1+(EXP(-1*(J$2+J$3*$A84))))))</f>
        <v>-8.2720644109835571E-5</v>
      </c>
      <c r="K84">
        <f t="shared" si="48"/>
        <v>-1.5072171600700348E-4</v>
      </c>
      <c r="L84">
        <f t="shared" si="48"/>
        <v>-2.7461585958508781E-4</v>
      </c>
      <c r="M84">
        <f t="shared" si="48"/>
        <v>-5.0032624938598272E-4</v>
      </c>
      <c r="N84">
        <f t="shared" si="48"/>
        <v>-9.1146645377420212E-4</v>
      </c>
      <c r="O84">
        <f t="shared" si="48"/>
        <v>-1.6601784140456051E-3</v>
      </c>
      <c r="P84">
        <f t="shared" si="48"/>
        <v>-3.0229809308316459E-3</v>
      </c>
      <c r="Q84">
        <f t="shared" si="48"/>
        <v>-5.5014039096573722E-3</v>
      </c>
      <c r="R84">
        <f t="shared" si="48"/>
        <v>-1.0001652055651873E-2</v>
      </c>
      <c r="S84">
        <f t="shared" si="48"/>
        <v>-1.8149927917809731E-2</v>
      </c>
      <c r="T84">
        <f t="shared" si="48"/>
        <v>-2.2484204531167249E-4</v>
      </c>
      <c r="U84">
        <f t="shared" si="48"/>
        <v>-4.0965106052541809E-4</v>
      </c>
      <c r="V84">
        <f t="shared" si="48"/>
        <v>-7.4630725182764542E-4</v>
      </c>
      <c r="W84">
        <f t="shared" si="48"/>
        <v>-1.3594435752600376E-3</v>
      </c>
      <c r="X84">
        <f t="shared" si="48"/>
        <v>-2.475685137730443E-3</v>
      </c>
      <c r="Y84">
        <f t="shared" si="48"/>
        <v>-4.506411799249389E-3</v>
      </c>
      <c r="Z84">
        <f t="shared" si="48"/>
        <v>-8.1960673382677589E-3</v>
      </c>
      <c r="AA84">
        <f t="shared" si="48"/>
        <v>-1.488425467191814E-2</v>
      </c>
      <c r="AB84">
        <f t="shared" si="48"/>
        <v>-2.695709300820805E-2</v>
      </c>
      <c r="AC84">
        <f t="shared" si="48"/>
        <v>-4.858735157374202E-2</v>
      </c>
      <c r="AD84">
        <f t="shared" si="48"/>
        <v>-6.1106602225311781E-4</v>
      </c>
      <c r="AE84">
        <f t="shared" si="48"/>
        <v>-1.1131553604646588E-3</v>
      </c>
      <c r="AF84">
        <f t="shared" si="48"/>
        <v>-2.027374123838199E-3</v>
      </c>
      <c r="AG84">
        <f t="shared" si="48"/>
        <v>-3.6910434269465547E-3</v>
      </c>
      <c r="AH84">
        <f t="shared" si="48"/>
        <v>-6.7153484891180563E-3</v>
      </c>
      <c r="AI84">
        <f t="shared" si="48"/>
        <v>-1.2202584607696042E-2</v>
      </c>
      <c r="AJ84">
        <f t="shared" si="48"/>
        <v>-2.2124216454879178E-2</v>
      </c>
      <c r="AK84">
        <f t="shared" si="48"/>
        <v>-3.9953333162430334E-2</v>
      </c>
      <c r="AL84">
        <f t="shared" si="48"/>
        <v>-7.164469196766983E-2</v>
      </c>
      <c r="AM84">
        <f t="shared" si="48"/>
        <v>-0.12692801104297252</v>
      </c>
      <c r="AN84">
        <f t="shared" si="48"/>
        <v>-1.6601784140456051E-3</v>
      </c>
      <c r="AO84">
        <f t="shared" si="48"/>
        <v>-3.0229809308316459E-3</v>
      </c>
      <c r="AP84">
        <f t="shared" si="48"/>
        <v>-5.5014039096573722E-3</v>
      </c>
      <c r="AQ84">
        <f t="shared" si="48"/>
        <v>-1.0001652055651873E-2</v>
      </c>
      <c r="AR84">
        <f t="shared" si="48"/>
        <v>-1.8149927917809731E-2</v>
      </c>
      <c r="AS84">
        <f t="shared" si="48"/>
        <v>-3.2828470424865287E-2</v>
      </c>
      <c r="AT84">
        <f t="shared" si="48"/>
        <v>-5.9032826287971386E-2</v>
      </c>
      <c r="AU84">
        <f t="shared" si="48"/>
        <v>-0.10508331976869585</v>
      </c>
      <c r="AV84">
        <f t="shared" si="48"/>
        <v>-0.18390074088833874</v>
      </c>
      <c r="AW84">
        <f t="shared" si="48"/>
        <v>-0.31326168751822281</v>
      </c>
      <c r="AX84">
        <f t="shared" si="48"/>
        <v>-4.506411799249389E-3</v>
      </c>
      <c r="AY84">
        <f t="shared" si="48"/>
        <v>-8.1960673382677589E-3</v>
      </c>
      <c r="AZ84">
        <f t="shared" si="48"/>
        <v>-1.488425467191814E-2</v>
      </c>
      <c r="BA84">
        <f t="shared" si="48"/>
        <v>-2.695709300820805E-2</v>
      </c>
      <c r="BB84">
        <f t="shared" si="48"/>
        <v>-4.858735157374202E-2</v>
      </c>
      <c r="BC84">
        <f t="shared" si="48"/>
        <v>-8.6836152153949644E-2</v>
      </c>
      <c r="BD84">
        <f t="shared" si="48"/>
        <v>-0.15297761052607417</v>
      </c>
      <c r="BE84">
        <f t="shared" si="48"/>
        <v>-0.26328246733803118</v>
      </c>
      <c r="BF84">
        <f t="shared" si="48"/>
        <v>-0.43748795048588535</v>
      </c>
      <c r="BG84">
        <f t="shared" si="48"/>
        <v>-0.69314718055994529</v>
      </c>
      <c r="BH84">
        <f t="shared" si="48"/>
        <v>-1.2202584607696042E-2</v>
      </c>
      <c r="BI84">
        <f t="shared" si="48"/>
        <v>-2.2124216454879178E-2</v>
      </c>
      <c r="BJ84">
        <f t="shared" si="48"/>
        <v>-3.9953333162430334E-2</v>
      </c>
      <c r="BK84">
        <f t="shared" si="48"/>
        <v>-7.164469196766983E-2</v>
      </c>
      <c r="BL84">
        <f t="shared" si="48"/>
        <v>-0.12692801104297252</v>
      </c>
      <c r="BM84">
        <f t="shared" si="48"/>
        <v>-0.22041740991845085</v>
      </c>
      <c r="BN84">
        <f t="shared" si="48"/>
        <v>-0.37110066594777763</v>
      </c>
      <c r="BO84">
        <f t="shared" si="48"/>
        <v>-0.59813886938159178</v>
      </c>
      <c r="BP84">
        <f t="shared" si="48"/>
        <v>-0.9130152523999524</v>
      </c>
      <c r="BQ84">
        <f t="shared" si="48"/>
        <v>-1.3132616875182228</v>
      </c>
      <c r="BR84">
        <f t="shared" si="48"/>
        <v>-3.2828470424865405E-2</v>
      </c>
      <c r="BS84">
        <f t="shared" si="48"/>
        <v>-5.9032826287971386E-2</v>
      </c>
      <c r="BT84">
        <f t="shared" si="48"/>
        <v>-0.10508331976869585</v>
      </c>
      <c r="BU84">
        <f t="shared" si="48"/>
        <v>-0.18390074088833885</v>
      </c>
      <c r="BV84">
        <f t="shared" si="47"/>
        <v>-0.31326168751822281</v>
      </c>
      <c r="BW84">
        <f t="shared" si="47"/>
        <v>-0.5130152523999526</v>
      </c>
      <c r="BX84">
        <f t="shared" si="47"/>
        <v>-0.79813886938159195</v>
      </c>
      <c r="BY84">
        <f t="shared" si="47"/>
        <v>-1.1711006659477778</v>
      </c>
      <c r="BZ84">
        <f t="shared" si="47"/>
        <v>-1.6204174099184507</v>
      </c>
      <c r="CA84">
        <f t="shared" si="47"/>
        <v>-2.1269280110429714</v>
      </c>
      <c r="CB84">
        <f t="shared" si="47"/>
        <v>-8.6836152153949644E-2</v>
      </c>
      <c r="CC84">
        <f t="shared" si="47"/>
        <v>-0.15297761052607417</v>
      </c>
      <c r="CD84">
        <f t="shared" si="47"/>
        <v>-0.26328246733803118</v>
      </c>
      <c r="CE84">
        <f t="shared" si="47"/>
        <v>-0.43748795048588573</v>
      </c>
      <c r="CF84">
        <f t="shared" si="47"/>
        <v>-0.69314718055994529</v>
      </c>
      <c r="CG84">
        <f t="shared" si="47"/>
        <v>-1.0374879504858854</v>
      </c>
      <c r="CH84">
        <f t="shared" si="47"/>
        <v>-1.4632824673380318</v>
      </c>
      <c r="CI84">
        <f t="shared" si="47"/>
        <v>-1.9529776105260748</v>
      </c>
      <c r="CJ84">
        <f t="shared" si="47"/>
        <v>-2.4868361521539502</v>
      </c>
      <c r="CK84">
        <f t="shared" si="47"/>
        <v>-3.0485873515737452</v>
      </c>
      <c r="CL84">
        <f t="shared" si="47"/>
        <v>-0.22041740991845099</v>
      </c>
      <c r="CM84">
        <f t="shared" si="47"/>
        <v>-0.37110066594777763</v>
      </c>
      <c r="CN84">
        <f t="shared" si="47"/>
        <v>-0.59813886938159178</v>
      </c>
      <c r="CO84">
        <f t="shared" si="47"/>
        <v>-0.91301525239995263</v>
      </c>
      <c r="CP84">
        <f t="shared" si="47"/>
        <v>-1.3132616875182228</v>
      </c>
      <c r="CQ84">
        <f t="shared" si="47"/>
        <v>-1.7839007408883387</v>
      </c>
      <c r="CR84">
        <f t="shared" si="47"/>
        <v>-2.3050833197686953</v>
      </c>
      <c r="CS84">
        <f t="shared" si="47"/>
        <v>-2.8590328262879714</v>
      </c>
      <c r="CT84">
        <f t="shared" si="47"/>
        <v>-3.4328284704248633</v>
      </c>
      <c r="CU84">
        <f t="shared" si="47"/>
        <v>-4.0181499279178103</v>
      </c>
      <c r="CV84">
        <f t="shared" si="47"/>
        <v>-0.5130152523999526</v>
      </c>
      <c r="CW84">
        <f t="shared" si="47"/>
        <v>-0.79813886938159173</v>
      </c>
      <c r="CX84">
        <f t="shared" si="47"/>
        <v>-1.1711006659477778</v>
      </c>
      <c r="CY84">
        <f t="shared" si="47"/>
        <v>-1.6204174099184507</v>
      </c>
      <c r="CZ84">
        <f t="shared" si="47"/>
        <v>-2.1269280110429714</v>
      </c>
      <c r="DA84">
        <f t="shared" si="47"/>
        <v>-2.6716446919676682</v>
      </c>
      <c r="DB84">
        <f t="shared" si="47"/>
        <v>-3.2399533331624308</v>
      </c>
      <c r="DC84">
        <f t="shared" si="47"/>
        <v>-3.822124216454875</v>
      </c>
      <c r="DD84">
        <f t="shared" si="47"/>
        <v>-4.4122025846076918</v>
      </c>
      <c r="DE84">
        <f t="shared" si="47"/>
        <v>-5.0067153484891369</v>
      </c>
    </row>
    <row r="85" spans="1:109" x14ac:dyDescent="0.45">
      <c r="A85">
        <f>Training!L81</f>
        <v>52</v>
      </c>
      <c r="B85">
        <f>Training!I81</f>
        <v>0</v>
      </c>
      <c r="C85">
        <f t="shared" si="39"/>
        <v>1</v>
      </c>
      <c r="H85">
        <f t="shared" si="40"/>
        <v>-0.69580069180583559</v>
      </c>
      <c r="J85">
        <f t="shared" si="48"/>
        <v>-7.6361021577854015E-5</v>
      </c>
      <c r="K85">
        <f t="shared" si="48"/>
        <v>-1.2843800522070682E-4</v>
      </c>
      <c r="L85">
        <f t="shared" si="48"/>
        <v>-2.160268148087769E-4</v>
      </c>
      <c r="M85">
        <f t="shared" si="48"/>
        <v>-3.6333631186231588E-4</v>
      </c>
      <c r="N85">
        <f t="shared" si="48"/>
        <v>-6.1106602225311781E-4</v>
      </c>
      <c r="O85">
        <f t="shared" si="48"/>
        <v>-1.0276158670836665E-3</v>
      </c>
      <c r="P85">
        <f t="shared" si="48"/>
        <v>-1.7278730790231602E-3</v>
      </c>
      <c r="Q85">
        <f t="shared" si="48"/>
        <v>-2.9046201295047131E-3</v>
      </c>
      <c r="R85">
        <f t="shared" si="48"/>
        <v>-4.8808231056281098E-3</v>
      </c>
      <c r="S85">
        <f t="shared" si="48"/>
        <v>-8.1960673382677589E-3</v>
      </c>
      <c r="T85">
        <f t="shared" si="48"/>
        <v>-2.0755716123974733E-4</v>
      </c>
      <c r="U85">
        <f t="shared" si="48"/>
        <v>-3.4909217769456388E-4</v>
      </c>
      <c r="V85">
        <f t="shared" si="48"/>
        <v>-5.8711281308358797E-4</v>
      </c>
      <c r="W85">
        <f t="shared" si="48"/>
        <v>-9.873423576084151E-4</v>
      </c>
      <c r="X85">
        <f t="shared" si="48"/>
        <v>-1.6601784140456051E-3</v>
      </c>
      <c r="Y85">
        <f t="shared" si="48"/>
        <v>-2.7908871239778676E-3</v>
      </c>
      <c r="Z85">
        <f t="shared" si="48"/>
        <v>-4.6898913545248338E-3</v>
      </c>
      <c r="AA85">
        <f t="shared" si="48"/>
        <v>-7.8759571155825256E-3</v>
      </c>
      <c r="AB85">
        <f t="shared" si="48"/>
        <v>-1.3212216543127727E-2</v>
      </c>
      <c r="AC85">
        <f t="shared" si="48"/>
        <v>-2.2124216454879178E-2</v>
      </c>
      <c r="AD85">
        <f t="shared" si="48"/>
        <v>-5.640982822158031E-4</v>
      </c>
      <c r="AE85">
        <f t="shared" si="48"/>
        <v>-9.4864646716139511E-4</v>
      </c>
      <c r="AF85">
        <f t="shared" si="48"/>
        <v>-1.5951337780007505E-3</v>
      </c>
      <c r="AG85">
        <f t="shared" si="48"/>
        <v>-2.6816014676889831E-3</v>
      </c>
      <c r="AH85">
        <f t="shared" si="48"/>
        <v>-4.506411799249389E-3</v>
      </c>
      <c r="AI85">
        <f t="shared" si="48"/>
        <v>-7.5683020417261727E-3</v>
      </c>
      <c r="AJ85">
        <f t="shared" si="48"/>
        <v>-1.2697432971496326E-2</v>
      </c>
      <c r="AK85">
        <f t="shared" si="48"/>
        <v>-2.1265871276566872E-2</v>
      </c>
      <c r="AL85">
        <f t="shared" si="48"/>
        <v>-3.5514653955253141E-2</v>
      </c>
      <c r="AM85">
        <f t="shared" si="48"/>
        <v>-5.9032826287971386E-2</v>
      </c>
      <c r="AN85">
        <f t="shared" si="48"/>
        <v>-1.532635593144117E-3</v>
      </c>
      <c r="AO85">
        <f t="shared" si="48"/>
        <v>-2.5765897120009797E-3</v>
      </c>
      <c r="AP85">
        <f t="shared" si="48"/>
        <v>-4.3300948639672324E-3</v>
      </c>
      <c r="AQ85">
        <f t="shared" si="48"/>
        <v>-7.2726211117516981E-3</v>
      </c>
      <c r="AR85">
        <f t="shared" si="48"/>
        <v>-1.2202584607696042E-2</v>
      </c>
      <c r="AS85">
        <f t="shared" si="48"/>
        <v>-2.0440487723596214E-2</v>
      </c>
      <c r="AT85">
        <f t="shared" si="48"/>
        <v>-3.4145605538695126E-2</v>
      </c>
      <c r="AU85">
        <f t="shared" si="48"/>
        <v>-5.6782583302082912E-2</v>
      </c>
      <c r="AV85">
        <f t="shared" si="48"/>
        <v>-9.3739479267430315E-2</v>
      </c>
      <c r="AW85">
        <f t="shared" si="48"/>
        <v>-0.15297761052607417</v>
      </c>
      <c r="AX85">
        <f t="shared" si="48"/>
        <v>-4.1606621264624411E-3</v>
      </c>
      <c r="AY85">
        <f t="shared" si="48"/>
        <v>-6.9884516208368955E-3</v>
      </c>
      <c r="AZ85">
        <f t="shared" si="48"/>
        <v>-1.1726908753935424E-2</v>
      </c>
      <c r="BA85">
        <f t="shared" si="48"/>
        <v>-1.9646825693436634E-2</v>
      </c>
      <c r="BB85">
        <f t="shared" si="48"/>
        <v>-3.2828470424865405E-2</v>
      </c>
      <c r="BC85">
        <f t="shared" si="48"/>
        <v>-5.4615793462002203E-2</v>
      </c>
      <c r="BD85">
        <f t="shared" si="48"/>
        <v>-9.0224746513209067E-2</v>
      </c>
      <c r="BE85">
        <f t="shared" si="48"/>
        <v>-0.14740002486257034</v>
      </c>
      <c r="BF85">
        <f t="shared" si="48"/>
        <v>-0.23675868487646654</v>
      </c>
      <c r="BG85">
        <f t="shared" si="48"/>
        <v>-0.37110066594777763</v>
      </c>
      <c r="BH85">
        <f t="shared" si="48"/>
        <v>-1.1269671185057702E-2</v>
      </c>
      <c r="BI85">
        <f t="shared" si="48"/>
        <v>-1.8883689802042421E-2</v>
      </c>
      <c r="BJ85">
        <f t="shared" si="48"/>
        <v>-3.15613446763486E-2</v>
      </c>
      <c r="BK85">
        <f t="shared" si="48"/>
        <v>-5.2529532865117086E-2</v>
      </c>
      <c r="BL85">
        <f t="shared" si="48"/>
        <v>-8.6836152153949644E-2</v>
      </c>
      <c r="BM85">
        <f t="shared" si="48"/>
        <v>-0.14201167570185888</v>
      </c>
      <c r="BN85">
        <f t="shared" si="48"/>
        <v>-0.22845802600646811</v>
      </c>
      <c r="BO85">
        <f t="shared" si="48"/>
        <v>-0.35886989966032329</v>
      </c>
      <c r="BP85">
        <f t="shared" si="48"/>
        <v>-0.54589293718007526</v>
      </c>
      <c r="BQ85">
        <f t="shared" si="48"/>
        <v>-0.79813886938159195</v>
      </c>
      <c r="BR85">
        <f t="shared" si="48"/>
        <v>-3.0342389363506059E-2</v>
      </c>
      <c r="BS85">
        <f t="shared" si="48"/>
        <v>-5.0520967534021625E-2</v>
      </c>
      <c r="BT85">
        <f t="shared" si="48"/>
        <v>-8.3569574617418818E-2</v>
      </c>
      <c r="BU85">
        <f t="shared" si="48"/>
        <v>-0.13680711345203822</v>
      </c>
      <c r="BV85">
        <f t="shared" si="47"/>
        <v>-0.22041740991845099</v>
      </c>
      <c r="BW85">
        <f t="shared" si="47"/>
        <v>-0.34697610001895252</v>
      </c>
      <c r="BX85">
        <f t="shared" si="47"/>
        <v>-0.52926044903028446</v>
      </c>
      <c r="BY85">
        <f t="shared" si="47"/>
        <v>-0.77634377304073965</v>
      </c>
      <c r="BZ85">
        <f t="shared" si="47"/>
        <v>-1.0898667349636617</v>
      </c>
      <c r="CA85">
        <f t="shared" si="47"/>
        <v>-1.4632824673380318</v>
      </c>
      <c r="CB85">
        <f t="shared" si="47"/>
        <v>-8.0420998197756693E-2</v>
      </c>
      <c r="CC85">
        <f t="shared" si="47"/>
        <v>-0.1317809798514693</v>
      </c>
      <c r="CD85">
        <f t="shared" si="47"/>
        <v>-0.21263069128632345</v>
      </c>
      <c r="CE85">
        <f t="shared" si="47"/>
        <v>-0.33541384892973064</v>
      </c>
      <c r="CF85">
        <f t="shared" si="47"/>
        <v>-0.5130152523999526</v>
      </c>
      <c r="CG85">
        <f t="shared" si="47"/>
        <v>-0.75494610159561348</v>
      </c>
      <c r="CH85">
        <f t="shared" si="47"/>
        <v>-1.0634965102225347</v>
      </c>
      <c r="CI85">
        <f t="shared" si="47"/>
        <v>-1.4326848092526394</v>
      </c>
      <c r="CJ85">
        <f t="shared" si="47"/>
        <v>-1.8509015763678702</v>
      </c>
      <c r="CK85">
        <f t="shared" si="47"/>
        <v>-2.3050833197686953</v>
      </c>
      <c r="CL85">
        <f t="shared" si="47"/>
        <v>-0.20509174415876136</v>
      </c>
      <c r="CM85">
        <f t="shared" si="47"/>
        <v>-0.32417759919518879</v>
      </c>
      <c r="CN85">
        <f t="shared" si="47"/>
        <v>-0.49715445033210998</v>
      </c>
      <c r="CO85">
        <f t="shared" si="47"/>
        <v>-0.73394696731759013</v>
      </c>
      <c r="CP85">
        <f t="shared" si="47"/>
        <v>-1.0374879504858854</v>
      </c>
      <c r="CQ85">
        <f t="shared" si="47"/>
        <v>-1.4023778760079764</v>
      </c>
      <c r="CR85">
        <f t="shared" si="47"/>
        <v>-1.8172922998314611</v>
      </c>
      <c r="CS85">
        <f t="shared" si="47"/>
        <v>-2.2691459507833978</v>
      </c>
      <c r="CT85">
        <f t="shared" si="47"/>
        <v>-2.7463148994625817</v>
      </c>
      <c r="CU85">
        <f t="shared" si="47"/>
        <v>-3.2399533331624308</v>
      </c>
      <c r="CV85">
        <f t="shared" si="47"/>
        <v>-0.48167487439574336</v>
      </c>
      <c r="CW85">
        <f t="shared" si="47"/>
        <v>-0.71334716722803415</v>
      </c>
      <c r="CX85">
        <f t="shared" si="47"/>
        <v>-1.0118454273443065</v>
      </c>
      <c r="CY85">
        <f t="shared" si="47"/>
        <v>-1.3723677218643582</v>
      </c>
      <c r="CZ85">
        <f t="shared" si="47"/>
        <v>-1.7839007408883387</v>
      </c>
      <c r="DA85">
        <f t="shared" si="47"/>
        <v>-2.233356924650642</v>
      </c>
      <c r="DB85">
        <f t="shared" si="47"/>
        <v>-2.7089300544332953</v>
      </c>
      <c r="DC85">
        <f t="shared" si="47"/>
        <v>-3.2015504405762849</v>
      </c>
      <c r="DD85">
        <f t="shared" si="47"/>
        <v>-3.7049101253573631</v>
      </c>
      <c r="DE85">
        <f t="shared" si="47"/>
        <v>-4.214884254671917</v>
      </c>
    </row>
    <row r="86" spans="1:109" x14ac:dyDescent="0.45">
      <c r="A86">
        <f>Training!L82</f>
        <v>72</v>
      </c>
      <c r="B86">
        <f>Training!I82</f>
        <v>1</v>
      </c>
      <c r="C86">
        <f t="shared" si="39"/>
        <v>0</v>
      </c>
      <c r="H86">
        <f t="shared" si="40"/>
        <v>-0.68950384179515445</v>
      </c>
      <c r="J86">
        <f t="shared" si="48"/>
        <v>-9.2800932667739833</v>
      </c>
      <c r="K86">
        <f t="shared" si="48"/>
        <v>-8.5601916009370083</v>
      </c>
      <c r="L86">
        <f t="shared" si="48"/>
        <v>-7.8403935915733287</v>
      </c>
      <c r="M86">
        <f t="shared" si="48"/>
        <v>-7.1208084398755274</v>
      </c>
      <c r="N86">
        <f t="shared" si="48"/>
        <v>-6.4016601784140459</v>
      </c>
      <c r="O86">
        <f t="shared" si="48"/>
        <v>-5.6834077454776146</v>
      </c>
      <c r="P86">
        <f t="shared" si="48"/>
        <v>-4.9669884516208365</v>
      </c>
      <c r="Q86">
        <f t="shared" si="48"/>
        <v>-4.2543047887452881</v>
      </c>
      <c r="R86">
        <f t="shared" si="48"/>
        <v>-3.5491698287058964</v>
      </c>
      <c r="S86">
        <f t="shared" si="48"/>
        <v>-2.8590328262879714</v>
      </c>
      <c r="T86">
        <f t="shared" si="48"/>
        <v>-8.2802535050649091</v>
      </c>
      <c r="U86">
        <f t="shared" si="48"/>
        <v>-7.5605207396354634</v>
      </c>
      <c r="V86">
        <f t="shared" si="48"/>
        <v>-6.8410695312471352</v>
      </c>
      <c r="W86">
        <f t="shared" si="48"/>
        <v>-6.1221960428947675</v>
      </c>
      <c r="X86">
        <f t="shared" si="48"/>
        <v>-5.4045064117992503</v>
      </c>
      <c r="Y86">
        <f t="shared" si="48"/>
        <v>-4.6892362283060551</v>
      </c>
      <c r="Z86">
        <f t="shared" si="48"/>
        <v>-3.9788836898020414</v>
      </c>
      <c r="AA86">
        <f t="shared" si="48"/>
        <v>-3.2784164427943612</v>
      </c>
      <c r="AB86">
        <f t="shared" si="48"/>
        <v>-2.5973865124155084</v>
      </c>
      <c r="AC86">
        <f t="shared" si="48"/>
        <v>-1.9529776105260739</v>
      </c>
      <c r="AD86">
        <f t="shared" si="48"/>
        <v>-7.2806889481843822</v>
      </c>
      <c r="AE86">
        <f t="shared" si="48"/>
        <v>-6.561414884289329</v>
      </c>
      <c r="AF86">
        <f t="shared" si="48"/>
        <v>-5.842904620129505</v>
      </c>
      <c r="AG86">
        <f t="shared" si="48"/>
        <v>-5.1259582372931192</v>
      </c>
      <c r="AH86">
        <f t="shared" si="48"/>
        <v>-4.4122025846076962</v>
      </c>
      <c r="AI86">
        <f t="shared" si="48"/>
        <v>-3.7049101253573662</v>
      </c>
      <c r="AJ86">
        <f t="shared" si="48"/>
        <v>-3.0105209675340205</v>
      </c>
      <c r="AK86">
        <f t="shared" si="48"/>
        <v>-2.3411643781150726</v>
      </c>
      <c r="AL86">
        <f t="shared" si="48"/>
        <v>-1.7177944705965968</v>
      </c>
      <c r="AM86">
        <f t="shared" si="48"/>
        <v>-1.1711006659477778</v>
      </c>
      <c r="AN86">
        <f t="shared" si="48"/>
        <v>-6.2818716479679022</v>
      </c>
      <c r="AO86">
        <f t="shared" si="48"/>
        <v>-5.5638413888071208</v>
      </c>
      <c r="AP86">
        <f t="shared" si="48"/>
        <v>-4.8478759571155825</v>
      </c>
      <c r="AQ86">
        <f t="shared" si="48"/>
        <v>-4.1361139840222156</v>
      </c>
      <c r="AR86">
        <f t="shared" si="48"/>
        <v>-3.4328284704248651</v>
      </c>
      <c r="AS86">
        <f t="shared" si="48"/>
        <v>-2.7463148994625817</v>
      </c>
      <c r="AT86">
        <f t="shared" si="48"/>
        <v>-2.0917809798514684</v>
      </c>
      <c r="AU86">
        <f t="shared" si="48"/>
        <v>-1.4941647539707477</v>
      </c>
      <c r="AV86">
        <f t="shared" si="48"/>
        <v>-0.98657309416461836</v>
      </c>
      <c r="AW86">
        <f t="shared" si="48"/>
        <v>-0.59813886938159178</v>
      </c>
      <c r="AX86">
        <f t="shared" si="48"/>
        <v>-5.2850795082199813</v>
      </c>
      <c r="AY86">
        <f t="shared" si="48"/>
        <v>-4.5704077103416241</v>
      </c>
      <c r="AZ86">
        <f t="shared" si="48"/>
        <v>-3.8612658712765668</v>
      </c>
      <c r="BA86">
        <f t="shared" si="48"/>
        <v>-3.1632100225930739</v>
      </c>
      <c r="BB86">
        <f t="shared" si="48"/>
        <v>-2.4868361521539497</v>
      </c>
      <c r="BC86">
        <f t="shared" si="48"/>
        <v>-1.8509015763678704</v>
      </c>
      <c r="BD86">
        <f t="shared" si="48"/>
        <v>-1.284177599195188</v>
      </c>
      <c r="BE86">
        <f t="shared" si="48"/>
        <v>-0.82032996662642599</v>
      </c>
      <c r="BF86">
        <f t="shared" si="48"/>
        <v>-0.48167487439574352</v>
      </c>
      <c r="BG86">
        <f t="shared" si="48"/>
        <v>-0.26328246733803101</v>
      </c>
      <c r="BH86">
        <f t="shared" si="48"/>
        <v>-4.2937477275343774</v>
      </c>
      <c r="BI86">
        <f t="shared" si="48"/>
        <v>-3.5880419482389803</v>
      </c>
      <c r="BJ86">
        <f t="shared" si="48"/>
        <v>-2.8967825833020826</v>
      </c>
      <c r="BK86">
        <f t="shared" si="48"/>
        <v>-2.2333569246506415</v>
      </c>
      <c r="BL86">
        <f t="shared" si="48"/>
        <v>-1.620417409918451</v>
      </c>
      <c r="BM86">
        <f t="shared" si="48"/>
        <v>-1.0898667349636619</v>
      </c>
      <c r="BN86">
        <f t="shared" si="48"/>
        <v>-0.67334716722803345</v>
      </c>
      <c r="BO86">
        <f t="shared" si="48"/>
        <v>-0.38367367481449394</v>
      </c>
      <c r="BP86">
        <f t="shared" si="48"/>
        <v>-0.2050917441587615</v>
      </c>
      <c r="BQ86">
        <f t="shared" si="48"/>
        <v>-0.10508331976869598</v>
      </c>
      <c r="BR86">
        <f t="shared" si="48"/>
        <v>-3.3169375865012332</v>
      </c>
      <c r="BS86">
        <f t="shared" si="48"/>
        <v>-2.6344623112084302</v>
      </c>
      <c r="BT86">
        <f t="shared" si="48"/>
        <v>-1.9874000248625703</v>
      </c>
      <c r="BU86">
        <f t="shared" si="48"/>
        <v>-1.4023778760079761</v>
      </c>
      <c r="BV86">
        <f t="shared" si="47"/>
        <v>-0.91301525239995263</v>
      </c>
      <c r="BW86">
        <f t="shared" si="47"/>
        <v>-0.54589293718007526</v>
      </c>
      <c r="BX86">
        <f t="shared" si="47"/>
        <v>-0.30266034739773851</v>
      </c>
      <c r="BY86">
        <f t="shared" si="47"/>
        <v>-0.15874997013467176</v>
      </c>
      <c r="BZ86">
        <f t="shared" si="47"/>
        <v>-8.0420998197756693E-2</v>
      </c>
      <c r="CA86">
        <f t="shared" si="47"/>
        <v>-3.9953333162430334E-2</v>
      </c>
      <c r="CB86">
        <f t="shared" si="47"/>
        <v>-2.3773845783108167</v>
      </c>
      <c r="CC86">
        <f t="shared" si="47"/>
        <v>-1.7507328088238219</v>
      </c>
      <c r="CD86">
        <f t="shared" si="47"/>
        <v>-1.1988698996603231</v>
      </c>
      <c r="CE86">
        <f t="shared" si="47"/>
        <v>-0.75494610159561359</v>
      </c>
      <c r="CF86">
        <f t="shared" si="47"/>
        <v>-0.43748795048588573</v>
      </c>
      <c r="CG86">
        <f t="shared" si="47"/>
        <v>-0.23675868487646654</v>
      </c>
      <c r="CH86">
        <f t="shared" si="47"/>
        <v>-0.12224304025848894</v>
      </c>
      <c r="CI86">
        <f t="shared" si="47"/>
        <v>-6.1369538047684018E-2</v>
      </c>
      <c r="CJ86">
        <f t="shared" si="47"/>
        <v>-3.0342389363506174E-2</v>
      </c>
      <c r="CK86">
        <f t="shared" si="47"/>
        <v>-1.488425467191814E-2</v>
      </c>
      <c r="CL86">
        <f t="shared" si="47"/>
        <v>-1.5253255421125171</v>
      </c>
      <c r="CM86">
        <f t="shared" si="47"/>
        <v>-1.0118454273443065</v>
      </c>
      <c r="CN86">
        <f t="shared" si="47"/>
        <v>-0.61634377304073962</v>
      </c>
      <c r="CO86">
        <f t="shared" si="47"/>
        <v>-0.34697610001895252</v>
      </c>
      <c r="CP86">
        <f t="shared" si="47"/>
        <v>-0.18390074088833885</v>
      </c>
      <c r="CQ86">
        <f t="shared" si="47"/>
        <v>-9.3739479267430315E-2</v>
      </c>
      <c r="CR86">
        <f t="shared" si="47"/>
        <v>-4.6726025294271299E-2</v>
      </c>
      <c r="CS86">
        <f t="shared" si="47"/>
        <v>-2.3016809582299371E-2</v>
      </c>
      <c r="CT86">
        <f t="shared" si="47"/>
        <v>-1.1269671185057702E-2</v>
      </c>
      <c r="CU86">
        <f t="shared" si="47"/>
        <v>-5.5014039096574841E-3</v>
      </c>
      <c r="CV86">
        <f t="shared" si="47"/>
        <v>-0.84291533356034654</v>
      </c>
      <c r="CW86">
        <f t="shared" si="47"/>
        <v>-0.49715445033210998</v>
      </c>
      <c r="CX86">
        <f t="shared" si="47"/>
        <v>-0.27268480925263944</v>
      </c>
      <c r="CY86">
        <f t="shared" si="47"/>
        <v>-0.14201167570185888</v>
      </c>
      <c r="CZ86">
        <f t="shared" si="47"/>
        <v>-7.1644691967669705E-2</v>
      </c>
      <c r="DA86">
        <f t="shared" si="47"/>
        <v>-3.5514653955253252E-2</v>
      </c>
      <c r="DB86">
        <f t="shared" si="47"/>
        <v>-1.7444429732341168E-2</v>
      </c>
      <c r="DC86">
        <f t="shared" si="47"/>
        <v>-8.529132713997899E-3</v>
      </c>
      <c r="DD86">
        <f t="shared" si="47"/>
        <v>-4.160662126462553E-3</v>
      </c>
      <c r="DE86">
        <f t="shared" si="47"/>
        <v>-2.027374123838199E-3</v>
      </c>
    </row>
    <row r="87" spans="1:109" x14ac:dyDescent="0.45">
      <c r="A87">
        <f>Training!L83</f>
        <v>52</v>
      </c>
      <c r="B87">
        <f>Training!I83</f>
        <v>0</v>
      </c>
      <c r="C87">
        <f t="shared" si="39"/>
        <v>1</v>
      </c>
      <c r="H87">
        <f t="shared" si="40"/>
        <v>-0.69580069180583559</v>
      </c>
      <c r="J87">
        <f t="shared" si="48"/>
        <v>-7.6361021577854015E-5</v>
      </c>
      <c r="K87">
        <f t="shared" si="48"/>
        <v>-1.2843800522070682E-4</v>
      </c>
      <c r="L87">
        <f t="shared" si="48"/>
        <v>-2.160268148087769E-4</v>
      </c>
      <c r="M87">
        <f t="shared" si="48"/>
        <v>-3.6333631186231588E-4</v>
      </c>
      <c r="N87">
        <f t="shared" si="48"/>
        <v>-6.1106602225311781E-4</v>
      </c>
      <c r="O87">
        <f t="shared" si="48"/>
        <v>-1.0276158670836665E-3</v>
      </c>
      <c r="P87">
        <f t="shared" si="48"/>
        <v>-1.7278730790231602E-3</v>
      </c>
      <c r="Q87">
        <f t="shared" si="48"/>
        <v>-2.9046201295047131E-3</v>
      </c>
      <c r="R87">
        <f t="shared" si="48"/>
        <v>-4.8808231056281098E-3</v>
      </c>
      <c r="S87">
        <f t="shared" si="48"/>
        <v>-8.1960673382677589E-3</v>
      </c>
      <c r="T87">
        <f t="shared" si="48"/>
        <v>-2.0755716123974733E-4</v>
      </c>
      <c r="U87">
        <f t="shared" si="48"/>
        <v>-3.4909217769456388E-4</v>
      </c>
      <c r="V87">
        <f t="shared" si="48"/>
        <v>-5.8711281308358797E-4</v>
      </c>
      <c r="W87">
        <f t="shared" si="48"/>
        <v>-9.873423576084151E-4</v>
      </c>
      <c r="X87">
        <f t="shared" si="48"/>
        <v>-1.6601784140456051E-3</v>
      </c>
      <c r="Y87">
        <f t="shared" si="48"/>
        <v>-2.7908871239778676E-3</v>
      </c>
      <c r="Z87">
        <f t="shared" si="48"/>
        <v>-4.6898913545248338E-3</v>
      </c>
      <c r="AA87">
        <f t="shared" si="48"/>
        <v>-7.8759571155825256E-3</v>
      </c>
      <c r="AB87">
        <f t="shared" si="48"/>
        <v>-1.3212216543127727E-2</v>
      </c>
      <c r="AC87">
        <f t="shared" si="48"/>
        <v>-2.2124216454879178E-2</v>
      </c>
      <c r="AD87">
        <f t="shared" si="48"/>
        <v>-5.640982822158031E-4</v>
      </c>
      <c r="AE87">
        <f t="shared" si="48"/>
        <v>-9.4864646716139511E-4</v>
      </c>
      <c r="AF87">
        <f t="shared" si="48"/>
        <v>-1.5951337780007505E-3</v>
      </c>
      <c r="AG87">
        <f t="shared" si="48"/>
        <v>-2.6816014676889831E-3</v>
      </c>
      <c r="AH87">
        <f t="shared" si="48"/>
        <v>-4.506411799249389E-3</v>
      </c>
      <c r="AI87">
        <f t="shared" si="48"/>
        <v>-7.5683020417261727E-3</v>
      </c>
      <c r="AJ87">
        <f t="shared" si="48"/>
        <v>-1.2697432971496326E-2</v>
      </c>
      <c r="AK87">
        <f t="shared" si="48"/>
        <v>-2.1265871276566872E-2</v>
      </c>
      <c r="AL87">
        <f t="shared" si="48"/>
        <v>-3.5514653955253141E-2</v>
      </c>
      <c r="AM87">
        <f t="shared" si="48"/>
        <v>-5.9032826287971386E-2</v>
      </c>
      <c r="AN87">
        <f t="shared" si="48"/>
        <v>-1.532635593144117E-3</v>
      </c>
      <c r="AO87">
        <f t="shared" si="48"/>
        <v>-2.5765897120009797E-3</v>
      </c>
      <c r="AP87">
        <f t="shared" si="48"/>
        <v>-4.3300948639672324E-3</v>
      </c>
      <c r="AQ87">
        <f t="shared" si="48"/>
        <v>-7.2726211117516981E-3</v>
      </c>
      <c r="AR87">
        <f t="shared" si="48"/>
        <v>-1.2202584607696042E-2</v>
      </c>
      <c r="AS87">
        <f t="shared" si="48"/>
        <v>-2.0440487723596214E-2</v>
      </c>
      <c r="AT87">
        <f t="shared" si="48"/>
        <v>-3.4145605538695126E-2</v>
      </c>
      <c r="AU87">
        <f t="shared" si="48"/>
        <v>-5.6782583302082912E-2</v>
      </c>
      <c r="AV87">
        <f t="shared" si="48"/>
        <v>-9.3739479267430315E-2</v>
      </c>
      <c r="AW87">
        <f t="shared" si="48"/>
        <v>-0.15297761052607417</v>
      </c>
      <c r="AX87">
        <f t="shared" si="48"/>
        <v>-4.1606621264624411E-3</v>
      </c>
      <c r="AY87">
        <f t="shared" si="48"/>
        <v>-6.9884516208368955E-3</v>
      </c>
      <c r="AZ87">
        <f t="shared" si="48"/>
        <v>-1.1726908753935424E-2</v>
      </c>
      <c r="BA87">
        <f t="shared" si="48"/>
        <v>-1.9646825693436634E-2</v>
      </c>
      <c r="BB87">
        <f t="shared" si="48"/>
        <v>-3.2828470424865405E-2</v>
      </c>
      <c r="BC87">
        <f t="shared" si="48"/>
        <v>-5.4615793462002203E-2</v>
      </c>
      <c r="BD87">
        <f t="shared" si="48"/>
        <v>-9.0224746513209067E-2</v>
      </c>
      <c r="BE87">
        <f t="shared" si="48"/>
        <v>-0.14740002486257034</v>
      </c>
      <c r="BF87">
        <f t="shared" si="48"/>
        <v>-0.23675868487646654</v>
      </c>
      <c r="BG87">
        <f t="shared" si="48"/>
        <v>-0.37110066594777763</v>
      </c>
      <c r="BH87">
        <f t="shared" si="48"/>
        <v>-1.1269671185057702E-2</v>
      </c>
      <c r="BI87">
        <f t="shared" si="48"/>
        <v>-1.8883689802042421E-2</v>
      </c>
      <c r="BJ87">
        <f t="shared" si="48"/>
        <v>-3.15613446763486E-2</v>
      </c>
      <c r="BK87">
        <f t="shared" si="48"/>
        <v>-5.2529532865117086E-2</v>
      </c>
      <c r="BL87">
        <f t="shared" si="48"/>
        <v>-8.6836152153949644E-2</v>
      </c>
      <c r="BM87">
        <f t="shared" si="48"/>
        <v>-0.14201167570185888</v>
      </c>
      <c r="BN87">
        <f t="shared" si="48"/>
        <v>-0.22845802600646811</v>
      </c>
      <c r="BO87">
        <f t="shared" si="48"/>
        <v>-0.35886989966032329</v>
      </c>
      <c r="BP87">
        <f t="shared" si="48"/>
        <v>-0.54589293718007526</v>
      </c>
      <c r="BQ87">
        <f t="shared" si="48"/>
        <v>-0.79813886938159195</v>
      </c>
      <c r="BR87">
        <f t="shared" si="48"/>
        <v>-3.0342389363506059E-2</v>
      </c>
      <c r="BS87">
        <f t="shared" si="48"/>
        <v>-5.0520967534021625E-2</v>
      </c>
      <c r="BT87">
        <f t="shared" si="48"/>
        <v>-8.3569574617418818E-2</v>
      </c>
      <c r="BU87">
        <f t="shared" ref="BU87:DE90" si="49">$B87*LN(1/(1+(EXP(-1*(BU$2+BU$3*$A87)))))+$C87*LN(1-(1/(1+(EXP(-1*(BU$2+BU$3*$A87))))))</f>
        <v>-0.13680711345203822</v>
      </c>
      <c r="BV87">
        <f t="shared" si="49"/>
        <v>-0.22041740991845099</v>
      </c>
      <c r="BW87">
        <f t="shared" si="49"/>
        <v>-0.34697610001895252</v>
      </c>
      <c r="BX87">
        <f t="shared" si="49"/>
        <v>-0.52926044903028446</v>
      </c>
      <c r="BY87">
        <f t="shared" si="49"/>
        <v>-0.77634377304073965</v>
      </c>
      <c r="BZ87">
        <f t="shared" si="49"/>
        <v>-1.0898667349636617</v>
      </c>
      <c r="CA87">
        <f t="shared" si="49"/>
        <v>-1.4632824673380318</v>
      </c>
      <c r="CB87">
        <f t="shared" si="49"/>
        <v>-8.0420998197756693E-2</v>
      </c>
      <c r="CC87">
        <f t="shared" si="49"/>
        <v>-0.1317809798514693</v>
      </c>
      <c r="CD87">
        <f t="shared" si="49"/>
        <v>-0.21263069128632345</v>
      </c>
      <c r="CE87">
        <f t="shared" si="49"/>
        <v>-0.33541384892973064</v>
      </c>
      <c r="CF87">
        <f t="shared" si="49"/>
        <v>-0.5130152523999526</v>
      </c>
      <c r="CG87">
        <f t="shared" si="49"/>
        <v>-0.75494610159561348</v>
      </c>
      <c r="CH87">
        <f t="shared" si="49"/>
        <v>-1.0634965102225347</v>
      </c>
      <c r="CI87">
        <f t="shared" si="49"/>
        <v>-1.4326848092526394</v>
      </c>
      <c r="CJ87">
        <f t="shared" si="49"/>
        <v>-1.8509015763678702</v>
      </c>
      <c r="CK87">
        <f t="shared" si="49"/>
        <v>-2.3050833197686953</v>
      </c>
      <c r="CL87">
        <f t="shared" si="49"/>
        <v>-0.20509174415876136</v>
      </c>
      <c r="CM87">
        <f t="shared" si="49"/>
        <v>-0.32417759919518879</v>
      </c>
      <c r="CN87">
        <f t="shared" si="49"/>
        <v>-0.49715445033210998</v>
      </c>
      <c r="CO87">
        <f t="shared" si="49"/>
        <v>-0.73394696731759013</v>
      </c>
      <c r="CP87">
        <f t="shared" si="49"/>
        <v>-1.0374879504858854</v>
      </c>
      <c r="CQ87">
        <f t="shared" si="49"/>
        <v>-1.4023778760079764</v>
      </c>
      <c r="CR87">
        <f t="shared" si="49"/>
        <v>-1.8172922998314611</v>
      </c>
      <c r="CS87">
        <f t="shared" si="49"/>
        <v>-2.2691459507833978</v>
      </c>
      <c r="CT87">
        <f t="shared" si="49"/>
        <v>-2.7463148994625817</v>
      </c>
      <c r="CU87">
        <f t="shared" si="49"/>
        <v>-3.2399533331624308</v>
      </c>
      <c r="CV87">
        <f t="shared" si="49"/>
        <v>-0.48167487439574336</v>
      </c>
      <c r="CW87">
        <f t="shared" si="49"/>
        <v>-0.71334716722803415</v>
      </c>
      <c r="CX87">
        <f t="shared" si="49"/>
        <v>-1.0118454273443065</v>
      </c>
      <c r="CY87">
        <f t="shared" si="49"/>
        <v>-1.3723677218643582</v>
      </c>
      <c r="CZ87">
        <f t="shared" si="49"/>
        <v>-1.7839007408883387</v>
      </c>
      <c r="DA87">
        <f t="shared" si="49"/>
        <v>-2.233356924650642</v>
      </c>
      <c r="DB87">
        <f t="shared" si="49"/>
        <v>-2.7089300544332953</v>
      </c>
      <c r="DC87">
        <f t="shared" si="49"/>
        <v>-3.2015504405762849</v>
      </c>
      <c r="DD87">
        <f t="shared" si="49"/>
        <v>-3.7049101253573631</v>
      </c>
      <c r="DE87">
        <f t="shared" si="49"/>
        <v>-4.214884254671917</v>
      </c>
    </row>
    <row r="88" spans="1:109" x14ac:dyDescent="0.45">
      <c r="A88">
        <f>Training!L84</f>
        <v>68</v>
      </c>
      <c r="B88">
        <f>Training!I84</f>
        <v>1</v>
      </c>
      <c r="C88">
        <f t="shared" si="39"/>
        <v>0</v>
      </c>
      <c r="H88">
        <f t="shared" si="40"/>
        <v>-0.68970313179813958</v>
      </c>
      <c r="J88">
        <f t="shared" ref="J88:BU91" si="50">$B88*LN(1/(1+(EXP(-1*(J$2+J$3*$A88)))))+$C88*LN(1-(1/(1+(EXP(-1*(J$2+J$3*$A88))))))</f>
        <v>-9.3200896098953159</v>
      </c>
      <c r="K88">
        <f t="shared" si="50"/>
        <v>-8.6401768712595999</v>
      </c>
      <c r="L88">
        <f t="shared" si="50"/>
        <v>-7.9603490921776947</v>
      </c>
      <c r="M88">
        <f t="shared" si="50"/>
        <v>-7.2806889481843804</v>
      </c>
      <c r="N88">
        <f t="shared" si="50"/>
        <v>-6.6013594435752596</v>
      </c>
      <c r="O88">
        <f t="shared" si="50"/>
        <v>-5.9226816014676888</v>
      </c>
      <c r="P88">
        <f t="shared" si="50"/>
        <v>-5.2452862599110208</v>
      </c>
      <c r="Q88">
        <f t="shared" si="50"/>
        <v>-4.5704077103416232</v>
      </c>
      <c r="R88">
        <f t="shared" si="50"/>
        <v>-3.9004404877235963</v>
      </c>
      <c r="S88">
        <f t="shared" si="50"/>
        <v>-3.2399533331624295</v>
      </c>
      <c r="T88">
        <f t="shared" si="50"/>
        <v>-8.3202435661995704</v>
      </c>
      <c r="U88">
        <f t="shared" si="50"/>
        <v>-7.6404807128911001</v>
      </c>
      <c r="V88">
        <f t="shared" si="50"/>
        <v>-6.9609486464671617</v>
      </c>
      <c r="W88">
        <f t="shared" si="50"/>
        <v>-6.2818716479679013</v>
      </c>
      <c r="X88">
        <f t="shared" si="50"/>
        <v>-5.603691043426946</v>
      </c>
      <c r="Y88">
        <f t="shared" si="50"/>
        <v>-4.9272726211117517</v>
      </c>
      <c r="Z88">
        <f t="shared" si="50"/>
        <v>-4.2543047887452872</v>
      </c>
      <c r="AA88">
        <f t="shared" si="50"/>
        <v>-3.5880419482389798</v>
      </c>
      <c r="AB88">
        <f t="shared" si="50"/>
        <v>-2.9346157934620023</v>
      </c>
      <c r="AC88">
        <f t="shared" si="50"/>
        <v>-2.3050833197686953</v>
      </c>
      <c r="AD88">
        <f t="shared" si="50"/>
        <v>-7.3206619430785445</v>
      </c>
      <c r="AE88">
        <f t="shared" si="50"/>
        <v>-6.6413061738272727</v>
      </c>
      <c r="AF88">
        <f t="shared" si="50"/>
        <v>-5.9625765897120013</v>
      </c>
      <c r="AG88">
        <f t="shared" si="50"/>
        <v>-5.2850795082199804</v>
      </c>
      <c r="AH88">
        <f t="shared" si="50"/>
        <v>-4.6100016520556517</v>
      </c>
      <c r="AI88">
        <f t="shared" si="50"/>
        <v>-3.9396468256934365</v>
      </c>
      <c r="AJ88">
        <f t="shared" si="50"/>
        <v>-3.2784164427943607</v>
      </c>
      <c r="AK88">
        <f t="shared" si="50"/>
        <v>-2.6344623112084302</v>
      </c>
      <c r="AL88">
        <f t="shared" si="50"/>
        <v>-2.0220116757018589</v>
      </c>
      <c r="AM88">
        <f t="shared" si="50"/>
        <v>-1.4632824673380307</v>
      </c>
      <c r="AN88">
        <f t="shared" si="50"/>
        <v>-6.321798325549115</v>
      </c>
      <c r="AO88">
        <f t="shared" si="50"/>
        <v>-5.6435465718786801</v>
      </c>
      <c r="AP88">
        <f t="shared" si="50"/>
        <v>-4.9669884516208374</v>
      </c>
      <c r="AQ88">
        <f t="shared" si="50"/>
        <v>-4.2937477275343765</v>
      </c>
      <c r="AR88">
        <f t="shared" si="50"/>
        <v>-3.6269570930082078</v>
      </c>
      <c r="AS88">
        <f t="shared" si="50"/>
        <v>-2.9725295328651171</v>
      </c>
      <c r="AT88">
        <f t="shared" si="50"/>
        <v>-2.3411643781150717</v>
      </c>
      <c r="AU88">
        <f t="shared" si="50"/>
        <v>-1.7507328088238214</v>
      </c>
      <c r="AV88">
        <f t="shared" si="50"/>
        <v>-1.2269761000189523</v>
      </c>
      <c r="AW88">
        <f t="shared" si="50"/>
        <v>-0.79813886938159129</v>
      </c>
      <c r="AX88">
        <f t="shared" si="50"/>
        <v>-5.3248808231056284</v>
      </c>
      <c r="AY88">
        <f t="shared" si="50"/>
        <v>-4.6496113601690343</v>
      </c>
      <c r="AZ88">
        <f t="shared" si="50"/>
        <v>-3.9788836898020423</v>
      </c>
      <c r="BA88">
        <f t="shared" si="50"/>
        <v>-3.3169375865012327</v>
      </c>
      <c r="BB88">
        <f t="shared" si="50"/>
        <v>-2.6716446919676695</v>
      </c>
      <c r="BC88">
        <f t="shared" si="50"/>
        <v>-2.0568071134520385</v>
      </c>
      <c r="BD88">
        <f t="shared" si="50"/>
        <v>-1.494164753970747</v>
      </c>
      <c r="BE88">
        <f t="shared" si="50"/>
        <v>-1.011845427344306</v>
      </c>
      <c r="BF88">
        <f t="shared" si="50"/>
        <v>-0.6349461015956136</v>
      </c>
      <c r="BG88">
        <f t="shared" si="50"/>
        <v>-0.37110066594777746</v>
      </c>
      <c r="BH88">
        <f t="shared" si="50"/>
        <v>-4.3332122165431279</v>
      </c>
      <c r="BI88">
        <f t="shared" si="50"/>
        <v>-3.6659136657923068</v>
      </c>
      <c r="BJ88">
        <f t="shared" si="50"/>
        <v>-3.0105209675340214</v>
      </c>
      <c r="BK88">
        <f t="shared" si="50"/>
        <v>-2.3773845783108163</v>
      </c>
      <c r="BL88">
        <f t="shared" si="50"/>
        <v>-1.7839007408883385</v>
      </c>
      <c r="BM88">
        <f t="shared" si="50"/>
        <v>-1.2554138489297306</v>
      </c>
      <c r="BN88">
        <f t="shared" si="50"/>
        <v>-0.82032996662642554</v>
      </c>
      <c r="BO88">
        <f t="shared" si="50"/>
        <v>-0.49715445033210959</v>
      </c>
      <c r="BP88">
        <f t="shared" si="50"/>
        <v>-0.28237787600797598</v>
      </c>
      <c r="BQ88">
        <f t="shared" si="50"/>
        <v>-0.15297761052607403</v>
      </c>
      <c r="BR88">
        <f t="shared" si="50"/>
        <v>-3.3555146539552529</v>
      </c>
      <c r="BS88">
        <f t="shared" si="50"/>
        <v>-2.7089300544332953</v>
      </c>
      <c r="BT88">
        <f t="shared" si="50"/>
        <v>-2.0917809798514693</v>
      </c>
      <c r="BU88">
        <f t="shared" si="50"/>
        <v>-1.5253255421125169</v>
      </c>
      <c r="BV88">
        <f t="shared" si="49"/>
        <v>-1.0374879504858854</v>
      </c>
      <c r="BW88">
        <f t="shared" si="49"/>
        <v>-0.65394696731758994</v>
      </c>
      <c r="BX88">
        <f t="shared" si="49"/>
        <v>-0.3836736748144936</v>
      </c>
      <c r="BY88">
        <f t="shared" si="49"/>
        <v>-0.21263069128632331</v>
      </c>
      <c r="BZ88">
        <f t="shared" si="49"/>
        <v>-0.11335692465064116</v>
      </c>
      <c r="CA88">
        <f t="shared" si="49"/>
        <v>-5.9032826287971386E-2</v>
      </c>
      <c r="CB88">
        <f t="shared" si="49"/>
        <v>-2.4137394792674303</v>
      </c>
      <c r="CC88">
        <f t="shared" si="49"/>
        <v>-1.81729229983146</v>
      </c>
      <c r="CD88">
        <f t="shared" si="49"/>
        <v>-1.2841775991951889</v>
      </c>
      <c r="CE88">
        <f t="shared" si="49"/>
        <v>-0.84291533356034642</v>
      </c>
      <c r="CF88">
        <f t="shared" si="49"/>
        <v>-0.51301525239995238</v>
      </c>
      <c r="CG88">
        <f t="shared" si="49"/>
        <v>-0.29236772186435833</v>
      </c>
      <c r="CH88">
        <f t="shared" si="49"/>
        <v>-0.15874997013467176</v>
      </c>
      <c r="CI88">
        <f t="shared" si="49"/>
        <v>-8.3569574617418818E-2</v>
      </c>
      <c r="CJ88">
        <f t="shared" si="49"/>
        <v>-4.3210022593073723E-2</v>
      </c>
      <c r="CK88">
        <f t="shared" si="49"/>
        <v>-2.2124216454879293E-2</v>
      </c>
      <c r="CL88">
        <f t="shared" si="49"/>
        <v>-1.5567586848764665</v>
      </c>
      <c r="CM88">
        <f t="shared" si="49"/>
        <v>-1.063496510222534</v>
      </c>
      <c r="CN88">
        <f t="shared" si="49"/>
        <v>-0.67334716722803389</v>
      </c>
      <c r="CO88">
        <f t="shared" si="49"/>
        <v>-0.39659404698022432</v>
      </c>
      <c r="CP88">
        <f t="shared" si="49"/>
        <v>-0.22041740991845085</v>
      </c>
      <c r="CQ88">
        <f t="shared" si="49"/>
        <v>-0.11772100013096001</v>
      </c>
      <c r="CR88">
        <f t="shared" si="49"/>
        <v>-6.1369538047684018E-2</v>
      </c>
      <c r="CS88">
        <f t="shared" si="49"/>
        <v>-3.15613446763486E-2</v>
      </c>
      <c r="CT88">
        <f t="shared" si="49"/>
        <v>-1.6113984022215144E-2</v>
      </c>
      <c r="CU88">
        <f t="shared" si="49"/>
        <v>-8.1960673382677589E-3</v>
      </c>
      <c r="CV88">
        <f t="shared" si="49"/>
        <v>-0.86589293718007532</v>
      </c>
      <c r="CW88">
        <f t="shared" si="49"/>
        <v>-0.52926044903028424</v>
      </c>
      <c r="CX88">
        <f t="shared" si="49"/>
        <v>-0.30266034739773895</v>
      </c>
      <c r="CY88">
        <f t="shared" si="49"/>
        <v>-0.16472272508020852</v>
      </c>
      <c r="CZ88">
        <f t="shared" si="49"/>
        <v>-8.6836152153949644E-2</v>
      </c>
      <c r="DA88">
        <f t="shared" si="49"/>
        <v>-4.493441330574701E-2</v>
      </c>
      <c r="DB88">
        <f t="shared" si="49"/>
        <v>-2.3016809582299146E-2</v>
      </c>
      <c r="DC88">
        <f t="shared" si="49"/>
        <v>-1.1726908753935311E-2</v>
      </c>
      <c r="DD88">
        <f t="shared" si="49"/>
        <v>-5.9582372931189951E-3</v>
      </c>
      <c r="DE88">
        <f t="shared" si="49"/>
        <v>-3.0229809308315344E-3</v>
      </c>
    </row>
    <row r="89" spans="1:109" x14ac:dyDescent="0.45">
      <c r="A89">
        <f>Training!L85</f>
        <v>72</v>
      </c>
      <c r="B89">
        <f>Training!I85</f>
        <v>1</v>
      </c>
      <c r="C89">
        <f t="shared" si="39"/>
        <v>0</v>
      </c>
      <c r="H89">
        <f t="shared" si="40"/>
        <v>-0.68950384179515445</v>
      </c>
      <c r="J89">
        <f t="shared" si="50"/>
        <v>-9.2800932667739833</v>
      </c>
      <c r="K89">
        <f t="shared" si="50"/>
        <v>-8.5601916009370083</v>
      </c>
      <c r="L89">
        <f t="shared" si="50"/>
        <v>-7.8403935915733287</v>
      </c>
      <c r="M89">
        <f t="shared" si="50"/>
        <v>-7.1208084398755274</v>
      </c>
      <c r="N89">
        <f t="shared" si="50"/>
        <v>-6.4016601784140459</v>
      </c>
      <c r="O89">
        <f t="shared" si="50"/>
        <v>-5.6834077454776146</v>
      </c>
      <c r="P89">
        <f t="shared" si="50"/>
        <v>-4.9669884516208365</v>
      </c>
      <c r="Q89">
        <f t="shared" si="50"/>
        <v>-4.2543047887452881</v>
      </c>
      <c r="R89">
        <f t="shared" si="50"/>
        <v>-3.5491698287058964</v>
      </c>
      <c r="S89">
        <f t="shared" si="50"/>
        <v>-2.8590328262879714</v>
      </c>
      <c r="T89">
        <f t="shared" si="50"/>
        <v>-8.2802535050649091</v>
      </c>
      <c r="U89">
        <f t="shared" si="50"/>
        <v>-7.5605207396354634</v>
      </c>
      <c r="V89">
        <f t="shared" si="50"/>
        <v>-6.8410695312471352</v>
      </c>
      <c r="W89">
        <f t="shared" si="50"/>
        <v>-6.1221960428947675</v>
      </c>
      <c r="X89">
        <f t="shared" si="50"/>
        <v>-5.4045064117992503</v>
      </c>
      <c r="Y89">
        <f t="shared" si="50"/>
        <v>-4.6892362283060551</v>
      </c>
      <c r="Z89">
        <f t="shared" si="50"/>
        <v>-3.9788836898020414</v>
      </c>
      <c r="AA89">
        <f t="shared" si="50"/>
        <v>-3.2784164427943612</v>
      </c>
      <c r="AB89">
        <f t="shared" si="50"/>
        <v>-2.5973865124155084</v>
      </c>
      <c r="AC89">
        <f t="shared" si="50"/>
        <v>-1.9529776105260739</v>
      </c>
      <c r="AD89">
        <f t="shared" si="50"/>
        <v>-7.2806889481843822</v>
      </c>
      <c r="AE89">
        <f t="shared" si="50"/>
        <v>-6.561414884289329</v>
      </c>
      <c r="AF89">
        <f t="shared" si="50"/>
        <v>-5.842904620129505</v>
      </c>
      <c r="AG89">
        <f t="shared" si="50"/>
        <v>-5.1259582372931192</v>
      </c>
      <c r="AH89">
        <f t="shared" si="50"/>
        <v>-4.4122025846076962</v>
      </c>
      <c r="AI89">
        <f t="shared" si="50"/>
        <v>-3.7049101253573662</v>
      </c>
      <c r="AJ89">
        <f t="shared" si="50"/>
        <v>-3.0105209675340205</v>
      </c>
      <c r="AK89">
        <f t="shared" si="50"/>
        <v>-2.3411643781150726</v>
      </c>
      <c r="AL89">
        <f t="shared" si="50"/>
        <v>-1.7177944705965968</v>
      </c>
      <c r="AM89">
        <f t="shared" si="50"/>
        <v>-1.1711006659477778</v>
      </c>
      <c r="AN89">
        <f t="shared" si="50"/>
        <v>-6.2818716479679022</v>
      </c>
      <c r="AO89">
        <f t="shared" si="50"/>
        <v>-5.5638413888071208</v>
      </c>
      <c r="AP89">
        <f t="shared" si="50"/>
        <v>-4.8478759571155825</v>
      </c>
      <c r="AQ89">
        <f t="shared" si="50"/>
        <v>-4.1361139840222156</v>
      </c>
      <c r="AR89">
        <f t="shared" si="50"/>
        <v>-3.4328284704248651</v>
      </c>
      <c r="AS89">
        <f t="shared" si="50"/>
        <v>-2.7463148994625817</v>
      </c>
      <c r="AT89">
        <f t="shared" si="50"/>
        <v>-2.0917809798514684</v>
      </c>
      <c r="AU89">
        <f t="shared" si="50"/>
        <v>-1.4941647539707477</v>
      </c>
      <c r="AV89">
        <f t="shared" si="50"/>
        <v>-0.98657309416461836</v>
      </c>
      <c r="AW89">
        <f t="shared" si="50"/>
        <v>-0.59813886938159178</v>
      </c>
      <c r="AX89">
        <f t="shared" si="50"/>
        <v>-5.2850795082199813</v>
      </c>
      <c r="AY89">
        <f t="shared" si="50"/>
        <v>-4.5704077103416241</v>
      </c>
      <c r="AZ89">
        <f t="shared" si="50"/>
        <v>-3.8612658712765668</v>
      </c>
      <c r="BA89">
        <f t="shared" si="50"/>
        <v>-3.1632100225930739</v>
      </c>
      <c r="BB89">
        <f t="shared" si="50"/>
        <v>-2.4868361521539497</v>
      </c>
      <c r="BC89">
        <f t="shared" si="50"/>
        <v>-1.8509015763678704</v>
      </c>
      <c r="BD89">
        <f t="shared" si="50"/>
        <v>-1.284177599195188</v>
      </c>
      <c r="BE89">
        <f t="shared" si="50"/>
        <v>-0.82032996662642599</v>
      </c>
      <c r="BF89">
        <f t="shared" si="50"/>
        <v>-0.48167487439574352</v>
      </c>
      <c r="BG89">
        <f t="shared" si="50"/>
        <v>-0.26328246733803101</v>
      </c>
      <c r="BH89">
        <f t="shared" si="50"/>
        <v>-4.2937477275343774</v>
      </c>
      <c r="BI89">
        <f t="shared" si="50"/>
        <v>-3.5880419482389803</v>
      </c>
      <c r="BJ89">
        <f t="shared" si="50"/>
        <v>-2.8967825833020826</v>
      </c>
      <c r="BK89">
        <f t="shared" si="50"/>
        <v>-2.2333569246506415</v>
      </c>
      <c r="BL89">
        <f t="shared" si="50"/>
        <v>-1.620417409918451</v>
      </c>
      <c r="BM89">
        <f t="shared" si="50"/>
        <v>-1.0898667349636619</v>
      </c>
      <c r="BN89">
        <f t="shared" si="50"/>
        <v>-0.67334716722803345</v>
      </c>
      <c r="BO89">
        <f t="shared" si="50"/>
        <v>-0.38367367481449394</v>
      </c>
      <c r="BP89">
        <f t="shared" si="50"/>
        <v>-0.2050917441587615</v>
      </c>
      <c r="BQ89">
        <f t="shared" si="50"/>
        <v>-0.10508331976869598</v>
      </c>
      <c r="BR89">
        <f t="shared" si="50"/>
        <v>-3.3169375865012332</v>
      </c>
      <c r="BS89">
        <f t="shared" si="50"/>
        <v>-2.6344623112084302</v>
      </c>
      <c r="BT89">
        <f t="shared" si="50"/>
        <v>-1.9874000248625703</v>
      </c>
      <c r="BU89">
        <f t="shared" si="50"/>
        <v>-1.4023778760079761</v>
      </c>
      <c r="BV89">
        <f t="shared" si="49"/>
        <v>-0.91301525239995263</v>
      </c>
      <c r="BW89">
        <f t="shared" si="49"/>
        <v>-0.54589293718007526</v>
      </c>
      <c r="BX89">
        <f t="shared" si="49"/>
        <v>-0.30266034739773851</v>
      </c>
      <c r="BY89">
        <f t="shared" si="49"/>
        <v>-0.15874997013467176</v>
      </c>
      <c r="BZ89">
        <f t="shared" si="49"/>
        <v>-8.0420998197756693E-2</v>
      </c>
      <c r="CA89">
        <f t="shared" si="49"/>
        <v>-3.9953333162430334E-2</v>
      </c>
      <c r="CB89">
        <f t="shared" si="49"/>
        <v>-2.3773845783108167</v>
      </c>
      <c r="CC89">
        <f t="shared" si="49"/>
        <v>-1.7507328088238219</v>
      </c>
      <c r="CD89">
        <f t="shared" si="49"/>
        <v>-1.1988698996603231</v>
      </c>
      <c r="CE89">
        <f t="shared" si="49"/>
        <v>-0.75494610159561359</v>
      </c>
      <c r="CF89">
        <f t="shared" si="49"/>
        <v>-0.43748795048588573</v>
      </c>
      <c r="CG89">
        <f t="shared" si="49"/>
        <v>-0.23675868487646654</v>
      </c>
      <c r="CH89">
        <f t="shared" si="49"/>
        <v>-0.12224304025848894</v>
      </c>
      <c r="CI89">
        <f t="shared" si="49"/>
        <v>-6.1369538047684018E-2</v>
      </c>
      <c r="CJ89">
        <f t="shared" si="49"/>
        <v>-3.0342389363506174E-2</v>
      </c>
      <c r="CK89">
        <f t="shared" si="49"/>
        <v>-1.488425467191814E-2</v>
      </c>
      <c r="CL89">
        <f t="shared" si="49"/>
        <v>-1.5253255421125171</v>
      </c>
      <c r="CM89">
        <f t="shared" si="49"/>
        <v>-1.0118454273443065</v>
      </c>
      <c r="CN89">
        <f t="shared" si="49"/>
        <v>-0.61634377304073962</v>
      </c>
      <c r="CO89">
        <f t="shared" si="49"/>
        <v>-0.34697610001895252</v>
      </c>
      <c r="CP89">
        <f t="shared" si="49"/>
        <v>-0.18390074088833885</v>
      </c>
      <c r="CQ89">
        <f t="shared" si="49"/>
        <v>-9.3739479267430315E-2</v>
      </c>
      <c r="CR89">
        <f t="shared" si="49"/>
        <v>-4.6726025294271299E-2</v>
      </c>
      <c r="CS89">
        <f t="shared" si="49"/>
        <v>-2.3016809582299371E-2</v>
      </c>
      <c r="CT89">
        <f t="shared" si="49"/>
        <v>-1.1269671185057702E-2</v>
      </c>
      <c r="CU89">
        <f t="shared" si="49"/>
        <v>-5.5014039096574841E-3</v>
      </c>
      <c r="CV89">
        <f t="shared" si="49"/>
        <v>-0.84291533356034654</v>
      </c>
      <c r="CW89">
        <f t="shared" si="49"/>
        <v>-0.49715445033210998</v>
      </c>
      <c r="CX89">
        <f t="shared" si="49"/>
        <v>-0.27268480925263944</v>
      </c>
      <c r="CY89">
        <f t="shared" si="49"/>
        <v>-0.14201167570185888</v>
      </c>
      <c r="CZ89">
        <f t="shared" si="49"/>
        <v>-7.1644691967669705E-2</v>
      </c>
      <c r="DA89">
        <f t="shared" si="49"/>
        <v>-3.5514653955253252E-2</v>
      </c>
      <c r="DB89">
        <f t="shared" si="49"/>
        <v>-1.7444429732341168E-2</v>
      </c>
      <c r="DC89">
        <f t="shared" si="49"/>
        <v>-8.529132713997899E-3</v>
      </c>
      <c r="DD89">
        <f t="shared" si="49"/>
        <v>-4.160662126462553E-3</v>
      </c>
      <c r="DE89">
        <f t="shared" si="49"/>
        <v>-2.027374123838199E-3</v>
      </c>
    </row>
    <row r="90" spans="1:109" x14ac:dyDescent="0.45">
      <c r="A90">
        <f>Training!L86</f>
        <v>65</v>
      </c>
      <c r="B90">
        <f>Training!I86</f>
        <v>1</v>
      </c>
      <c r="C90">
        <f t="shared" si="39"/>
        <v>0</v>
      </c>
      <c r="H90">
        <f t="shared" si="40"/>
        <v>-0.68985262555006255</v>
      </c>
      <c r="J90">
        <f t="shared" si="50"/>
        <v>-9.350086961637821</v>
      </c>
      <c r="K90">
        <f t="shared" si="50"/>
        <v>-8.7001665719371122</v>
      </c>
      <c r="L90">
        <f t="shared" si="50"/>
        <v>-8.050319051020292</v>
      </c>
      <c r="M90">
        <f t="shared" si="50"/>
        <v>-7.400611066022253</v>
      </c>
      <c r="N90">
        <f t="shared" si="50"/>
        <v>-6.7511701946758542</v>
      </c>
      <c r="O90">
        <f t="shared" si="50"/>
        <v>-6.1022403562462486</v>
      </c>
      <c r="P90">
        <f t="shared" si="50"/>
        <v>-5.4542871019229349</v>
      </c>
      <c r="Q90">
        <f t="shared" si="50"/>
        <v>-4.808196067338268</v>
      </c>
      <c r="R90">
        <f t="shared" si="50"/>
        <v>-4.1656414487309359</v>
      </c>
      <c r="S90">
        <f t="shared" si="50"/>
        <v>-3.5297504182726205</v>
      </c>
      <c r="T90">
        <f t="shared" si="50"/>
        <v>-8.3502363685811734</v>
      </c>
      <c r="U90">
        <f t="shared" si="50"/>
        <v>-7.7004527246875991</v>
      </c>
      <c r="V90">
        <f t="shared" si="50"/>
        <v>-7.0508670329755612</v>
      </c>
      <c r="W90">
        <f t="shared" si="50"/>
        <v>-6.4016601784140459</v>
      </c>
      <c r="X90">
        <f t="shared" si="50"/>
        <v>-5.7531777264714101</v>
      </c>
      <c r="Y90">
        <f t="shared" si="50"/>
        <v>-5.1060782366017792</v>
      </c>
      <c r="Z90">
        <f t="shared" si="50"/>
        <v>-4.4616108988421033</v>
      </c>
      <c r="AA90">
        <f t="shared" si="50"/>
        <v>-3.822124216454879</v>
      </c>
      <c r="AB90">
        <f t="shared" si="50"/>
        <v>-3.1919593892339422</v>
      </c>
      <c r="AC90">
        <f t="shared" si="50"/>
        <v>-2.5788897342925496</v>
      </c>
      <c r="AD90">
        <f t="shared" si="50"/>
        <v>-7.3506423859862897</v>
      </c>
      <c r="AE90">
        <f t="shared" si="50"/>
        <v>-6.7012301549517135</v>
      </c>
      <c r="AF90">
        <f t="shared" si="50"/>
        <v>-6.0523550866116782</v>
      </c>
      <c r="AG90">
        <f t="shared" si="50"/>
        <v>-5.4045064117992503</v>
      </c>
      <c r="AH90">
        <f t="shared" si="50"/>
        <v>-4.7586144837621758</v>
      </c>
      <c r="AI90">
        <f t="shared" si="50"/>
        <v>-4.1164368472529089</v>
      </c>
      <c r="AJ90">
        <f t="shared" si="50"/>
        <v>-3.4812521603012345</v>
      </c>
      <c r="AK90">
        <f t="shared" si="50"/>
        <v>-2.8590328262879714</v>
      </c>
      <c r="AL90">
        <f t="shared" si="50"/>
        <v>-2.2601846030111092</v>
      </c>
      <c r="AM90">
        <f t="shared" si="50"/>
        <v>-1.7014132779827524</v>
      </c>
      <c r="AN90">
        <f t="shared" si="50"/>
        <v>-6.351745223347673</v>
      </c>
      <c r="AO90">
        <f t="shared" si="50"/>
        <v>-5.7033403801703679</v>
      </c>
      <c r="AP90">
        <f t="shared" si="50"/>
        <v>-5.0563888810131017</v>
      </c>
      <c r="AQ90">
        <f t="shared" si="50"/>
        <v>-4.4122025846076962</v>
      </c>
      <c r="AR90">
        <f t="shared" si="50"/>
        <v>-3.7732454643724251</v>
      </c>
      <c r="AS90">
        <f t="shared" si="50"/>
        <v>-3.1440639679385738</v>
      </c>
      <c r="AT90">
        <f t="shared" si="50"/>
        <v>-2.5327715224535519</v>
      </c>
      <c r="AU90">
        <f t="shared" si="50"/>
        <v>-1.9529776105260739</v>
      </c>
      <c r="AV90">
        <f t="shared" si="50"/>
        <v>-1.4250805831863986</v>
      </c>
      <c r="AW90">
        <f t="shared" si="50"/>
        <v>-0.9740769841801068</v>
      </c>
      <c r="AX90">
        <f t="shared" si="50"/>
        <v>-5.3547369140861232</v>
      </c>
      <c r="AY90">
        <f t="shared" si="50"/>
        <v>-4.7090541641698875</v>
      </c>
      <c r="AZ90">
        <f t="shared" si="50"/>
        <v>-4.0672723451437651</v>
      </c>
      <c r="BA90">
        <f t="shared" si="50"/>
        <v>-3.4328284704248651</v>
      </c>
      <c r="BB90">
        <f t="shared" si="50"/>
        <v>-2.8119675890031988</v>
      </c>
      <c r="BC90">
        <f t="shared" si="50"/>
        <v>-2.2155195231797551</v>
      </c>
      <c r="BD90">
        <f t="shared" si="50"/>
        <v>-1.6607229646697592</v>
      </c>
      <c r="BE90">
        <f t="shared" si="50"/>
        <v>-1.1711006659477778</v>
      </c>
      <c r="BF90">
        <f t="shared" si="50"/>
        <v>-0.77095704778953233</v>
      </c>
      <c r="BG90">
        <f t="shared" si="50"/>
        <v>-0.47407698418010663</v>
      </c>
      <c r="BH90">
        <f t="shared" si="50"/>
        <v>-4.3628242295054305</v>
      </c>
      <c r="BI90">
        <f t="shared" si="50"/>
        <v>-3.7244228459337791</v>
      </c>
      <c r="BJ90">
        <f t="shared" si="50"/>
        <v>-3.096271685358662</v>
      </c>
      <c r="BK90">
        <f t="shared" si="50"/>
        <v>-2.4868361521539497</v>
      </c>
      <c r="BL90">
        <f t="shared" si="50"/>
        <v>-1.9102241504380872</v>
      </c>
      <c r="BM90">
        <f t="shared" si="50"/>
        <v>-1.387335325115431</v>
      </c>
      <c r="BN90">
        <f t="shared" si="50"/>
        <v>-0.94324894599745446</v>
      </c>
      <c r="BO90">
        <f t="shared" si="50"/>
        <v>-0.59813886938159178</v>
      </c>
      <c r="BP90">
        <f t="shared" si="50"/>
        <v>-0.35586506844219595</v>
      </c>
      <c r="BQ90">
        <f t="shared" si="50"/>
        <v>-0.20141327798275241</v>
      </c>
      <c r="BR90">
        <f t="shared" si="50"/>
        <v>-3.3844829249429722</v>
      </c>
      <c r="BS90">
        <f t="shared" si="50"/>
        <v>-2.7650435617765905</v>
      </c>
      <c r="BT90">
        <f t="shared" si="50"/>
        <v>-2.1710974512080616</v>
      </c>
      <c r="BU90">
        <f t="shared" si="50"/>
        <v>-1.620417409918451</v>
      </c>
      <c r="BV90">
        <f t="shared" si="49"/>
        <v>-1.1368710061148999</v>
      </c>
      <c r="BW90">
        <f t="shared" si="49"/>
        <v>-0.74439666007357097</v>
      </c>
      <c r="BX90">
        <f t="shared" si="49"/>
        <v>-0.45549248146333737</v>
      </c>
      <c r="BY90">
        <f t="shared" si="49"/>
        <v>-0.26328246733803101</v>
      </c>
      <c r="BZ90">
        <f t="shared" si="49"/>
        <v>-0.14603541105451004</v>
      </c>
      <c r="CA90">
        <f t="shared" si="49"/>
        <v>-7.8889734292549515E-2</v>
      </c>
      <c r="CB90">
        <f t="shared" si="49"/>
        <v>-2.4410914408948416</v>
      </c>
      <c r="CC90">
        <f t="shared" si="49"/>
        <v>-1.867786029386266</v>
      </c>
      <c r="CD90">
        <f t="shared" si="49"/>
        <v>-1.3500584796176431</v>
      </c>
      <c r="CE90">
        <f t="shared" si="49"/>
        <v>-0.91301525239995263</v>
      </c>
      <c r="CF90">
        <f t="shared" si="49"/>
        <v>-0.57593941987884367</v>
      </c>
      <c r="CG90">
        <f t="shared" si="49"/>
        <v>-0.34115387473208791</v>
      </c>
      <c r="CH90">
        <f t="shared" si="49"/>
        <v>-0.19247646558657858</v>
      </c>
      <c r="CI90">
        <f t="shared" si="49"/>
        <v>-0.10508331976869598</v>
      </c>
      <c r="CJ90">
        <f t="shared" si="49"/>
        <v>-5.6233177878483226E-2</v>
      </c>
      <c r="CK90">
        <f t="shared" si="49"/>
        <v>-2.9750418272620607E-2</v>
      </c>
      <c r="CL90">
        <f t="shared" si="49"/>
        <v>-1.5805085713638753</v>
      </c>
      <c r="CM90">
        <f t="shared" si="49"/>
        <v>-1.1031860488854579</v>
      </c>
      <c r="CN90">
        <f t="shared" si="49"/>
        <v>-0.71845964801328643</v>
      </c>
      <c r="CO90">
        <f t="shared" si="49"/>
        <v>-0.43748795048588573</v>
      </c>
      <c r="CP90">
        <f t="shared" si="49"/>
        <v>-0.25192908134537301</v>
      </c>
      <c r="CQ90">
        <f t="shared" si="49"/>
        <v>-0.13938675828296063</v>
      </c>
      <c r="CR90">
        <f t="shared" si="49"/>
        <v>-7.5183226575790088E-2</v>
      </c>
      <c r="CS90">
        <f t="shared" si="49"/>
        <v>-3.9953333162430334E-2</v>
      </c>
      <c r="CT90">
        <f t="shared" si="49"/>
        <v>-2.1056484455681392E-2</v>
      </c>
      <c r="CU90">
        <f t="shared" si="49"/>
        <v>-1.1047744848593825E-2</v>
      </c>
      <c r="CV90">
        <f t="shared" si="49"/>
        <v>-0.88338215541877696</v>
      </c>
      <c r="CW90">
        <f t="shared" si="49"/>
        <v>-0.55435524446852702</v>
      </c>
      <c r="CX90">
        <f t="shared" si="49"/>
        <v>-0.32695640685095206</v>
      </c>
      <c r="CY90">
        <f t="shared" si="49"/>
        <v>-0.18390074088833885</v>
      </c>
      <c r="CZ90">
        <f t="shared" si="49"/>
        <v>-0.10020655891674717</v>
      </c>
      <c r="DA90">
        <f t="shared" si="49"/>
        <v>-5.3562776217963112E-2</v>
      </c>
      <c r="DB90">
        <f t="shared" si="49"/>
        <v>-2.8319821093368509E-2</v>
      </c>
      <c r="DC90">
        <f t="shared" si="49"/>
        <v>-1.488425467191814E-2</v>
      </c>
      <c r="DD90">
        <f t="shared" si="49"/>
        <v>-7.7978947854035535E-3</v>
      </c>
      <c r="DE90">
        <f t="shared" si="49"/>
        <v>-4.0784432705706312E-3</v>
      </c>
    </row>
    <row r="91" spans="1:109" x14ac:dyDescent="0.45">
      <c r="A91">
        <f>Training!L87</f>
        <v>54</v>
      </c>
      <c r="B91">
        <f>Training!I87</f>
        <v>0</v>
      </c>
      <c r="C91">
        <f t="shared" si="39"/>
        <v>1</v>
      </c>
      <c r="H91">
        <f t="shared" si="40"/>
        <v>-0.69590096180517935</v>
      </c>
      <c r="J91">
        <f t="shared" si="50"/>
        <v>-7.7903556454289821E-5</v>
      </c>
      <c r="K91">
        <f t="shared" si="50"/>
        <v>-1.3367930931436971E-4</v>
      </c>
      <c r="L91">
        <f t="shared" si="50"/>
        <v>-2.2938363501784505E-4</v>
      </c>
      <c r="M91">
        <f t="shared" si="50"/>
        <v>-3.9359157332862377E-4</v>
      </c>
      <c r="N91">
        <f t="shared" si="50"/>
        <v>-6.7531070158475626E-4</v>
      </c>
      <c r="O91">
        <f t="shared" si="50"/>
        <v>-1.1585577865769043E-3</v>
      </c>
      <c r="P91">
        <f t="shared" si="50"/>
        <v>-1.9872692889679718E-3</v>
      </c>
      <c r="Q91">
        <f t="shared" si="50"/>
        <v>-3.4077454776149591E-3</v>
      </c>
      <c r="R91">
        <f t="shared" si="50"/>
        <v>-5.8406001533642333E-3</v>
      </c>
      <c r="S91">
        <f t="shared" si="50"/>
        <v>-1.0001652055651873E-2</v>
      </c>
      <c r="T91">
        <f t="shared" si="50"/>
        <v>-2.1174965013393224E-4</v>
      </c>
      <c r="U91">
        <f t="shared" si="50"/>
        <v>-3.6333631186231588E-4</v>
      </c>
      <c r="V91">
        <f t="shared" si="50"/>
        <v>-6.2340652776410213E-4</v>
      </c>
      <c r="W91">
        <f t="shared" si="50"/>
        <v>-1.069531247135208E-3</v>
      </c>
      <c r="X91">
        <f t="shared" si="50"/>
        <v>-1.8346208305892865E-3</v>
      </c>
      <c r="Y91">
        <f t="shared" si="50"/>
        <v>-3.1461572513634406E-3</v>
      </c>
      <c r="Z91">
        <f t="shared" si="50"/>
        <v>-5.3927620114952585E-3</v>
      </c>
      <c r="AA91">
        <f t="shared" si="50"/>
        <v>-9.2362283060557042E-3</v>
      </c>
      <c r="AB91">
        <f t="shared" si="50"/>
        <v>-1.579741271464E-2</v>
      </c>
      <c r="AC91">
        <f t="shared" si="50"/>
        <v>-2.695709300820805E-2</v>
      </c>
      <c r="AD91">
        <f t="shared" si="50"/>
        <v>-5.7549054503288136E-4</v>
      </c>
      <c r="AE91">
        <f t="shared" si="50"/>
        <v>-9.873423576084151E-4</v>
      </c>
      <c r="AF91">
        <f t="shared" si="50"/>
        <v>-1.693687857255286E-3</v>
      </c>
      <c r="AG91">
        <f t="shared" si="50"/>
        <v>-2.9046201295047131E-3</v>
      </c>
      <c r="AH91">
        <f t="shared" si="50"/>
        <v>-4.9791772043271867E-3</v>
      </c>
      <c r="AI91">
        <f t="shared" si="50"/>
        <v>-8.529132713997899E-3</v>
      </c>
      <c r="AJ91">
        <f t="shared" si="50"/>
        <v>-1.459166644402201E-2</v>
      </c>
      <c r="AK91">
        <f t="shared" si="50"/>
        <v>-2.4910125357366236E-2</v>
      </c>
      <c r="AL91">
        <f t="shared" si="50"/>
        <v>-4.237227819517856E-2</v>
      </c>
      <c r="AM91">
        <f t="shared" si="50"/>
        <v>-7.164469196766983E-2</v>
      </c>
      <c r="AN91">
        <f t="shared" si="50"/>
        <v>-1.5635726932682801E-3</v>
      </c>
      <c r="AO91">
        <f t="shared" si="50"/>
        <v>-2.6816014676889831E-3</v>
      </c>
      <c r="AP91">
        <f t="shared" si="50"/>
        <v>-4.5972384173645674E-3</v>
      </c>
      <c r="AQ91">
        <f t="shared" si="50"/>
        <v>-7.8759571155825256E-3</v>
      </c>
      <c r="AR91">
        <f t="shared" si="50"/>
        <v>-1.3477330416026292E-2</v>
      </c>
      <c r="AS91">
        <f t="shared" si="50"/>
        <v>-2.301680958229926E-2</v>
      </c>
      <c r="AT91">
        <f t="shared" si="50"/>
        <v>-3.9177499008653957E-2</v>
      </c>
      <c r="AU91">
        <f t="shared" si="50"/>
        <v>-6.6314899462582039E-2</v>
      </c>
      <c r="AV91">
        <f t="shared" si="50"/>
        <v>-0.11123259989493051</v>
      </c>
      <c r="AW91">
        <f t="shared" si="50"/>
        <v>-0.18390074088833885</v>
      </c>
      <c r="AX91">
        <f t="shared" si="50"/>
        <v>-4.244534947839794E-3</v>
      </c>
      <c r="AY91">
        <f t="shared" si="50"/>
        <v>-7.2726211117516981E-3</v>
      </c>
      <c r="AZ91">
        <f t="shared" si="50"/>
        <v>-1.2447565236600967E-2</v>
      </c>
      <c r="BA91">
        <f t="shared" si="50"/>
        <v>-2.1265871276566872E-2</v>
      </c>
      <c r="BB91">
        <f t="shared" si="50"/>
        <v>-3.6219258870659243E-2</v>
      </c>
      <c r="BC91">
        <f t="shared" si="50"/>
        <v>-6.13695380476839E-2</v>
      </c>
      <c r="BD91">
        <f t="shared" si="50"/>
        <v>-0.10310617448159073</v>
      </c>
      <c r="BE91">
        <f t="shared" si="50"/>
        <v>-0.17090157636787073</v>
      </c>
      <c r="BF91">
        <f t="shared" si="50"/>
        <v>-0.27749462251395468</v>
      </c>
      <c r="BG91">
        <f t="shared" si="50"/>
        <v>-0.43748795048588573</v>
      </c>
      <c r="BH91">
        <f t="shared" si="50"/>
        <v>-1.149602998855608E-2</v>
      </c>
      <c r="BI91">
        <f t="shared" si="50"/>
        <v>-1.9646825693436634E-2</v>
      </c>
      <c r="BJ91">
        <f t="shared" si="50"/>
        <v>-3.3480669360590534E-2</v>
      </c>
      <c r="BK91">
        <f t="shared" si="50"/>
        <v>-5.6782583302082912E-2</v>
      </c>
      <c r="BL91">
        <f t="shared" si="50"/>
        <v>-9.5545464597962981E-2</v>
      </c>
      <c r="BM91">
        <f t="shared" si="50"/>
        <v>-0.15874997013467176</v>
      </c>
      <c r="BN91">
        <f t="shared" si="50"/>
        <v>-0.25868841443495261</v>
      </c>
      <c r="BO91">
        <f t="shared" si="50"/>
        <v>-0.40986673496366222</v>
      </c>
      <c r="BP91">
        <f t="shared" si="50"/>
        <v>-0.62559518233715117</v>
      </c>
      <c r="BQ91">
        <f t="shared" si="50"/>
        <v>-0.91301525239995296</v>
      </c>
      <c r="BR91">
        <f t="shared" si="50"/>
        <v>-3.0945958160192223E-2</v>
      </c>
      <c r="BS91">
        <f t="shared" si="50"/>
        <v>-5.2529532865117086E-2</v>
      </c>
      <c r="BT91">
        <f t="shared" si="50"/>
        <v>-8.8514942119993792E-2</v>
      </c>
      <c r="BU91">
        <f t="shared" ref="BU91:DE94" si="51">$B91*LN(1/(1+(EXP(-1*(BU$2+BU$3*$A91)))))+$C91*LN(1-(1/(1+(EXP(-1*(BU$2+BU$3*$A91))))))</f>
        <v>-0.14740002486257034</v>
      </c>
      <c r="BV91">
        <f t="shared" si="51"/>
        <v>-0.24100845383299221</v>
      </c>
      <c r="BW91">
        <f t="shared" si="51"/>
        <v>-0.38367367481449377</v>
      </c>
      <c r="BX91">
        <f t="shared" si="51"/>
        <v>-0.58918501895059205</v>
      </c>
      <c r="BY91">
        <f t="shared" si="51"/>
        <v>-0.86589293718007543</v>
      </c>
      <c r="BZ91">
        <f t="shared" si="51"/>
        <v>-1.2128812144609915</v>
      </c>
      <c r="CA91">
        <f t="shared" si="51"/>
        <v>-1.6204174099184512</v>
      </c>
      <c r="CB91">
        <f t="shared" si="51"/>
        <v>-8.1980783130496324E-2</v>
      </c>
      <c r="CC91">
        <f t="shared" si="51"/>
        <v>-0.13680711345203822</v>
      </c>
      <c r="CD91">
        <f t="shared" si="51"/>
        <v>-0.22440559704717059</v>
      </c>
      <c r="CE91">
        <f t="shared" si="51"/>
        <v>-0.35886989966032329</v>
      </c>
      <c r="CF91">
        <f t="shared" si="51"/>
        <v>-0.55435524446852724</v>
      </c>
      <c r="CG91">
        <f t="shared" si="51"/>
        <v>-0.82032996662642577</v>
      </c>
      <c r="CH91">
        <f t="shared" si="51"/>
        <v>-1.1573440662232617</v>
      </c>
      <c r="CI91">
        <f t="shared" si="51"/>
        <v>-1.556758684876467</v>
      </c>
      <c r="CJ91">
        <f t="shared" si="51"/>
        <v>-2.0046825384206515</v>
      </c>
      <c r="CK91">
        <f t="shared" si="51"/>
        <v>-2.4868361521539502</v>
      </c>
      <c r="CL91">
        <f t="shared" si="51"/>
        <v>-0.20883062816011172</v>
      </c>
      <c r="CM91">
        <f t="shared" si="51"/>
        <v>-0.33541384892973064</v>
      </c>
      <c r="CN91">
        <f t="shared" si="51"/>
        <v>-0.52108961386593755</v>
      </c>
      <c r="CO91">
        <f t="shared" si="51"/>
        <v>-0.77634377304073965</v>
      </c>
      <c r="CP91">
        <f t="shared" si="51"/>
        <v>-1.1031860488854581</v>
      </c>
      <c r="CQ91">
        <f t="shared" si="51"/>
        <v>-1.4941647539707472</v>
      </c>
      <c r="CR91">
        <f t="shared" si="51"/>
        <v>-1.9358390941691583</v>
      </c>
      <c r="CS91">
        <f t="shared" si="51"/>
        <v>-2.4137394792674307</v>
      </c>
      <c r="CT91">
        <f t="shared" si="51"/>
        <v>-2.915688941611676</v>
      </c>
      <c r="CU91">
        <f t="shared" si="51"/>
        <v>-3.4328284704248668</v>
      </c>
      <c r="CV91">
        <f t="shared" si="51"/>
        <v>-0.48936721747427725</v>
      </c>
      <c r="CW91">
        <f t="shared" si="51"/>
        <v>-0.73394696731759013</v>
      </c>
      <c r="CX91">
        <f t="shared" si="51"/>
        <v>-1.0504467440294958</v>
      </c>
      <c r="CY91">
        <f t="shared" si="51"/>
        <v>-1.4326848092526394</v>
      </c>
      <c r="CZ91">
        <f t="shared" si="51"/>
        <v>-1.8677860293862656</v>
      </c>
      <c r="DA91">
        <f t="shared" si="51"/>
        <v>-2.3411643781150731</v>
      </c>
      <c r="DB91">
        <f t="shared" si="51"/>
        <v>-2.8401901814631083</v>
      </c>
      <c r="DC91">
        <f t="shared" si="51"/>
        <v>-3.3555146539552516</v>
      </c>
      <c r="DD91">
        <f t="shared" si="51"/>
        <v>-3.8808491378688426</v>
      </c>
      <c r="DE91">
        <f t="shared" si="51"/>
        <v>-4.4122025846076918</v>
      </c>
    </row>
    <row r="92" spans="1:109" x14ac:dyDescent="0.45">
      <c r="A92">
        <f>Training!L88</f>
        <v>77</v>
      </c>
      <c r="B92">
        <f>Training!I88</f>
        <v>0</v>
      </c>
      <c r="C92">
        <f t="shared" si="39"/>
        <v>1</v>
      </c>
      <c r="H92">
        <f t="shared" si="40"/>
        <v>-0.69705478554066669</v>
      </c>
      <c r="J92">
        <f t="shared" ref="J92:BU95" si="52">$B92*LN(1/(1+(EXP(-1*(J$2+J$3*$A92)))))+$C92*LN(1-(1/(1+(EXP(-1*(J$2+J$3*$A92))))))</f>
        <v>-9.8048429320844439E-5</v>
      </c>
      <c r="K92">
        <f t="shared" si="52"/>
        <v>-2.1174965013393224E-4</v>
      </c>
      <c r="L92">
        <f t="shared" si="52"/>
        <v>-4.5727360622179586E-4</v>
      </c>
      <c r="M92">
        <f t="shared" si="52"/>
        <v>-9.873423576084151E-4</v>
      </c>
      <c r="N92">
        <f t="shared" si="52"/>
        <v>-2.1312091296566589E-3</v>
      </c>
      <c r="O92">
        <f t="shared" si="52"/>
        <v>-4.5972384173645674E-3</v>
      </c>
      <c r="P92">
        <f t="shared" si="52"/>
        <v>-9.9026250695706964E-3</v>
      </c>
      <c r="Q92">
        <f t="shared" si="52"/>
        <v>-2.1265871276566872E-2</v>
      </c>
      <c r="R92">
        <f t="shared" si="52"/>
        <v>-4.5375918314444423E-2</v>
      </c>
      <c r="S92">
        <f t="shared" si="52"/>
        <v>-9.5545464597962981E-2</v>
      </c>
      <c r="T92">
        <f t="shared" si="52"/>
        <v>-2.665008157553627E-4</v>
      </c>
      <c r="U92">
        <f t="shared" si="52"/>
        <v>-5.7549054503288136E-4</v>
      </c>
      <c r="V92">
        <f t="shared" si="52"/>
        <v>-1.2425105369400064E-3</v>
      </c>
      <c r="W92">
        <f t="shared" si="52"/>
        <v>-2.6816014676889831E-3</v>
      </c>
      <c r="X92">
        <f t="shared" si="52"/>
        <v>-5.782652915069182E-3</v>
      </c>
      <c r="Y92">
        <f t="shared" si="52"/>
        <v>-1.2447565236600967E-2</v>
      </c>
      <c r="Z92">
        <f t="shared" si="52"/>
        <v>-2.6692413475808627E-2</v>
      </c>
      <c r="AA92">
        <f t="shared" si="52"/>
        <v>-5.6782583302082912E-2</v>
      </c>
      <c r="AB92">
        <f t="shared" si="52"/>
        <v>-0.11883650874096041</v>
      </c>
      <c r="AC92">
        <f t="shared" si="52"/>
        <v>-0.24100845383299221</v>
      </c>
      <c r="AD92">
        <f t="shared" si="52"/>
        <v>-7.2425852461481901E-4</v>
      </c>
      <c r="AE92">
        <f t="shared" si="52"/>
        <v>-1.5635726932682801E-3</v>
      </c>
      <c r="AF92">
        <f t="shared" si="52"/>
        <v>-3.3738949793729704E-3</v>
      </c>
      <c r="AG92">
        <f t="shared" si="52"/>
        <v>-7.2726211117516981E-3</v>
      </c>
      <c r="AH92">
        <f t="shared" si="52"/>
        <v>-1.5641448730935838E-2</v>
      </c>
      <c r="AI92">
        <f t="shared" si="52"/>
        <v>-3.3480669360590534E-2</v>
      </c>
      <c r="AJ92">
        <f t="shared" si="52"/>
        <v>-7.0956516452472765E-2</v>
      </c>
      <c r="AK92">
        <f t="shared" si="52"/>
        <v>-0.14740002486257034</v>
      </c>
      <c r="AL92">
        <f t="shared" si="52"/>
        <v>-0.29491225960491108</v>
      </c>
      <c r="AM92">
        <f t="shared" si="52"/>
        <v>-0.55435524446852724</v>
      </c>
      <c r="AN92">
        <f t="shared" si="52"/>
        <v>-1.9675150688290358E-3</v>
      </c>
      <c r="AO92">
        <f t="shared" si="52"/>
        <v>-4.244534947839794E-3</v>
      </c>
      <c r="AP92">
        <f t="shared" si="52"/>
        <v>-9.1447452247404512E-3</v>
      </c>
      <c r="AQ92">
        <f t="shared" si="52"/>
        <v>-1.9646825693436634E-2</v>
      </c>
      <c r="AR92">
        <f t="shared" si="52"/>
        <v>-4.1959389233941616E-2</v>
      </c>
      <c r="AS92">
        <f t="shared" si="52"/>
        <v>-8.8514942119993792E-2</v>
      </c>
      <c r="AT92">
        <f t="shared" si="52"/>
        <v>-0.18222789747067766</v>
      </c>
      <c r="AU92">
        <f t="shared" si="52"/>
        <v>-0.35886989966032329</v>
      </c>
      <c r="AV92">
        <f t="shared" si="52"/>
        <v>-0.65875955554869692</v>
      </c>
      <c r="AW92">
        <f t="shared" si="52"/>
        <v>-1.1031860488854581</v>
      </c>
      <c r="AX92">
        <f t="shared" si="52"/>
        <v>-5.339246126027891E-3</v>
      </c>
      <c r="AY92">
        <f t="shared" si="52"/>
        <v>-1.149602998855608E-2</v>
      </c>
      <c r="AZ92">
        <f t="shared" si="52"/>
        <v>-2.4665297136601757E-2</v>
      </c>
      <c r="BA92">
        <f t="shared" si="52"/>
        <v>-5.2529532865117086E-2</v>
      </c>
      <c r="BB92">
        <f t="shared" si="52"/>
        <v>-0.11018460301110891</v>
      </c>
      <c r="BC92">
        <f t="shared" si="52"/>
        <v>-0.22440559704717059</v>
      </c>
      <c r="BD92">
        <f t="shared" si="52"/>
        <v>-0.43395594161677914</v>
      </c>
      <c r="BE92">
        <f t="shared" si="52"/>
        <v>-0.77634377304073965</v>
      </c>
      <c r="BF92">
        <f t="shared" si="52"/>
        <v>-1.2625744432071542</v>
      </c>
      <c r="BG92">
        <f t="shared" si="52"/>
        <v>-1.8677860293862656</v>
      </c>
      <c r="BH92">
        <f t="shared" si="52"/>
        <v>-1.4447520693484053E-2</v>
      </c>
      <c r="BI92">
        <f t="shared" si="52"/>
        <v>-3.0945958160192223E-2</v>
      </c>
      <c r="BJ92">
        <f t="shared" si="52"/>
        <v>-6.5676254334659845E-2</v>
      </c>
      <c r="BK92">
        <f t="shared" si="52"/>
        <v>-0.13680711345203822</v>
      </c>
      <c r="BL92">
        <f t="shared" si="52"/>
        <v>-0.27508058318639855</v>
      </c>
      <c r="BM92">
        <f t="shared" si="52"/>
        <v>-0.52108961386593755</v>
      </c>
      <c r="BN92">
        <f t="shared" si="52"/>
        <v>-0.90704039669542702</v>
      </c>
      <c r="BO92">
        <f t="shared" si="52"/>
        <v>-1.4326848092526394</v>
      </c>
      <c r="BP92">
        <f t="shared" si="52"/>
        <v>-2.0655340596207994</v>
      </c>
      <c r="BQ92">
        <f t="shared" si="52"/>
        <v>-2.7650435617765905</v>
      </c>
      <c r="BR92">
        <f t="shared" si="52"/>
        <v>-3.8795140675927216E-2</v>
      </c>
      <c r="BS92">
        <f t="shared" si="52"/>
        <v>-8.1980783130496324E-2</v>
      </c>
      <c r="BT92">
        <f t="shared" si="52"/>
        <v>-0.16933722737912194</v>
      </c>
      <c r="BU92">
        <f t="shared" si="52"/>
        <v>-0.33541384892973064</v>
      </c>
      <c r="BV92">
        <f t="shared" si="51"/>
        <v>-0.62095704778953198</v>
      </c>
      <c r="BW92">
        <f t="shared" si="51"/>
        <v>-1.0504467440294962</v>
      </c>
      <c r="BX92">
        <f t="shared" si="51"/>
        <v>-1.6124035212648407</v>
      </c>
      <c r="BY92">
        <f t="shared" si="51"/>
        <v>-2.2691459507833978</v>
      </c>
      <c r="BZ92">
        <f t="shared" si="51"/>
        <v>-2.9820202163536838</v>
      </c>
      <c r="CA92">
        <f t="shared" si="51"/>
        <v>-3.7244228459337791</v>
      </c>
      <c r="CB92">
        <f t="shared" si="51"/>
        <v>-0.10213089315917856</v>
      </c>
      <c r="CC92">
        <f t="shared" si="51"/>
        <v>-0.20883062816011172</v>
      </c>
      <c r="CD92">
        <f t="shared" si="51"/>
        <v>-0.40651526920662473</v>
      </c>
      <c r="CE92">
        <f t="shared" si="51"/>
        <v>-0.73394696731759013</v>
      </c>
      <c r="CF92">
        <f t="shared" si="51"/>
        <v>-1.2058650684421961</v>
      </c>
      <c r="CG92">
        <f t="shared" si="51"/>
        <v>-1.8005689377570755</v>
      </c>
      <c r="CH92">
        <f t="shared" si="51"/>
        <v>-2.4776717024811372</v>
      </c>
      <c r="CI92">
        <f t="shared" si="51"/>
        <v>-3.2015504405762849</v>
      </c>
      <c r="CJ92">
        <f t="shared" si="51"/>
        <v>-3.9494532256282726</v>
      </c>
      <c r="CK92">
        <f t="shared" si="51"/>
        <v>-4.7090541641698742</v>
      </c>
      <c r="CL92">
        <f t="shared" si="51"/>
        <v>-0.25641783303708754</v>
      </c>
      <c r="CM92">
        <f t="shared" si="51"/>
        <v>-0.48936721747427725</v>
      </c>
      <c r="CN92">
        <f t="shared" si="51"/>
        <v>-0.86011188643871439</v>
      </c>
      <c r="CO92">
        <f t="shared" si="51"/>
        <v>-1.3723677218643582</v>
      </c>
      <c r="CP92">
        <f t="shared" si="51"/>
        <v>-1.9960354110545104</v>
      </c>
      <c r="CQ92">
        <f t="shared" si="51"/>
        <v>-2.6902747215382923</v>
      </c>
      <c r="CR92">
        <f t="shared" si="51"/>
        <v>-3.4231529925781343</v>
      </c>
      <c r="CS92">
        <f t="shared" si="51"/>
        <v>-4.17548701264817</v>
      </c>
      <c r="CT92">
        <f t="shared" si="51"/>
        <v>-4.9372005172236451</v>
      </c>
      <c r="CU92">
        <f t="shared" si="51"/>
        <v>-5.7033403801703768</v>
      </c>
      <c r="CV92">
        <f t="shared" si="51"/>
        <v>-0.5847451567037304</v>
      </c>
      <c r="CW92">
        <f t="shared" si="51"/>
        <v>-0.99916273627089358</v>
      </c>
      <c r="CX92">
        <f t="shared" si="51"/>
        <v>-1.54887520254575</v>
      </c>
      <c r="CY92">
        <f t="shared" si="51"/>
        <v>-2.1977210001309597</v>
      </c>
      <c r="CZ92">
        <f t="shared" si="51"/>
        <v>-2.906233177878482</v>
      </c>
      <c r="DA92">
        <f t="shared" si="51"/>
        <v>-3.6464302985174766</v>
      </c>
      <c r="DB92">
        <f t="shared" si="51"/>
        <v>-4.402324469977442</v>
      </c>
      <c r="DC92">
        <f t="shared" si="51"/>
        <v>-5.1657252789532881</v>
      </c>
      <c r="DD92">
        <f t="shared" si="51"/>
        <v>-5.932654954476086</v>
      </c>
      <c r="DE92">
        <f t="shared" si="51"/>
        <v>-6.7012301549517668</v>
      </c>
    </row>
    <row r="93" spans="1:109" x14ac:dyDescent="0.45">
      <c r="A93">
        <f>Training!L89</f>
        <v>88</v>
      </c>
      <c r="B93">
        <f>Training!I89</f>
        <v>1</v>
      </c>
      <c r="C93">
        <f t="shared" si="39"/>
        <v>0</v>
      </c>
      <c r="H93">
        <f t="shared" si="40"/>
        <v>-0.68870708177726714</v>
      </c>
      <c r="J93">
        <f t="shared" si="52"/>
        <v>-9.1201094486876091</v>
      </c>
      <c r="K93">
        <f t="shared" si="52"/>
        <v>-8.2402638494381311</v>
      </c>
      <c r="L93">
        <f t="shared" si="52"/>
        <v>-7.3606359961710917</v>
      </c>
      <c r="M93">
        <f t="shared" si="52"/>
        <v>-6.4815326355931449</v>
      </c>
      <c r="N93">
        <f t="shared" si="52"/>
        <v>-5.603691043426946</v>
      </c>
      <c r="O93">
        <f t="shared" si="52"/>
        <v>-4.7288756729700729</v>
      </c>
      <c r="P93">
        <f t="shared" si="52"/>
        <v>-3.8612658712765668</v>
      </c>
      <c r="Q93">
        <f t="shared" si="52"/>
        <v>-3.0105209675340214</v>
      </c>
      <c r="R93">
        <f t="shared" si="52"/>
        <v>-2.1977210001309602</v>
      </c>
      <c r="S93">
        <f t="shared" si="52"/>
        <v>-1.4632824673380307</v>
      </c>
      <c r="T93">
        <f t="shared" si="52"/>
        <v>-8.1202974844075673</v>
      </c>
      <c r="U93">
        <f t="shared" si="52"/>
        <v>-7.2407170546149899</v>
      </c>
      <c r="V93">
        <f t="shared" si="52"/>
        <v>-6.3617278730790234</v>
      </c>
      <c r="W93">
        <f t="shared" si="52"/>
        <v>-5.4841606621264631</v>
      </c>
      <c r="X93">
        <f t="shared" si="52"/>
        <v>-4.6100016520556517</v>
      </c>
      <c r="Y93">
        <f t="shared" si="52"/>
        <v>-3.7439449847430795</v>
      </c>
      <c r="Z93">
        <f t="shared" si="52"/>
        <v>-2.8967825833020826</v>
      </c>
      <c r="AA93">
        <f t="shared" si="52"/>
        <v>-2.0917809798514693</v>
      </c>
      <c r="AB93">
        <f t="shared" si="52"/>
        <v>-1.3723677218643584</v>
      </c>
      <c r="AC93">
        <f t="shared" si="52"/>
        <v>-0.79813886938159129</v>
      </c>
      <c r="AD93">
        <f t="shared" si="52"/>
        <v>-7.1208084398755274</v>
      </c>
      <c r="AE93">
        <f t="shared" si="52"/>
        <v>-6.2419479570220329</v>
      </c>
      <c r="AF93">
        <f t="shared" si="52"/>
        <v>-5.3646898913545256</v>
      </c>
      <c r="AG93">
        <f t="shared" si="52"/>
        <v>-4.4912696711850577</v>
      </c>
      <c r="AH93">
        <f t="shared" si="52"/>
        <v>-3.6269570930082078</v>
      </c>
      <c r="AI93">
        <f t="shared" si="52"/>
        <v>-2.7837958276838064</v>
      </c>
      <c r="AJ93">
        <f t="shared" si="52"/>
        <v>-1.9874000248625703</v>
      </c>
      <c r="AK93">
        <f t="shared" si="52"/>
        <v>-1.2841775991951889</v>
      </c>
      <c r="AL93">
        <f t="shared" si="52"/>
        <v>-0.7339469673175899</v>
      </c>
      <c r="AM93">
        <f t="shared" si="52"/>
        <v>-0.37110066594777746</v>
      </c>
      <c r="AN93">
        <f t="shared" si="52"/>
        <v>-6.1221960428947675</v>
      </c>
      <c r="AO93">
        <f t="shared" si="52"/>
        <v>-5.2452862599110217</v>
      </c>
      <c r="AP93">
        <f t="shared" si="52"/>
        <v>-4.3726974329714965</v>
      </c>
      <c r="AQ93">
        <f t="shared" si="52"/>
        <v>-3.510342389363506</v>
      </c>
      <c r="AR93">
        <f t="shared" si="52"/>
        <v>-2.6716446919676695</v>
      </c>
      <c r="AS93">
        <f t="shared" si="52"/>
        <v>-1.884722725080209</v>
      </c>
      <c r="AT93">
        <f t="shared" si="52"/>
        <v>-1.1988698996603231</v>
      </c>
      <c r="AU93">
        <f t="shared" si="52"/>
        <v>-0.67334716722803389</v>
      </c>
      <c r="AV93">
        <f t="shared" si="52"/>
        <v>-0.33541384892973064</v>
      </c>
      <c r="AW93">
        <f t="shared" si="52"/>
        <v>-0.15297761052607403</v>
      </c>
      <c r="AX93">
        <f t="shared" si="52"/>
        <v>-5.1259582372931192</v>
      </c>
      <c r="AY93">
        <f t="shared" si="52"/>
        <v>-4.2543047887452881</v>
      </c>
      <c r="AZ93">
        <f t="shared" si="52"/>
        <v>-3.3941456055386952</v>
      </c>
      <c r="BA93">
        <f t="shared" si="52"/>
        <v>-2.5604209981977566</v>
      </c>
      <c r="BB93">
        <f t="shared" si="52"/>
        <v>-1.7839007408883385</v>
      </c>
      <c r="BC93">
        <f t="shared" si="52"/>
        <v>-1.1165940469802247</v>
      </c>
      <c r="BD93">
        <f t="shared" si="52"/>
        <v>-0.61634377304073962</v>
      </c>
      <c r="BE93">
        <f t="shared" si="52"/>
        <v>-0.30266034739773895</v>
      </c>
      <c r="BF93">
        <f t="shared" si="52"/>
        <v>-0.13680711345203822</v>
      </c>
      <c r="BG93">
        <f t="shared" si="52"/>
        <v>-5.9032826287971386E-2</v>
      </c>
      <c r="BH93">
        <f t="shared" si="52"/>
        <v>-4.1361139840222156</v>
      </c>
      <c r="BI93">
        <f t="shared" si="52"/>
        <v>-3.2784164427943612</v>
      </c>
      <c r="BJ93">
        <f t="shared" si="52"/>
        <v>-2.450224746513209</v>
      </c>
      <c r="BK93">
        <f t="shared" si="52"/>
        <v>-1.6850917441587616</v>
      </c>
      <c r="BL93">
        <f t="shared" si="52"/>
        <v>-1.0374879504858854</v>
      </c>
      <c r="BM93">
        <f t="shared" si="52"/>
        <v>-0.56291533356034662</v>
      </c>
      <c r="BN93">
        <f t="shared" si="52"/>
        <v>-0.27268480925263944</v>
      </c>
      <c r="BO93">
        <f t="shared" si="52"/>
        <v>-0.12224304025848919</v>
      </c>
      <c r="BP93">
        <f t="shared" si="52"/>
        <v>-5.2529532865117086E-2</v>
      </c>
      <c r="BQ93">
        <f t="shared" si="52"/>
        <v>-2.2124216454879293E-2</v>
      </c>
      <c r="BR93">
        <f t="shared" si="52"/>
        <v>-3.1632100225930739</v>
      </c>
      <c r="BS93">
        <f t="shared" si="52"/>
        <v>-2.3411643781150726</v>
      </c>
      <c r="BT93">
        <f t="shared" si="52"/>
        <v>-1.5884580260064682</v>
      </c>
      <c r="BU93">
        <f t="shared" si="52"/>
        <v>-0.96167487439574328</v>
      </c>
      <c r="BV93">
        <f t="shared" si="51"/>
        <v>-0.51301525239995238</v>
      </c>
      <c r="BW93">
        <f t="shared" si="51"/>
        <v>-0.24532554211251714</v>
      </c>
      <c r="BX93">
        <f t="shared" si="51"/>
        <v>-0.10914595078339805</v>
      </c>
      <c r="BY93">
        <f t="shared" si="51"/>
        <v>-4.6726025294271528E-2</v>
      </c>
      <c r="BZ93">
        <f t="shared" si="51"/>
        <v>-1.9646825693436749E-2</v>
      </c>
      <c r="CA93">
        <f t="shared" si="51"/>
        <v>-8.1960673382677589E-3</v>
      </c>
      <c r="CB93">
        <f t="shared" si="51"/>
        <v>-2.2333569246506415</v>
      </c>
      <c r="CC93">
        <f t="shared" si="51"/>
        <v>-1.4941647539707477</v>
      </c>
      <c r="CD93">
        <f t="shared" si="51"/>
        <v>-0.88926044903028445</v>
      </c>
      <c r="CE93">
        <f t="shared" si="51"/>
        <v>-0.46657309416461801</v>
      </c>
      <c r="CF93">
        <f t="shared" si="51"/>
        <v>-0.22041740991845085</v>
      </c>
      <c r="CG93">
        <f t="shared" si="51"/>
        <v>-9.7384578310816608E-2</v>
      </c>
      <c r="CH93">
        <f t="shared" si="51"/>
        <v>-4.1550440576282981E-2</v>
      </c>
      <c r="CI93">
        <f t="shared" si="51"/>
        <v>-1.7444429732341168E-2</v>
      </c>
      <c r="CJ93">
        <f t="shared" si="51"/>
        <v>-7.2726211117516981E-3</v>
      </c>
      <c r="CK93">
        <f t="shared" si="51"/>
        <v>-3.0229809308315344E-3</v>
      </c>
      <c r="CL93">
        <f t="shared" si="51"/>
        <v>-1.4023778760079761</v>
      </c>
      <c r="CM93">
        <f t="shared" si="51"/>
        <v>-0.82032996662642588</v>
      </c>
      <c r="CN93">
        <f t="shared" si="51"/>
        <v>-0.42349651022253443</v>
      </c>
      <c r="CO93">
        <f t="shared" si="51"/>
        <v>-0.1977944705965963</v>
      </c>
      <c r="CP93">
        <f t="shared" si="51"/>
        <v>-8.6836152153949644E-2</v>
      </c>
      <c r="CQ93">
        <f t="shared" si="51"/>
        <v>-3.6937586501232814E-2</v>
      </c>
      <c r="CR93">
        <f t="shared" si="51"/>
        <v>-1.5487012648170298E-2</v>
      </c>
      <c r="CS93">
        <f t="shared" si="51"/>
        <v>-6.4528836098139124E-3</v>
      </c>
      <c r="CT93">
        <f t="shared" si="51"/>
        <v>-2.6816014676888716E-3</v>
      </c>
      <c r="CU93">
        <f t="shared" si="51"/>
        <v>-1.1131553604645475E-3</v>
      </c>
      <c r="CV93">
        <f t="shared" si="51"/>
        <v>-0.75494610159561359</v>
      </c>
      <c r="CW93">
        <f t="shared" si="51"/>
        <v>-0.38367367481449377</v>
      </c>
      <c r="CX93">
        <f t="shared" si="51"/>
        <v>-0.17729229983146028</v>
      </c>
      <c r="CY93">
        <f t="shared" si="51"/>
        <v>-7.7386512415507897E-2</v>
      </c>
      <c r="CZ93">
        <f t="shared" si="51"/>
        <v>-3.2828470424865287E-2</v>
      </c>
      <c r="DA93">
        <f t="shared" si="51"/>
        <v>-1.3747727534377228E-2</v>
      </c>
      <c r="DB93">
        <f t="shared" si="51"/>
        <v>-5.725278953307108E-3</v>
      </c>
      <c r="DC93">
        <f t="shared" si="51"/>
        <v>-2.3787274967536865E-3</v>
      </c>
      <c r="DD93">
        <f t="shared" si="51"/>
        <v>-9.8734235760852612E-4</v>
      </c>
      <c r="DE93">
        <f t="shared" si="51"/>
        <v>-4.0965106052541809E-4</v>
      </c>
    </row>
    <row r="94" spans="1:109" x14ac:dyDescent="0.45">
      <c r="A94">
        <f>Training!L90</f>
        <v>72</v>
      </c>
      <c r="B94">
        <f>Training!I90</f>
        <v>0</v>
      </c>
      <c r="C94">
        <f t="shared" si="39"/>
        <v>1</v>
      </c>
      <c r="H94">
        <f t="shared" si="40"/>
        <v>-0.69680384179515475</v>
      </c>
      <c r="J94">
        <f t="shared" si="52"/>
        <v>-9.3266773984161468E-5</v>
      </c>
      <c r="K94">
        <f t="shared" si="52"/>
        <v>-1.9160093700850775E-4</v>
      </c>
      <c r="L94">
        <f t="shared" si="52"/>
        <v>-3.9359157332862377E-4</v>
      </c>
      <c r="M94">
        <f t="shared" si="52"/>
        <v>-8.0843987552750498E-4</v>
      </c>
      <c r="N94">
        <f t="shared" si="52"/>
        <v>-1.6601784140456051E-3</v>
      </c>
      <c r="O94">
        <f t="shared" si="52"/>
        <v>-3.4077454776149591E-3</v>
      </c>
      <c r="P94">
        <f t="shared" si="52"/>
        <v>-6.9884516208370074E-3</v>
      </c>
      <c r="Q94">
        <f t="shared" si="52"/>
        <v>-1.4304788745287738E-2</v>
      </c>
      <c r="R94">
        <f t="shared" si="52"/>
        <v>-2.9169828705895857E-2</v>
      </c>
      <c r="S94">
        <f t="shared" si="52"/>
        <v>-5.9032826287971386E-2</v>
      </c>
      <c r="T94">
        <f t="shared" si="52"/>
        <v>-2.5350506491038903E-4</v>
      </c>
      <c r="U94">
        <f t="shared" si="52"/>
        <v>-5.2073963546314672E-4</v>
      </c>
      <c r="V94">
        <f t="shared" si="52"/>
        <v>-1.069531247135208E-3</v>
      </c>
      <c r="W94">
        <f t="shared" si="52"/>
        <v>-2.196042894767527E-3</v>
      </c>
      <c r="X94">
        <f t="shared" si="52"/>
        <v>-4.506411799249389E-3</v>
      </c>
      <c r="Y94">
        <f t="shared" si="52"/>
        <v>-9.2362283060557042E-3</v>
      </c>
      <c r="Z94">
        <f t="shared" si="52"/>
        <v>-1.8883689802042421E-2</v>
      </c>
      <c r="AA94">
        <f t="shared" si="52"/>
        <v>-3.8416442794361121E-2</v>
      </c>
      <c r="AB94">
        <f t="shared" si="52"/>
        <v>-7.7386512415507897E-2</v>
      </c>
      <c r="AC94">
        <f t="shared" si="52"/>
        <v>-0.15297761052607417</v>
      </c>
      <c r="AD94">
        <f t="shared" si="52"/>
        <v>-6.8894818438156871E-4</v>
      </c>
      <c r="AE94">
        <f t="shared" si="52"/>
        <v>-1.4148842893281226E-3</v>
      </c>
      <c r="AF94">
        <f t="shared" si="52"/>
        <v>-2.9046201295047131E-3</v>
      </c>
      <c r="AG94">
        <f t="shared" si="52"/>
        <v>-5.958237293119107E-3</v>
      </c>
      <c r="AH94">
        <f t="shared" si="52"/>
        <v>-1.2202584607696042E-2</v>
      </c>
      <c r="AI94">
        <f t="shared" si="52"/>
        <v>-2.4910125357366236E-2</v>
      </c>
      <c r="AJ94">
        <f t="shared" si="52"/>
        <v>-5.0520967534021625E-2</v>
      </c>
      <c r="AK94">
        <f t="shared" si="52"/>
        <v>-0.10116437811507244</v>
      </c>
      <c r="AL94">
        <f t="shared" si="52"/>
        <v>-0.19779447059659644</v>
      </c>
      <c r="AM94">
        <f t="shared" si="52"/>
        <v>-0.37110066594777763</v>
      </c>
      <c r="AN94">
        <f t="shared" si="52"/>
        <v>-1.8716479679018964E-3</v>
      </c>
      <c r="AO94">
        <f t="shared" si="52"/>
        <v>-3.841388807119948E-3</v>
      </c>
      <c r="AP94">
        <f t="shared" si="52"/>
        <v>-7.8759571155825256E-3</v>
      </c>
      <c r="AQ94">
        <f t="shared" si="52"/>
        <v>-1.6113984022215144E-2</v>
      </c>
      <c r="AR94">
        <f t="shared" si="52"/>
        <v>-3.2828470424865405E-2</v>
      </c>
      <c r="AS94">
        <f t="shared" si="52"/>
        <v>-6.6314899462582039E-2</v>
      </c>
      <c r="AT94">
        <f t="shared" si="52"/>
        <v>-0.13178097985146942</v>
      </c>
      <c r="AU94">
        <f t="shared" si="52"/>
        <v>-0.2541647539707475</v>
      </c>
      <c r="AV94">
        <f t="shared" si="52"/>
        <v>-0.46657309416461784</v>
      </c>
      <c r="AW94">
        <f t="shared" si="52"/>
        <v>-0.79813886938159195</v>
      </c>
      <c r="AX94">
        <f t="shared" si="52"/>
        <v>-5.0795082199807879E-3</v>
      </c>
      <c r="AY94">
        <f t="shared" si="52"/>
        <v>-1.0407710341623761E-2</v>
      </c>
      <c r="AZ94">
        <f t="shared" si="52"/>
        <v>-2.1265871276566872E-2</v>
      </c>
      <c r="BA94">
        <f t="shared" si="52"/>
        <v>-4.3210022593073723E-2</v>
      </c>
      <c r="BB94">
        <f t="shared" si="52"/>
        <v>-8.6836152153949644E-2</v>
      </c>
      <c r="BC94">
        <f t="shared" si="52"/>
        <v>-0.17090157636787073</v>
      </c>
      <c r="BD94">
        <f t="shared" si="52"/>
        <v>-0.32417759919518913</v>
      </c>
      <c r="BE94">
        <f t="shared" si="52"/>
        <v>-0.58032996662642566</v>
      </c>
      <c r="BF94">
        <f t="shared" si="52"/>
        <v>-0.96167487439574306</v>
      </c>
      <c r="BG94">
        <f t="shared" si="52"/>
        <v>-1.4632824673380318</v>
      </c>
      <c r="BH94">
        <f t="shared" si="52"/>
        <v>-1.3747727534377115E-2</v>
      </c>
      <c r="BI94">
        <f t="shared" si="52"/>
        <v>-2.8041948238980052E-2</v>
      </c>
      <c r="BJ94">
        <f t="shared" si="52"/>
        <v>-5.6782583302082912E-2</v>
      </c>
      <c r="BK94">
        <f t="shared" si="52"/>
        <v>-0.11335692465064129</v>
      </c>
      <c r="BL94">
        <f t="shared" si="52"/>
        <v>-0.22041740991845099</v>
      </c>
      <c r="BM94">
        <f t="shared" si="52"/>
        <v>-0.40986673496366222</v>
      </c>
      <c r="BN94">
        <f t="shared" si="52"/>
        <v>-0.7133471672280346</v>
      </c>
      <c r="BO94">
        <f t="shared" si="52"/>
        <v>-1.1436736748144938</v>
      </c>
      <c r="BP94">
        <f t="shared" si="52"/>
        <v>-1.685091744158761</v>
      </c>
      <c r="BQ94">
        <f t="shared" si="52"/>
        <v>-2.3050833197686953</v>
      </c>
      <c r="BR94">
        <f t="shared" si="52"/>
        <v>-3.6937586501232814E-2</v>
      </c>
      <c r="BS94">
        <f t="shared" si="52"/>
        <v>-7.4462311208430346E-2</v>
      </c>
      <c r="BT94">
        <f t="shared" si="52"/>
        <v>-0.14740002486257034</v>
      </c>
      <c r="BU94">
        <f t="shared" si="52"/>
        <v>-0.28237787600797609</v>
      </c>
      <c r="BV94">
        <f t="shared" si="51"/>
        <v>-0.5130152523999526</v>
      </c>
      <c r="BW94">
        <f t="shared" si="51"/>
        <v>-0.86589293718007543</v>
      </c>
      <c r="BX94">
        <f t="shared" si="51"/>
        <v>-1.3426603473977397</v>
      </c>
      <c r="BY94">
        <f t="shared" si="51"/>
        <v>-1.9187499701346722</v>
      </c>
      <c r="BZ94">
        <f t="shared" si="51"/>
        <v>-2.560420998197757</v>
      </c>
      <c r="CA94">
        <f t="shared" si="51"/>
        <v>-3.2399533331624308</v>
      </c>
      <c r="CB94">
        <f t="shared" si="51"/>
        <v>-9.7384578310816483E-2</v>
      </c>
      <c r="CC94">
        <f t="shared" si="51"/>
        <v>-0.19073280882382179</v>
      </c>
      <c r="CD94">
        <f t="shared" si="51"/>
        <v>-0.35886989966032329</v>
      </c>
      <c r="CE94">
        <f t="shared" si="51"/>
        <v>-0.63494610159561338</v>
      </c>
      <c r="CF94">
        <f t="shared" si="51"/>
        <v>-1.0374879504858854</v>
      </c>
      <c r="CG94">
        <f t="shared" si="51"/>
        <v>-1.556758684876467</v>
      </c>
      <c r="CH94">
        <f t="shared" si="51"/>
        <v>-2.1622430402584909</v>
      </c>
      <c r="CI94">
        <f t="shared" si="51"/>
        <v>-2.8213695380476831</v>
      </c>
      <c r="CJ94">
        <f t="shared" si="51"/>
        <v>-3.510342389363502</v>
      </c>
      <c r="CK94">
        <f t="shared" si="51"/>
        <v>-4.214884254671917</v>
      </c>
      <c r="CL94">
        <f t="shared" si="51"/>
        <v>-0.24532554211251698</v>
      </c>
      <c r="CM94">
        <f t="shared" si="51"/>
        <v>-0.45184542734430633</v>
      </c>
      <c r="CN94">
        <f t="shared" si="51"/>
        <v>-0.77634377304073965</v>
      </c>
      <c r="CO94">
        <f t="shared" si="51"/>
        <v>-1.2269761000189523</v>
      </c>
      <c r="CP94">
        <f t="shared" si="51"/>
        <v>-1.7839007408883387</v>
      </c>
      <c r="CQ94">
        <f t="shared" si="51"/>
        <v>-2.4137394792674307</v>
      </c>
      <c r="CR94">
        <f t="shared" si="51"/>
        <v>-3.0867260252942748</v>
      </c>
      <c r="CS94">
        <f t="shared" si="51"/>
        <v>-3.7830168095822931</v>
      </c>
      <c r="CT94">
        <f t="shared" si="51"/>
        <v>-4.4912696711850559</v>
      </c>
      <c r="CU94">
        <f t="shared" si="51"/>
        <v>-5.2055014039096372</v>
      </c>
      <c r="CV94">
        <f t="shared" si="51"/>
        <v>-0.5629153335603464</v>
      </c>
      <c r="CW94">
        <f t="shared" si="51"/>
        <v>-0.93715445033210965</v>
      </c>
      <c r="CX94">
        <f t="shared" si="51"/>
        <v>-1.4326848092526394</v>
      </c>
      <c r="CY94">
        <f t="shared" si="51"/>
        <v>-2.0220116757018585</v>
      </c>
      <c r="CZ94">
        <f t="shared" si="51"/>
        <v>-2.6716446919676713</v>
      </c>
      <c r="DA94">
        <f t="shared" si="51"/>
        <v>-3.3555146539552516</v>
      </c>
      <c r="DB94">
        <f t="shared" si="51"/>
        <v>-4.0574444297323442</v>
      </c>
      <c r="DC94">
        <f t="shared" si="51"/>
        <v>-4.7685291327140042</v>
      </c>
      <c r="DD94">
        <f t="shared" si="51"/>
        <v>-5.4841606621264489</v>
      </c>
      <c r="DE94">
        <f t="shared" si="51"/>
        <v>-6.202027374123829</v>
      </c>
    </row>
    <row r="95" spans="1:109" x14ac:dyDescent="0.45">
      <c r="A95">
        <f>Training!L91</f>
        <v>92</v>
      </c>
      <c r="B95">
        <f>Training!I91</f>
        <v>1</v>
      </c>
      <c r="C95">
        <f t="shared" si="39"/>
        <v>0</v>
      </c>
      <c r="H95">
        <f t="shared" si="40"/>
        <v>-0.68850799177098443</v>
      </c>
      <c r="J95">
        <f t="shared" si="52"/>
        <v>-9.0801139151188828</v>
      </c>
      <c r="K95">
        <f t="shared" si="52"/>
        <v>-8.160285821543928</v>
      </c>
      <c r="L95">
        <f t="shared" si="52"/>
        <v>-7.2407170546149899</v>
      </c>
      <c r="M95">
        <f t="shared" si="52"/>
        <v>-6.321798325549115</v>
      </c>
      <c r="N95">
        <f t="shared" si="52"/>
        <v>-5.4045064117992485</v>
      </c>
      <c r="O95">
        <f t="shared" si="52"/>
        <v>-4.4912696711850577</v>
      </c>
      <c r="P95">
        <f t="shared" si="52"/>
        <v>-3.5880419482389798</v>
      </c>
      <c r="Q95">
        <f t="shared" si="52"/>
        <v>-2.7089300544332953</v>
      </c>
      <c r="R95">
        <f t="shared" si="52"/>
        <v>-1.884722725080209</v>
      </c>
      <c r="S95">
        <f t="shared" si="52"/>
        <v>-1.171100665947777</v>
      </c>
      <c r="T95">
        <f t="shared" si="52"/>
        <v>-8.0803096230972393</v>
      </c>
      <c r="U95">
        <f t="shared" si="52"/>
        <v>-7.1607767528026356</v>
      </c>
      <c r="V95">
        <f t="shared" si="52"/>
        <v>-6.2419479570220329</v>
      </c>
      <c r="W95">
        <f t="shared" si="52"/>
        <v>-5.3248808231056284</v>
      </c>
      <c r="X95">
        <f t="shared" si="52"/>
        <v>-4.4122025846076953</v>
      </c>
      <c r="Y95">
        <f t="shared" si="52"/>
        <v>-3.5103423893635064</v>
      </c>
      <c r="Z95">
        <f t="shared" si="52"/>
        <v>-2.6344623112084302</v>
      </c>
      <c r="AA95">
        <f t="shared" si="52"/>
        <v>-1.8172922998314598</v>
      </c>
      <c r="AB95">
        <f t="shared" si="52"/>
        <v>-1.1165940469802247</v>
      </c>
      <c r="AC95">
        <f t="shared" si="52"/>
        <v>-0.59813886938159133</v>
      </c>
      <c r="AD95">
        <f t="shared" si="52"/>
        <v>-7.0808414190560587</v>
      </c>
      <c r="AE95">
        <f t="shared" si="52"/>
        <v>-6.1621100256011756</v>
      </c>
      <c r="AF95">
        <f t="shared" si="52"/>
        <v>-5.2452862599110217</v>
      </c>
      <c r="AG95">
        <f t="shared" si="52"/>
        <v>-4.3332122165431279</v>
      </c>
      <c r="AH95">
        <f t="shared" si="52"/>
        <v>-3.4328284704248646</v>
      </c>
      <c r="AI95">
        <f t="shared" si="52"/>
        <v>-2.560420998197757</v>
      </c>
      <c r="AJ95">
        <f t="shared" si="52"/>
        <v>-1.7507328088238214</v>
      </c>
      <c r="AK95">
        <f t="shared" si="52"/>
        <v>-1.063496510222534</v>
      </c>
      <c r="AL95">
        <f t="shared" si="52"/>
        <v>-0.56291533356034662</v>
      </c>
      <c r="AM95">
        <f t="shared" si="52"/>
        <v>-0.2632824673380309</v>
      </c>
      <c r="AN95">
        <f t="shared" si="52"/>
        <v>-6.0822855627633263</v>
      </c>
      <c r="AO95">
        <f t="shared" si="52"/>
        <v>-5.1657252789533068</v>
      </c>
      <c r="AP95">
        <f t="shared" si="52"/>
        <v>-4.2543047887452881</v>
      </c>
      <c r="AQ95">
        <f t="shared" si="52"/>
        <v>-3.3555146539552529</v>
      </c>
      <c r="AR95">
        <f t="shared" si="52"/>
        <v>-2.4868361521539493</v>
      </c>
      <c r="AS95">
        <f t="shared" si="52"/>
        <v>-1.6850917441587618</v>
      </c>
      <c r="AT95">
        <f t="shared" si="52"/>
        <v>-1.011845427344306</v>
      </c>
      <c r="AU95">
        <f t="shared" si="52"/>
        <v>-0.52926044903028402</v>
      </c>
      <c r="AV95">
        <f t="shared" si="52"/>
        <v>-0.24532554211251714</v>
      </c>
      <c r="AW95">
        <f t="shared" si="52"/>
        <v>-0.10508331976869574</v>
      </c>
      <c r="AX95">
        <f t="shared" si="52"/>
        <v>-5.0862006452199644</v>
      </c>
      <c r="AY95">
        <f t="shared" si="52"/>
        <v>-4.1754870126481709</v>
      </c>
      <c r="AZ95">
        <f t="shared" si="52"/>
        <v>-3.2784164427943612</v>
      </c>
      <c r="BA95">
        <f t="shared" si="52"/>
        <v>-2.4137394792674303</v>
      </c>
      <c r="BB95">
        <f t="shared" si="52"/>
        <v>-1.6204174099184505</v>
      </c>
      <c r="BC95">
        <f t="shared" si="52"/>
        <v>-0.96167487439574373</v>
      </c>
      <c r="BD95">
        <f t="shared" si="52"/>
        <v>-0.49715445033210959</v>
      </c>
      <c r="BE95">
        <f t="shared" si="52"/>
        <v>-0.22845802600646797</v>
      </c>
      <c r="BF95">
        <f t="shared" si="52"/>
        <v>-9.7384578310816608E-2</v>
      </c>
      <c r="BG95">
        <f t="shared" si="52"/>
        <v>-3.9953333162430334E-2</v>
      </c>
      <c r="BH95">
        <f t="shared" si="52"/>
        <v>-4.096766125368009</v>
      </c>
      <c r="BI95">
        <f t="shared" si="52"/>
        <v>-3.2015504405762831</v>
      </c>
      <c r="BJ95">
        <f t="shared" si="52"/>
        <v>-2.3411643781150726</v>
      </c>
      <c r="BK95">
        <f t="shared" si="52"/>
        <v>-1.5567586848764665</v>
      </c>
      <c r="BL95">
        <f t="shared" si="52"/>
        <v>-0.91301525239995218</v>
      </c>
      <c r="BM95">
        <f t="shared" si="52"/>
        <v>-0.46657309416461823</v>
      </c>
      <c r="BN95">
        <f t="shared" si="52"/>
        <v>-0.21263069128632331</v>
      </c>
      <c r="BO95">
        <f t="shared" si="52"/>
        <v>-9.0224746513208942E-2</v>
      </c>
      <c r="BP95">
        <f t="shared" si="52"/>
        <v>-3.6937586501232814E-2</v>
      </c>
      <c r="BQ95">
        <f t="shared" si="52"/>
        <v>-1.488425467191814E-2</v>
      </c>
      <c r="BR95">
        <f t="shared" si="52"/>
        <v>-3.1249344133057471</v>
      </c>
      <c r="BS95">
        <f t="shared" si="52"/>
        <v>-2.2691459507833982</v>
      </c>
      <c r="BT95">
        <f t="shared" si="52"/>
        <v>-1.4941647539707477</v>
      </c>
      <c r="BU95">
        <f t="shared" ref="BU95:DE98" si="53">$B95*LN(1/(1+(EXP(-1*(BU$2+BU$3*$A95)))))+$C95*LN(1-(1/(1+(EXP(-1*(BU$2+BU$3*$A95))))))</f>
        <v>-0.86589293718007532</v>
      </c>
      <c r="BV95">
        <f t="shared" si="53"/>
        <v>-0.43748795048588535</v>
      </c>
      <c r="BW95">
        <f t="shared" si="53"/>
        <v>-0.19779447059659658</v>
      </c>
      <c r="BX95">
        <f t="shared" si="53"/>
        <v>-8.3569574617418818E-2</v>
      </c>
      <c r="BY95">
        <f t="shared" si="53"/>
        <v>-3.4145605538695015E-2</v>
      </c>
      <c r="BZ95">
        <f t="shared" si="53"/>
        <v>-1.3747727534377228E-2</v>
      </c>
      <c r="CA95">
        <f t="shared" si="53"/>
        <v>-5.5014039096574841E-3</v>
      </c>
      <c r="CB95">
        <f t="shared" si="53"/>
        <v>-2.1977210001309602</v>
      </c>
      <c r="CC95">
        <f t="shared" si="53"/>
        <v>-1.4326848092526392</v>
      </c>
      <c r="CD95">
        <f t="shared" si="53"/>
        <v>-0.82032996662642599</v>
      </c>
      <c r="CE95">
        <f t="shared" si="53"/>
        <v>-0.40986673496366205</v>
      </c>
      <c r="CF95">
        <f t="shared" si="53"/>
        <v>-0.18390074088833874</v>
      </c>
      <c r="CG95">
        <f t="shared" si="53"/>
        <v>-7.7386512415507897E-2</v>
      </c>
      <c r="CH95">
        <f t="shared" si="53"/>
        <v>-3.15613446763486E-2</v>
      </c>
      <c r="CI95">
        <f t="shared" si="53"/>
        <v>-1.2697432971496326E-2</v>
      </c>
      <c r="CJ95">
        <f t="shared" si="53"/>
        <v>-5.0795082199807879E-3</v>
      </c>
      <c r="CK95">
        <f t="shared" si="53"/>
        <v>-2.027374123838199E-3</v>
      </c>
      <c r="CL95">
        <f t="shared" si="53"/>
        <v>-1.3723677218643584</v>
      </c>
      <c r="CM95">
        <f t="shared" si="53"/>
        <v>-0.77634377304073954</v>
      </c>
      <c r="CN95">
        <f t="shared" si="53"/>
        <v>-0.38367367481449394</v>
      </c>
      <c r="CO95">
        <f t="shared" si="53"/>
        <v>-0.17090157636787059</v>
      </c>
      <c r="CP95">
        <f t="shared" si="53"/>
        <v>-7.1644691967669705E-2</v>
      </c>
      <c r="CQ95">
        <f t="shared" si="53"/>
        <v>-2.9169828705895968E-2</v>
      </c>
      <c r="CR95">
        <f t="shared" si="53"/>
        <v>-1.1726908753935311E-2</v>
      </c>
      <c r="CS95">
        <f t="shared" si="53"/>
        <v>-4.6898913545248338E-3</v>
      </c>
      <c r="CT95">
        <f t="shared" si="53"/>
        <v>-1.8716479679020076E-3</v>
      </c>
      <c r="CU95">
        <f t="shared" si="53"/>
        <v>-7.4630725182764542E-4</v>
      </c>
      <c r="CV95">
        <f t="shared" si="53"/>
        <v>-0.7339469673175899</v>
      </c>
      <c r="CW95">
        <f t="shared" si="53"/>
        <v>-0.35886989966032329</v>
      </c>
      <c r="CX95">
        <f t="shared" si="53"/>
        <v>-0.15874997013467176</v>
      </c>
      <c r="CY95">
        <f t="shared" si="53"/>
        <v>-6.6314899462582039E-2</v>
      </c>
      <c r="CZ95">
        <f t="shared" si="53"/>
        <v>-2.6957093008208165E-2</v>
      </c>
      <c r="DA95">
        <f t="shared" si="53"/>
        <v>-1.083016513945715E-2</v>
      </c>
      <c r="DB95">
        <f t="shared" si="53"/>
        <v>-4.3300948639672324E-3</v>
      </c>
      <c r="DC95">
        <f t="shared" si="53"/>
        <v>-1.7278730790231602E-3</v>
      </c>
      <c r="DD95">
        <f t="shared" si="53"/>
        <v>-6.8894818438156871E-4</v>
      </c>
      <c r="DE95">
        <f t="shared" si="53"/>
        <v>-2.7461585958519889E-4</v>
      </c>
    </row>
    <row r="96" spans="1:109" x14ac:dyDescent="0.45">
      <c r="A96">
        <f>Training!L92</f>
        <v>84</v>
      </c>
      <c r="B96">
        <f>Training!I92</f>
        <v>0</v>
      </c>
      <c r="C96">
        <f t="shared" si="39"/>
        <v>1</v>
      </c>
      <c r="H96">
        <f t="shared" si="40"/>
        <v>-0.69740621178275775</v>
      </c>
      <c r="J96">
        <f t="shared" ref="J96:BU99" si="54">$B96*LN(1/(1+(EXP(-1*(J$2+J$3*$A96)))))+$C96*LN(1-(1/(1+(EXP(-1*(J$2+J$3*$A96))))))</f>
        <v>-1.0515736882003141E-4</v>
      </c>
      <c r="K96">
        <f t="shared" si="54"/>
        <v>-2.4356619957044092E-4</v>
      </c>
      <c r="L96">
        <f t="shared" si="54"/>
        <v>-5.640982822158031E-4</v>
      </c>
      <c r="M96">
        <f t="shared" si="54"/>
        <v>-1.3061738272731834E-3</v>
      </c>
      <c r="N96">
        <f t="shared" si="54"/>
        <v>-3.0229809308316459E-3</v>
      </c>
      <c r="O96">
        <f t="shared" si="54"/>
        <v>-6.9884516208368955E-3</v>
      </c>
      <c r="P96">
        <f t="shared" si="54"/>
        <v>-1.6113984022215144E-2</v>
      </c>
      <c r="Q96">
        <f t="shared" si="54"/>
        <v>-3.6937586501232814E-2</v>
      </c>
      <c r="R96">
        <f t="shared" si="54"/>
        <v>-8.3569574617418818E-2</v>
      </c>
      <c r="S96">
        <f t="shared" si="54"/>
        <v>-0.18390074088833885</v>
      </c>
      <c r="T96">
        <f t="shared" si="54"/>
        <v>-2.858215439279583E-4</v>
      </c>
      <c r="U96">
        <f t="shared" si="54"/>
        <v>-6.6194307854420891E-4</v>
      </c>
      <c r="V96">
        <f t="shared" si="54"/>
        <v>-1.532635593144117E-3</v>
      </c>
      <c r="W96">
        <f t="shared" si="54"/>
        <v>-3.5465718786806661E-3</v>
      </c>
      <c r="X96">
        <f t="shared" si="54"/>
        <v>-8.1960673382677589E-3</v>
      </c>
      <c r="Y96">
        <f t="shared" si="54"/>
        <v>-1.8883689802042421E-2</v>
      </c>
      <c r="Z96">
        <f t="shared" si="54"/>
        <v>-4.3210022593073841E-2</v>
      </c>
      <c r="AA96">
        <f t="shared" si="54"/>
        <v>-9.7384578310816483E-2</v>
      </c>
      <c r="AB96">
        <f t="shared" si="54"/>
        <v>-0.21263069128632331</v>
      </c>
      <c r="AC96">
        <f t="shared" si="54"/>
        <v>-0.43748795048588573</v>
      </c>
      <c r="AD96">
        <f t="shared" si="54"/>
        <v>-7.7675280263591392E-4</v>
      </c>
      <c r="AE96">
        <f t="shared" si="54"/>
        <v>-1.7983255491144266E-3</v>
      </c>
      <c r="AF96">
        <f t="shared" si="54"/>
        <v>-4.1606621264624411E-3</v>
      </c>
      <c r="AG96">
        <f t="shared" si="54"/>
        <v>-9.6113601690349017E-3</v>
      </c>
      <c r="AH96">
        <f t="shared" si="54"/>
        <v>-2.2124216454879178E-2</v>
      </c>
      <c r="AI96">
        <f t="shared" si="54"/>
        <v>-5.0520967534021625E-2</v>
      </c>
      <c r="AJ96">
        <f t="shared" si="54"/>
        <v>-0.11335692465064129</v>
      </c>
      <c r="AK96">
        <f t="shared" si="54"/>
        <v>-0.24532554211251698</v>
      </c>
      <c r="AL96">
        <f t="shared" si="54"/>
        <v>-0.49715445033210959</v>
      </c>
      <c r="AM96">
        <f t="shared" si="54"/>
        <v>-0.91301525239995296</v>
      </c>
      <c r="AN96">
        <f t="shared" si="54"/>
        <v>-2.1100256011754499E-3</v>
      </c>
      <c r="AO96">
        <f t="shared" si="54"/>
        <v>-4.8808231056281098E-3</v>
      </c>
      <c r="AP96">
        <f t="shared" si="54"/>
        <v>-1.1269671185057702E-2</v>
      </c>
      <c r="AQ96">
        <f t="shared" si="54"/>
        <v>-2.5913665792307191E-2</v>
      </c>
      <c r="AR96">
        <f t="shared" si="54"/>
        <v>-5.9032826287971386E-2</v>
      </c>
      <c r="AS96">
        <f t="shared" si="54"/>
        <v>-0.1317809798514693</v>
      </c>
      <c r="AT96">
        <f t="shared" si="54"/>
        <v>-0.28237787600797626</v>
      </c>
      <c r="AU96">
        <f t="shared" si="54"/>
        <v>-0.5629153335603464</v>
      </c>
      <c r="AV96">
        <f t="shared" si="54"/>
        <v>-1.011845427344306</v>
      </c>
      <c r="AW96">
        <f t="shared" si="54"/>
        <v>-1.6204174099184512</v>
      </c>
      <c r="AX96">
        <f t="shared" si="54"/>
        <v>-5.7252789533069962E-3</v>
      </c>
      <c r="AY96">
        <f t="shared" si="54"/>
        <v>-1.3212216543127727E-2</v>
      </c>
      <c r="AZ96">
        <f t="shared" si="54"/>
        <v>-3.0342389363506059E-2</v>
      </c>
      <c r="BA96">
        <f t="shared" si="54"/>
        <v>-6.8930054433295293E-2</v>
      </c>
      <c r="BB96">
        <f t="shared" si="54"/>
        <v>-0.15297761052607417</v>
      </c>
      <c r="BC96">
        <f t="shared" si="54"/>
        <v>-0.32417759919518879</v>
      </c>
      <c r="BD96">
        <f t="shared" si="54"/>
        <v>-0.63494610159561382</v>
      </c>
      <c r="BE96">
        <f t="shared" si="54"/>
        <v>-1.1165940469802242</v>
      </c>
      <c r="BF96">
        <f t="shared" si="54"/>
        <v>-1.7507328088238219</v>
      </c>
      <c r="BG96">
        <f t="shared" si="54"/>
        <v>-2.4868361521539502</v>
      </c>
      <c r="BH96">
        <f t="shared" si="54"/>
        <v>-1.5487012648170298E-2</v>
      </c>
      <c r="BI96">
        <f t="shared" si="54"/>
        <v>-3.5514653955253141E-2</v>
      </c>
      <c r="BJ96">
        <f t="shared" si="54"/>
        <v>-8.0420998197756693E-2</v>
      </c>
      <c r="BK96">
        <f t="shared" si="54"/>
        <v>-0.17729229983146014</v>
      </c>
      <c r="BL96">
        <f t="shared" si="54"/>
        <v>-0.37110066594777763</v>
      </c>
      <c r="BM96">
        <f t="shared" si="54"/>
        <v>-0.71334716722803415</v>
      </c>
      <c r="BN96">
        <f t="shared" si="54"/>
        <v>-1.226976100018953</v>
      </c>
      <c r="BO96">
        <f t="shared" si="54"/>
        <v>-1.8847227250802083</v>
      </c>
      <c r="BP96">
        <f t="shared" si="54"/>
        <v>-2.6344623112084293</v>
      </c>
      <c r="BQ96">
        <f t="shared" si="54"/>
        <v>-3.4328284704248668</v>
      </c>
      <c r="BR96">
        <f t="shared" si="54"/>
        <v>-4.1550440576283099E-2</v>
      </c>
      <c r="BS96">
        <f t="shared" si="54"/>
        <v>-9.3739479267430315E-2</v>
      </c>
      <c r="BT96">
        <f t="shared" si="54"/>
        <v>-0.20509174415876136</v>
      </c>
      <c r="BU96">
        <f t="shared" si="54"/>
        <v>-0.42349651022253426</v>
      </c>
      <c r="BV96">
        <f t="shared" si="53"/>
        <v>-0.79813886938159195</v>
      </c>
      <c r="BW96">
        <f t="shared" si="53"/>
        <v>-1.3426603473977383</v>
      </c>
      <c r="BX96">
        <f t="shared" si="53"/>
        <v>-2.0220116757018594</v>
      </c>
      <c r="BY96">
        <f t="shared" si="53"/>
        <v>-2.783795827683806</v>
      </c>
      <c r="BZ96">
        <f t="shared" si="53"/>
        <v>-3.5880419482389829</v>
      </c>
      <c r="CA96">
        <f t="shared" si="53"/>
        <v>-4.4122025846076918</v>
      </c>
      <c r="CB96">
        <f t="shared" si="53"/>
        <v>-0.10914595078339805</v>
      </c>
      <c r="CC96">
        <f t="shared" si="53"/>
        <v>-0.23675868487646667</v>
      </c>
      <c r="CD96">
        <f t="shared" si="53"/>
        <v>-0.48167487439574336</v>
      </c>
      <c r="CE96">
        <f t="shared" si="53"/>
        <v>-0.88926044903028434</v>
      </c>
      <c r="CF96">
        <f t="shared" si="53"/>
        <v>-1.4632824673380318</v>
      </c>
      <c r="CG96">
        <f t="shared" si="53"/>
        <v>-2.1622430402584887</v>
      </c>
      <c r="CH96">
        <f t="shared" si="53"/>
        <v>-2.934615793462001</v>
      </c>
      <c r="CI96">
        <f t="shared" si="53"/>
        <v>-3.7439449847430795</v>
      </c>
      <c r="CJ96">
        <f t="shared" si="53"/>
        <v>-4.5704077103416285</v>
      </c>
      <c r="CK96">
        <f t="shared" si="53"/>
        <v>-5.4045064117992574</v>
      </c>
      <c r="CL96">
        <f t="shared" si="53"/>
        <v>-0.27268480925263944</v>
      </c>
      <c r="CM96">
        <f t="shared" si="53"/>
        <v>-0.54589293718007548</v>
      </c>
      <c r="CN96">
        <f t="shared" si="53"/>
        <v>-0.98657309416461803</v>
      </c>
      <c r="CO96">
        <f t="shared" si="53"/>
        <v>-1.5884580260064682</v>
      </c>
      <c r="CP96">
        <f t="shared" si="53"/>
        <v>-2.3050833197686953</v>
      </c>
      <c r="CQ96">
        <f t="shared" si="53"/>
        <v>-3.0867260252942699</v>
      </c>
      <c r="CR96">
        <f t="shared" si="53"/>
        <v>-3.9004404877235959</v>
      </c>
      <c r="CS96">
        <f t="shared" si="53"/>
        <v>-4.7288756729700694</v>
      </c>
      <c r="CT96">
        <f t="shared" si="53"/>
        <v>-5.5638413888071421</v>
      </c>
      <c r="CU96">
        <f t="shared" si="53"/>
        <v>-6.4016601784140192</v>
      </c>
      <c r="CV96">
        <f t="shared" si="53"/>
        <v>-0.61634377304073962</v>
      </c>
      <c r="CW96">
        <f t="shared" si="53"/>
        <v>-1.0898667349636622</v>
      </c>
      <c r="CX96">
        <f t="shared" si="53"/>
        <v>-1.7177944705965971</v>
      </c>
      <c r="CY96">
        <f t="shared" si="53"/>
        <v>-2.450224746513209</v>
      </c>
      <c r="CZ96">
        <f t="shared" si="53"/>
        <v>-3.2399533331624308</v>
      </c>
      <c r="DA96">
        <f t="shared" si="53"/>
        <v>-4.0574444297323442</v>
      </c>
      <c r="DB96">
        <f t="shared" si="53"/>
        <v>-4.8875683020417222</v>
      </c>
      <c r="DC96">
        <f t="shared" si="53"/>
        <v>-5.7232743443811147</v>
      </c>
      <c r="DD96">
        <f t="shared" si="53"/>
        <v>-6.561414884289321</v>
      </c>
      <c r="DE96">
        <f t="shared" si="53"/>
        <v>-7.4006110660222886</v>
      </c>
    </row>
    <row r="97" spans="1:109" x14ac:dyDescent="0.45">
      <c r="A97">
        <f>Training!L93</f>
        <v>92</v>
      </c>
      <c r="B97">
        <f>Training!I93</f>
        <v>1</v>
      </c>
      <c r="C97">
        <f t="shared" si="39"/>
        <v>0</v>
      </c>
      <c r="H97">
        <f t="shared" si="40"/>
        <v>-0.68850799177098443</v>
      </c>
      <c r="J97">
        <f t="shared" si="54"/>
        <v>-9.0801139151188828</v>
      </c>
      <c r="K97">
        <f t="shared" si="54"/>
        <v>-8.160285821543928</v>
      </c>
      <c r="L97">
        <f t="shared" si="54"/>
        <v>-7.2407170546149899</v>
      </c>
      <c r="M97">
        <f t="shared" si="54"/>
        <v>-6.321798325549115</v>
      </c>
      <c r="N97">
        <f t="shared" si="54"/>
        <v>-5.4045064117992485</v>
      </c>
      <c r="O97">
        <f t="shared" si="54"/>
        <v>-4.4912696711850577</v>
      </c>
      <c r="P97">
        <f t="shared" si="54"/>
        <v>-3.5880419482389798</v>
      </c>
      <c r="Q97">
        <f t="shared" si="54"/>
        <v>-2.7089300544332953</v>
      </c>
      <c r="R97">
        <f t="shared" si="54"/>
        <v>-1.884722725080209</v>
      </c>
      <c r="S97">
        <f t="shared" si="54"/>
        <v>-1.171100665947777</v>
      </c>
      <c r="T97">
        <f t="shared" si="54"/>
        <v>-8.0803096230972393</v>
      </c>
      <c r="U97">
        <f t="shared" si="54"/>
        <v>-7.1607767528026356</v>
      </c>
      <c r="V97">
        <f t="shared" si="54"/>
        <v>-6.2419479570220329</v>
      </c>
      <c r="W97">
        <f t="shared" si="54"/>
        <v>-5.3248808231056284</v>
      </c>
      <c r="X97">
        <f t="shared" si="54"/>
        <v>-4.4122025846076953</v>
      </c>
      <c r="Y97">
        <f t="shared" si="54"/>
        <v>-3.5103423893635064</v>
      </c>
      <c r="Z97">
        <f t="shared" si="54"/>
        <v>-2.6344623112084302</v>
      </c>
      <c r="AA97">
        <f t="shared" si="54"/>
        <v>-1.8172922998314598</v>
      </c>
      <c r="AB97">
        <f t="shared" si="54"/>
        <v>-1.1165940469802247</v>
      </c>
      <c r="AC97">
        <f t="shared" si="54"/>
        <v>-0.59813886938159133</v>
      </c>
      <c r="AD97">
        <f t="shared" si="54"/>
        <v>-7.0808414190560587</v>
      </c>
      <c r="AE97">
        <f t="shared" si="54"/>
        <v>-6.1621100256011756</v>
      </c>
      <c r="AF97">
        <f t="shared" si="54"/>
        <v>-5.2452862599110217</v>
      </c>
      <c r="AG97">
        <f t="shared" si="54"/>
        <v>-4.3332122165431279</v>
      </c>
      <c r="AH97">
        <f t="shared" si="54"/>
        <v>-3.4328284704248646</v>
      </c>
      <c r="AI97">
        <f t="shared" si="54"/>
        <v>-2.560420998197757</v>
      </c>
      <c r="AJ97">
        <f t="shared" si="54"/>
        <v>-1.7507328088238214</v>
      </c>
      <c r="AK97">
        <f t="shared" si="54"/>
        <v>-1.063496510222534</v>
      </c>
      <c r="AL97">
        <f t="shared" si="54"/>
        <v>-0.56291533356034662</v>
      </c>
      <c r="AM97">
        <f t="shared" si="54"/>
        <v>-0.2632824673380309</v>
      </c>
      <c r="AN97">
        <f t="shared" si="54"/>
        <v>-6.0822855627633263</v>
      </c>
      <c r="AO97">
        <f t="shared" si="54"/>
        <v>-5.1657252789533068</v>
      </c>
      <c r="AP97">
        <f t="shared" si="54"/>
        <v>-4.2543047887452881</v>
      </c>
      <c r="AQ97">
        <f t="shared" si="54"/>
        <v>-3.3555146539552529</v>
      </c>
      <c r="AR97">
        <f t="shared" si="54"/>
        <v>-2.4868361521539493</v>
      </c>
      <c r="AS97">
        <f t="shared" si="54"/>
        <v>-1.6850917441587618</v>
      </c>
      <c r="AT97">
        <f t="shared" si="54"/>
        <v>-1.011845427344306</v>
      </c>
      <c r="AU97">
        <f t="shared" si="54"/>
        <v>-0.52926044903028402</v>
      </c>
      <c r="AV97">
        <f t="shared" si="54"/>
        <v>-0.24532554211251714</v>
      </c>
      <c r="AW97">
        <f t="shared" si="54"/>
        <v>-0.10508331976869574</v>
      </c>
      <c r="AX97">
        <f t="shared" si="54"/>
        <v>-5.0862006452199644</v>
      </c>
      <c r="AY97">
        <f t="shared" si="54"/>
        <v>-4.1754870126481709</v>
      </c>
      <c r="AZ97">
        <f t="shared" si="54"/>
        <v>-3.2784164427943612</v>
      </c>
      <c r="BA97">
        <f t="shared" si="54"/>
        <v>-2.4137394792674303</v>
      </c>
      <c r="BB97">
        <f t="shared" si="54"/>
        <v>-1.6204174099184505</v>
      </c>
      <c r="BC97">
        <f t="shared" si="54"/>
        <v>-0.96167487439574373</v>
      </c>
      <c r="BD97">
        <f t="shared" si="54"/>
        <v>-0.49715445033210959</v>
      </c>
      <c r="BE97">
        <f t="shared" si="54"/>
        <v>-0.22845802600646797</v>
      </c>
      <c r="BF97">
        <f t="shared" si="54"/>
        <v>-9.7384578310816608E-2</v>
      </c>
      <c r="BG97">
        <f t="shared" si="54"/>
        <v>-3.9953333162430334E-2</v>
      </c>
      <c r="BH97">
        <f t="shared" si="54"/>
        <v>-4.096766125368009</v>
      </c>
      <c r="BI97">
        <f t="shared" si="54"/>
        <v>-3.2015504405762831</v>
      </c>
      <c r="BJ97">
        <f t="shared" si="54"/>
        <v>-2.3411643781150726</v>
      </c>
      <c r="BK97">
        <f t="shared" si="54"/>
        <v>-1.5567586848764665</v>
      </c>
      <c r="BL97">
        <f t="shared" si="54"/>
        <v>-0.91301525239995218</v>
      </c>
      <c r="BM97">
        <f t="shared" si="54"/>
        <v>-0.46657309416461823</v>
      </c>
      <c r="BN97">
        <f t="shared" si="54"/>
        <v>-0.21263069128632331</v>
      </c>
      <c r="BO97">
        <f t="shared" si="54"/>
        <v>-9.0224746513208942E-2</v>
      </c>
      <c r="BP97">
        <f t="shared" si="54"/>
        <v>-3.6937586501232814E-2</v>
      </c>
      <c r="BQ97">
        <f t="shared" si="54"/>
        <v>-1.488425467191814E-2</v>
      </c>
      <c r="BR97">
        <f t="shared" si="54"/>
        <v>-3.1249344133057471</v>
      </c>
      <c r="BS97">
        <f t="shared" si="54"/>
        <v>-2.2691459507833982</v>
      </c>
      <c r="BT97">
        <f t="shared" si="54"/>
        <v>-1.4941647539707477</v>
      </c>
      <c r="BU97">
        <f t="shared" si="54"/>
        <v>-0.86589293718007532</v>
      </c>
      <c r="BV97">
        <f t="shared" si="53"/>
        <v>-0.43748795048588535</v>
      </c>
      <c r="BW97">
        <f t="shared" si="53"/>
        <v>-0.19779447059659658</v>
      </c>
      <c r="BX97">
        <f t="shared" si="53"/>
        <v>-8.3569574617418818E-2</v>
      </c>
      <c r="BY97">
        <f t="shared" si="53"/>
        <v>-3.4145605538695015E-2</v>
      </c>
      <c r="BZ97">
        <f t="shared" si="53"/>
        <v>-1.3747727534377228E-2</v>
      </c>
      <c r="CA97">
        <f t="shared" si="53"/>
        <v>-5.5014039096574841E-3</v>
      </c>
      <c r="CB97">
        <f t="shared" si="53"/>
        <v>-2.1977210001309602</v>
      </c>
      <c r="CC97">
        <f t="shared" si="53"/>
        <v>-1.4326848092526392</v>
      </c>
      <c r="CD97">
        <f t="shared" si="53"/>
        <v>-0.82032996662642599</v>
      </c>
      <c r="CE97">
        <f t="shared" si="53"/>
        <v>-0.40986673496366205</v>
      </c>
      <c r="CF97">
        <f t="shared" si="53"/>
        <v>-0.18390074088833874</v>
      </c>
      <c r="CG97">
        <f t="shared" si="53"/>
        <v>-7.7386512415507897E-2</v>
      </c>
      <c r="CH97">
        <f t="shared" si="53"/>
        <v>-3.15613446763486E-2</v>
      </c>
      <c r="CI97">
        <f t="shared" si="53"/>
        <v>-1.2697432971496326E-2</v>
      </c>
      <c r="CJ97">
        <f t="shared" si="53"/>
        <v>-5.0795082199807879E-3</v>
      </c>
      <c r="CK97">
        <f t="shared" si="53"/>
        <v>-2.027374123838199E-3</v>
      </c>
      <c r="CL97">
        <f t="shared" si="53"/>
        <v>-1.3723677218643584</v>
      </c>
      <c r="CM97">
        <f t="shared" si="53"/>
        <v>-0.77634377304073954</v>
      </c>
      <c r="CN97">
        <f t="shared" si="53"/>
        <v>-0.38367367481449394</v>
      </c>
      <c r="CO97">
        <f t="shared" si="53"/>
        <v>-0.17090157636787059</v>
      </c>
      <c r="CP97">
        <f t="shared" si="53"/>
        <v>-7.1644691967669705E-2</v>
      </c>
      <c r="CQ97">
        <f t="shared" si="53"/>
        <v>-2.9169828705895968E-2</v>
      </c>
      <c r="CR97">
        <f t="shared" si="53"/>
        <v>-1.1726908753935311E-2</v>
      </c>
      <c r="CS97">
        <f t="shared" si="53"/>
        <v>-4.6898913545248338E-3</v>
      </c>
      <c r="CT97">
        <f t="shared" si="53"/>
        <v>-1.8716479679020076E-3</v>
      </c>
      <c r="CU97">
        <f t="shared" si="53"/>
        <v>-7.4630725182764542E-4</v>
      </c>
      <c r="CV97">
        <f t="shared" si="53"/>
        <v>-0.7339469673175899</v>
      </c>
      <c r="CW97">
        <f t="shared" si="53"/>
        <v>-0.35886989966032329</v>
      </c>
      <c r="CX97">
        <f t="shared" si="53"/>
        <v>-0.15874997013467176</v>
      </c>
      <c r="CY97">
        <f t="shared" si="53"/>
        <v>-6.6314899462582039E-2</v>
      </c>
      <c r="CZ97">
        <f t="shared" si="53"/>
        <v>-2.6957093008208165E-2</v>
      </c>
      <c r="DA97">
        <f t="shared" si="53"/>
        <v>-1.083016513945715E-2</v>
      </c>
      <c r="DB97">
        <f t="shared" si="53"/>
        <v>-4.3300948639672324E-3</v>
      </c>
      <c r="DC97">
        <f t="shared" si="53"/>
        <v>-1.7278730790231602E-3</v>
      </c>
      <c r="DD97">
        <f t="shared" si="53"/>
        <v>-6.8894818438156871E-4</v>
      </c>
      <c r="DE97">
        <f t="shared" si="53"/>
        <v>-2.7461585958519889E-4</v>
      </c>
    </row>
    <row r="98" spans="1:109" x14ac:dyDescent="0.45">
      <c r="A98">
        <f>Training!L94</f>
        <v>63</v>
      </c>
      <c r="B98">
        <f>Training!I94</f>
        <v>0</v>
      </c>
      <c r="C98">
        <f t="shared" si="39"/>
        <v>1</v>
      </c>
      <c r="H98">
        <f t="shared" si="40"/>
        <v>-0.69635230055120734</v>
      </c>
      <c r="J98">
        <f t="shared" si="54"/>
        <v>-8.5239755408757114E-5</v>
      </c>
      <c r="K98">
        <f t="shared" si="54"/>
        <v>-1.6004108065260811E-4</v>
      </c>
      <c r="L98">
        <f t="shared" si="54"/>
        <v>-3.0047372643948994E-4</v>
      </c>
      <c r="M98">
        <f t="shared" si="54"/>
        <v>-5.640982822158031E-4</v>
      </c>
      <c r="N98">
        <f t="shared" si="54"/>
        <v>-1.05889486580435E-3</v>
      </c>
      <c r="O98">
        <f t="shared" si="54"/>
        <v>-1.9872692889679718E-3</v>
      </c>
      <c r="P98">
        <f t="shared" si="54"/>
        <v>-3.7280699680232354E-3</v>
      </c>
      <c r="Q98">
        <f t="shared" si="54"/>
        <v>-6.9884516208368955E-3</v>
      </c>
      <c r="R98">
        <f t="shared" si="54"/>
        <v>-1.3081608914773411E-2</v>
      </c>
      <c r="S98">
        <f t="shared" si="54"/>
        <v>-2.442284593377916E-2</v>
      </c>
      <c r="T98">
        <f t="shared" si="54"/>
        <v>-2.3168871183552447E-4</v>
      </c>
      <c r="U98">
        <f t="shared" si="54"/>
        <v>-4.3497695888325324E-4</v>
      </c>
      <c r="V98">
        <f t="shared" si="54"/>
        <v>-8.1656151498913992E-4</v>
      </c>
      <c r="W98">
        <f t="shared" si="54"/>
        <v>-1.532635593144117E-3</v>
      </c>
      <c r="X98">
        <f t="shared" si="54"/>
        <v>-2.8757601931381207E-3</v>
      </c>
      <c r="Y98">
        <f t="shared" si="54"/>
        <v>-5.3927620114952585E-3</v>
      </c>
      <c r="Z98">
        <f t="shared" si="54"/>
        <v>-1.0101664325808907E-2</v>
      </c>
      <c r="AA98">
        <f t="shared" si="54"/>
        <v>-1.8883689802042421E-2</v>
      </c>
      <c r="AB98">
        <f t="shared" si="54"/>
        <v>-3.5167418360334782E-2</v>
      </c>
      <c r="AC98">
        <f t="shared" si="54"/>
        <v>-6.5043561776590555E-2</v>
      </c>
      <c r="AD98">
        <f t="shared" si="54"/>
        <v>-6.2966989539345298E-4</v>
      </c>
      <c r="AE98">
        <f t="shared" si="54"/>
        <v>-1.1819483803499526E-3</v>
      </c>
      <c r="AF98">
        <f t="shared" si="54"/>
        <v>-2.2180890335059917E-3</v>
      </c>
      <c r="AG98">
        <f t="shared" si="54"/>
        <v>-4.1606621264624411E-3</v>
      </c>
      <c r="AH98">
        <f t="shared" si="54"/>
        <v>-7.7978947854034416E-3</v>
      </c>
      <c r="AI98">
        <f t="shared" si="54"/>
        <v>-1.459166644402201E-2</v>
      </c>
      <c r="AJ98">
        <f t="shared" si="54"/>
        <v>-2.7224361518181764E-2</v>
      </c>
      <c r="AK98">
        <f t="shared" si="54"/>
        <v>-5.0520967534021625E-2</v>
      </c>
      <c r="AL98">
        <f t="shared" si="54"/>
        <v>-9.284874121154621E-2</v>
      </c>
      <c r="AM98">
        <f t="shared" si="54"/>
        <v>-0.16778602938626597</v>
      </c>
      <c r="AN98">
        <f t="shared" si="54"/>
        <v>-1.7106951518720114E-3</v>
      </c>
      <c r="AO98">
        <f t="shared" si="54"/>
        <v>-3.2096119557345542E-3</v>
      </c>
      <c r="AP98">
        <f t="shared" si="54"/>
        <v>-6.0179387516120907E-3</v>
      </c>
      <c r="AQ98">
        <f t="shared" si="54"/>
        <v>-1.1269671185057702E-2</v>
      </c>
      <c r="AR98">
        <f t="shared" si="54"/>
        <v>-2.1056484455681392E-2</v>
      </c>
      <c r="AS98">
        <f t="shared" si="54"/>
        <v>-3.9177499008653839E-2</v>
      </c>
      <c r="AT98">
        <f t="shared" si="54"/>
        <v>-7.2339303345706346E-2</v>
      </c>
      <c r="AU98">
        <f t="shared" si="54"/>
        <v>-0.1317809798514693</v>
      </c>
      <c r="AV98">
        <f t="shared" si="54"/>
        <v>-0.23465880460148797</v>
      </c>
      <c r="AW98">
        <f t="shared" si="54"/>
        <v>-0.40318604888545817</v>
      </c>
      <c r="AX98">
        <f t="shared" si="54"/>
        <v>-4.6433343285762069E-3</v>
      </c>
      <c r="AY98">
        <f t="shared" si="54"/>
        <v>-8.7006852082939356E-3</v>
      </c>
      <c r="AZ98">
        <f t="shared" si="54"/>
        <v>-1.6274621515976254E-2</v>
      </c>
      <c r="BA98">
        <f t="shared" si="54"/>
        <v>-3.0342389363506059E-2</v>
      </c>
      <c r="BB98">
        <f t="shared" si="54"/>
        <v>-5.6233177878483226E-2</v>
      </c>
      <c r="BC98">
        <f t="shared" si="54"/>
        <v>-0.10310617448159073</v>
      </c>
      <c r="BD98">
        <f t="shared" si="54"/>
        <v>-0.18558756070399327</v>
      </c>
      <c r="BE98">
        <f t="shared" si="54"/>
        <v>-0.32417759919518879</v>
      </c>
      <c r="BF98">
        <f t="shared" si="54"/>
        <v>-0.54169835859386151</v>
      </c>
      <c r="BG98">
        <f t="shared" si="54"/>
        <v>-0.85435524446852751</v>
      </c>
      <c r="BH98">
        <f t="shared" si="54"/>
        <v>-1.2571882243960678E-2</v>
      </c>
      <c r="BI98">
        <f t="shared" si="54"/>
        <v>-2.3476364119777049E-2</v>
      </c>
      <c r="BJ98">
        <f t="shared" si="54"/>
        <v>-4.3634951570930176E-2</v>
      </c>
      <c r="BK98">
        <f t="shared" si="54"/>
        <v>-8.0420998197756693E-2</v>
      </c>
      <c r="BL98">
        <f t="shared" si="54"/>
        <v>-0.14603541105451015</v>
      </c>
      <c r="BM98">
        <f t="shared" si="54"/>
        <v>-0.25868841443495244</v>
      </c>
      <c r="BN98">
        <f t="shared" si="54"/>
        <v>-0.44104283770798075</v>
      </c>
      <c r="BO98">
        <f t="shared" si="54"/>
        <v>-0.71334716722803415</v>
      </c>
      <c r="BP98">
        <f t="shared" si="54"/>
        <v>-1.08324051962152</v>
      </c>
      <c r="BQ98">
        <f t="shared" si="54"/>
        <v>-1.5410084538329922</v>
      </c>
      <c r="BR98">
        <f t="shared" si="54"/>
        <v>-3.381153038924388E-2</v>
      </c>
      <c r="BS98">
        <f t="shared" si="54"/>
        <v>-6.2571287614293439E-2</v>
      </c>
      <c r="BT98">
        <f t="shared" si="54"/>
        <v>-0.11443340205535696</v>
      </c>
      <c r="BU98">
        <f t="shared" si="54"/>
        <v>-0.20509174415876136</v>
      </c>
      <c r="BV98">
        <f t="shared" si="53"/>
        <v>-0.35586506844219595</v>
      </c>
      <c r="BW98">
        <f t="shared" si="53"/>
        <v>-0.58918501895059183</v>
      </c>
      <c r="BX98">
        <f t="shared" si="53"/>
        <v>-0.91901413409064425</v>
      </c>
      <c r="BY98">
        <f t="shared" si="53"/>
        <v>-1.3426603473977383</v>
      </c>
      <c r="BZ98">
        <f t="shared" si="53"/>
        <v>-1.8424791670275502</v>
      </c>
      <c r="CA98">
        <f t="shared" si="53"/>
        <v>-2.3955454645979639</v>
      </c>
      <c r="CB98">
        <f t="shared" si="53"/>
        <v>-8.9365935261983012E-2</v>
      </c>
      <c r="CC98">
        <f t="shared" si="53"/>
        <v>-0.16171094368958572</v>
      </c>
      <c r="CD98">
        <f t="shared" si="53"/>
        <v>-0.28484727902535695</v>
      </c>
      <c r="CE98">
        <f t="shared" si="53"/>
        <v>-0.48167487439574336</v>
      </c>
      <c r="CF98">
        <f t="shared" si="53"/>
        <v>-0.77095704778953245</v>
      </c>
      <c r="CG98">
        <f t="shared" si="53"/>
        <v>-1.1573440662232617</v>
      </c>
      <c r="CH98">
        <f t="shared" si="53"/>
        <v>-1.6284471670681435</v>
      </c>
      <c r="CI98">
        <f t="shared" si="53"/>
        <v>-2.1622430402584887</v>
      </c>
      <c r="CJ98">
        <f t="shared" si="53"/>
        <v>-2.736959549309852</v>
      </c>
      <c r="CK98">
        <f t="shared" si="53"/>
        <v>-3.3362192588706603</v>
      </c>
      <c r="CL98">
        <f t="shared" si="53"/>
        <v>-0.22642373327254567</v>
      </c>
      <c r="CM98">
        <f t="shared" si="53"/>
        <v>-0.39009012685887029</v>
      </c>
      <c r="CN98">
        <f t="shared" si="53"/>
        <v>-0.63965891862242308</v>
      </c>
      <c r="CO98">
        <f t="shared" si="53"/>
        <v>-0.98657309416461803</v>
      </c>
      <c r="CP98">
        <f t="shared" si="53"/>
        <v>-1.4250805831863991</v>
      </c>
      <c r="CQ98">
        <f t="shared" si="53"/>
        <v>-1.9358390941691574</v>
      </c>
      <c r="CR98">
        <f t="shared" si="53"/>
        <v>-2.4960082273611386</v>
      </c>
      <c r="CS98">
        <f t="shared" si="53"/>
        <v>-3.0867260252942699</v>
      </c>
      <c r="CT98">
        <f t="shared" si="53"/>
        <v>-3.6951573533101429</v>
      </c>
      <c r="CU98">
        <f t="shared" si="53"/>
        <v>-4.3134773304160188</v>
      </c>
      <c r="CV98">
        <f t="shared" si="53"/>
        <v>-0.52516294973063504</v>
      </c>
      <c r="CW98">
        <f t="shared" si="53"/>
        <v>-0.83157348644173756</v>
      </c>
      <c r="CX98">
        <f t="shared" si="53"/>
        <v>-1.2340546691512104</v>
      </c>
      <c r="CY98">
        <f t="shared" si="53"/>
        <v>-1.7177944705965971</v>
      </c>
      <c r="CZ98">
        <f t="shared" si="53"/>
        <v>-2.2601846030111084</v>
      </c>
      <c r="DA98">
        <f t="shared" si="53"/>
        <v>-2.8401901814631083</v>
      </c>
      <c r="DB98">
        <f t="shared" si="53"/>
        <v>-3.4425070735395238</v>
      </c>
      <c r="DC98">
        <f t="shared" si="53"/>
        <v>-4.0574444297323442</v>
      </c>
      <c r="DD98">
        <f t="shared" si="53"/>
        <v>-4.6793286223126751</v>
      </c>
      <c r="DE98">
        <f t="shared" si="53"/>
        <v>-5.3049791772043138</v>
      </c>
    </row>
    <row r="99" spans="1:109" x14ac:dyDescent="0.45">
      <c r="A99">
        <f>Training!L95</f>
        <v>85</v>
      </c>
      <c r="B99">
        <f>Training!I95</f>
        <v>1</v>
      </c>
      <c r="C99">
        <f t="shared" si="39"/>
        <v>0</v>
      </c>
      <c r="H99">
        <f t="shared" si="40"/>
        <v>-0.68885642553145554</v>
      </c>
      <c r="J99">
        <f t="shared" si="54"/>
        <v>-9.1501062141618235</v>
      </c>
      <c r="K99">
        <f t="shared" si="54"/>
        <v>-8.3002484859519168</v>
      </c>
      <c r="L99">
        <f t="shared" si="54"/>
        <v>-7.4505812726405143</v>
      </c>
      <c r="M99">
        <f t="shared" si="54"/>
        <v>-6.6013594435752596</v>
      </c>
      <c r="N99">
        <f t="shared" si="54"/>
        <v>-5.7531777264714101</v>
      </c>
      <c r="O99">
        <f t="shared" si="54"/>
        <v>-4.9074189941486868</v>
      </c>
      <c r="P99">
        <f t="shared" si="54"/>
        <v>-4.0672723451437651</v>
      </c>
      <c r="Q99">
        <f t="shared" si="54"/>
        <v>-3.2399533331624304</v>
      </c>
      <c r="R99">
        <f t="shared" si="54"/>
        <v>-2.4410914408948421</v>
      </c>
      <c r="S99">
        <f t="shared" si="54"/>
        <v>-1.7014132779827524</v>
      </c>
      <c r="T99">
        <f t="shared" si="54"/>
        <v>-8.1502886936835974</v>
      </c>
      <c r="U99">
        <f t="shared" si="54"/>
        <v>-7.3006753107015845</v>
      </c>
      <c r="V99">
        <f t="shared" si="54"/>
        <v>-6.4515792744580898</v>
      </c>
      <c r="W99">
        <f t="shared" si="54"/>
        <v>-5.603691043426946</v>
      </c>
      <c r="X99">
        <f t="shared" si="54"/>
        <v>-4.7586144837621758</v>
      </c>
      <c r="Y99">
        <f t="shared" si="54"/>
        <v>-3.9200397672603979</v>
      </c>
      <c r="Z99">
        <f t="shared" si="54"/>
        <v>-3.096271685358662</v>
      </c>
      <c r="AA99">
        <f t="shared" si="54"/>
        <v>-2.3050833197686962</v>
      </c>
      <c r="AB99">
        <f t="shared" si="54"/>
        <v>-1.5805085713638758</v>
      </c>
      <c r="AC99">
        <f t="shared" si="54"/>
        <v>-0.9740769841801068</v>
      </c>
      <c r="AD99">
        <f t="shared" si="54"/>
        <v>-7.1507845562365651</v>
      </c>
      <c r="AE99">
        <f t="shared" si="54"/>
        <v>-6.3018346208305891</v>
      </c>
      <c r="AF99">
        <f t="shared" si="54"/>
        <v>-5.4542871019229358</v>
      </c>
      <c r="AG99">
        <f t="shared" si="54"/>
        <v>-4.6100016520556517</v>
      </c>
      <c r="AH99">
        <f t="shared" si="54"/>
        <v>-3.7732454643724251</v>
      </c>
      <c r="AI99">
        <f t="shared" si="54"/>
        <v>-2.9535627762179635</v>
      </c>
      <c r="AJ99">
        <f t="shared" si="54"/>
        <v>-2.1710974512080616</v>
      </c>
      <c r="AK99">
        <f t="shared" si="54"/>
        <v>-1.4632824673380314</v>
      </c>
      <c r="AL99">
        <f t="shared" si="54"/>
        <v>-0.88338215541877729</v>
      </c>
      <c r="AM99">
        <f t="shared" si="54"/>
        <v>-0.47407698418010663</v>
      </c>
      <c r="AN99">
        <f t="shared" si="54"/>
        <v>-6.1521312091296574</v>
      </c>
      <c r="AO99">
        <f t="shared" si="54"/>
        <v>-5.3049791772043271</v>
      </c>
      <c r="AP99">
        <f t="shared" si="54"/>
        <v>-4.4616108988421042</v>
      </c>
      <c r="AQ99">
        <f t="shared" si="54"/>
        <v>-3.6269570930082082</v>
      </c>
      <c r="AR99">
        <f t="shared" si="54"/>
        <v>-2.8119675890031988</v>
      </c>
      <c r="AS99">
        <f t="shared" si="54"/>
        <v>-2.0393867582829608</v>
      </c>
      <c r="AT99">
        <f t="shared" si="54"/>
        <v>-1.3500584796176429</v>
      </c>
      <c r="AU99">
        <f t="shared" si="54"/>
        <v>-0.79813886938159195</v>
      </c>
      <c r="AV99">
        <f t="shared" si="54"/>
        <v>-0.4200553357027153</v>
      </c>
      <c r="AW99">
        <f t="shared" si="54"/>
        <v>-0.20141327798275241</v>
      </c>
      <c r="AX99">
        <f t="shared" si="54"/>
        <v>-5.1557826529150699</v>
      </c>
      <c r="AY99">
        <f t="shared" si="54"/>
        <v>-4.3134773304160259</v>
      </c>
      <c r="AZ99">
        <f t="shared" si="54"/>
        <v>-3.4812521603012354</v>
      </c>
      <c r="BA99">
        <f t="shared" si="54"/>
        <v>-2.67164469196767</v>
      </c>
      <c r="BB99">
        <f t="shared" si="54"/>
        <v>-1.9102241504380872</v>
      </c>
      <c r="BC99">
        <f t="shared" si="54"/>
        <v>-1.241153874732088</v>
      </c>
      <c r="BD99">
        <f t="shared" si="54"/>
        <v>-0.71845964801328632</v>
      </c>
      <c r="BE99">
        <f t="shared" si="54"/>
        <v>-0.37110066594777763</v>
      </c>
      <c r="BF99">
        <f t="shared" si="54"/>
        <v>-0.17567443741493247</v>
      </c>
      <c r="BG99">
        <f t="shared" si="54"/>
        <v>-7.8889734292549515E-2</v>
      </c>
      <c r="BH99">
        <f t="shared" si="54"/>
        <v>-4.1656414487309359</v>
      </c>
      <c r="BI99">
        <f t="shared" si="54"/>
        <v>-3.336219258870659</v>
      </c>
      <c r="BJ99">
        <f t="shared" si="54"/>
        <v>-2.5327715224535527</v>
      </c>
      <c r="BK99">
        <f t="shared" si="54"/>
        <v>-1.7839007408883387</v>
      </c>
      <c r="BL99">
        <f t="shared" si="54"/>
        <v>-1.1368710061148999</v>
      </c>
      <c r="BM99">
        <f t="shared" si="54"/>
        <v>-0.6443966600735711</v>
      </c>
      <c r="BN99">
        <f t="shared" si="54"/>
        <v>-0.32695640685095206</v>
      </c>
      <c r="BO99">
        <f t="shared" si="54"/>
        <v>-0.15297761052607403</v>
      </c>
      <c r="BP99">
        <f t="shared" si="54"/>
        <v>-6.8267073682503954E-2</v>
      </c>
      <c r="BQ99">
        <f t="shared" si="54"/>
        <v>-2.9750418272620607E-2</v>
      </c>
      <c r="BR99">
        <f t="shared" si="54"/>
        <v>-3.1919593892339417</v>
      </c>
      <c r="BS99">
        <f t="shared" si="54"/>
        <v>-2.3955454645979626</v>
      </c>
      <c r="BT99">
        <f t="shared" si="54"/>
        <v>-1.6607229646697601</v>
      </c>
      <c r="BU99">
        <f t="shared" ref="BU99:DE102" si="55">$B99*LN(1/(1+(EXP(-1*(BU$2+BU$3*$A99)))))+$C99*LN(1-(1/(1+(EXP(-1*(BU$2+BU$3*$A99))))))</f>
        <v>-1.0374879504858856</v>
      </c>
      <c r="BV99">
        <f t="shared" si="55"/>
        <v>-0.57593941987884367</v>
      </c>
      <c r="BW99">
        <f t="shared" si="55"/>
        <v>-0.28733532511543097</v>
      </c>
      <c r="BX99">
        <f t="shared" si="55"/>
        <v>-0.13302107507286723</v>
      </c>
      <c r="BY99">
        <f t="shared" si="55"/>
        <v>-5.9032826287971386E-2</v>
      </c>
      <c r="BZ99">
        <f t="shared" si="55"/>
        <v>-2.5659100296728771E-2</v>
      </c>
      <c r="CA99">
        <f t="shared" si="55"/>
        <v>-1.1047744848593825E-2</v>
      </c>
      <c r="CB99">
        <f t="shared" si="55"/>
        <v>-2.2601846030111088</v>
      </c>
      <c r="CC99">
        <f t="shared" si="55"/>
        <v>-1.5410084538329922</v>
      </c>
      <c r="CD99">
        <f t="shared" si="55"/>
        <v>-0.94324894599745501</v>
      </c>
      <c r="CE99">
        <f t="shared" si="55"/>
        <v>-0.5130152523999526</v>
      </c>
      <c r="CF99">
        <f t="shared" si="55"/>
        <v>-0.25192908134537301</v>
      </c>
      <c r="CG99">
        <f t="shared" si="55"/>
        <v>-0.11551952317975495</v>
      </c>
      <c r="CH99">
        <f t="shared" si="55"/>
        <v>-5.1015976589534939E-2</v>
      </c>
      <c r="CI99">
        <f t="shared" si="55"/>
        <v>-2.2124216454879293E-2</v>
      </c>
      <c r="CJ99">
        <f t="shared" si="55"/>
        <v>-9.5161791284339523E-3</v>
      </c>
      <c r="CK99">
        <f t="shared" si="55"/>
        <v>-4.0784432705706312E-3</v>
      </c>
      <c r="CL99">
        <f t="shared" si="55"/>
        <v>-1.4250805831863982</v>
      </c>
      <c r="CM99">
        <f t="shared" si="55"/>
        <v>-0.85435524446852706</v>
      </c>
      <c r="CN99">
        <f t="shared" si="55"/>
        <v>-0.45549248146333754</v>
      </c>
      <c r="CO99">
        <f t="shared" si="55"/>
        <v>-0.22041740991845099</v>
      </c>
      <c r="CP99">
        <f t="shared" si="55"/>
        <v>-0.10020655891674717</v>
      </c>
      <c r="CQ99">
        <f t="shared" si="55"/>
        <v>-4.4063967938573874E-2</v>
      </c>
      <c r="CR99">
        <f t="shared" si="55"/>
        <v>-1.9071675682192538E-2</v>
      </c>
      <c r="CS99">
        <f t="shared" si="55"/>
        <v>-8.1960673382677589E-3</v>
      </c>
      <c r="CT99">
        <f t="shared" si="55"/>
        <v>-3.5113447819392798E-3</v>
      </c>
      <c r="CU99">
        <f t="shared" si="55"/>
        <v>-1.5023101597543026E-3</v>
      </c>
      <c r="CV99">
        <f t="shared" si="55"/>
        <v>-0.77095704778953211</v>
      </c>
      <c r="CW99">
        <f t="shared" si="55"/>
        <v>-0.40318604888545784</v>
      </c>
      <c r="CX99">
        <f t="shared" si="55"/>
        <v>-0.19247646558657872</v>
      </c>
      <c r="CY99">
        <f t="shared" si="55"/>
        <v>-8.6836152153949644E-2</v>
      </c>
      <c r="CZ99">
        <f t="shared" si="55"/>
        <v>-3.8041371687783029E-2</v>
      </c>
      <c r="DA99">
        <f t="shared" si="55"/>
        <v>-1.6436847252909486E-2</v>
      </c>
      <c r="DB99">
        <f t="shared" si="55"/>
        <v>-7.0584394314585257E-3</v>
      </c>
      <c r="DC99">
        <f t="shared" si="55"/>
        <v>-3.0229809308315344E-3</v>
      </c>
      <c r="DD99">
        <f t="shared" si="55"/>
        <v>-1.29318558043795E-3</v>
      </c>
      <c r="DE99">
        <f t="shared" si="55"/>
        <v>-5.5293147536079781E-4</v>
      </c>
    </row>
    <row r="100" spans="1:109" x14ac:dyDescent="0.45">
      <c r="A100">
        <f>Training!L96</f>
        <v>73</v>
      </c>
      <c r="B100">
        <f>Training!I96</f>
        <v>1</v>
      </c>
      <c r="C100">
        <f t="shared" si="39"/>
        <v>0</v>
      </c>
      <c r="H100">
        <f t="shared" si="40"/>
        <v>-0.68945402554432733</v>
      </c>
      <c r="J100">
        <f t="shared" ref="J100:BU103" si="56">$B100*LN(1/(1+(EXP(-1*(J$2+J$3*$A100)))))+$C100*LN(1-(1/(1+(EXP(-1*(J$2+J$3*$A100))))))</f>
        <v>-9.2700942040764964</v>
      </c>
      <c r="K100">
        <f t="shared" si="56"/>
        <v>-8.5401954711544157</v>
      </c>
      <c r="L100">
        <f t="shared" si="56"/>
        <v>-7.8104055757908393</v>
      </c>
      <c r="M100">
        <f t="shared" si="56"/>
        <v>-7.0808414190560587</v>
      </c>
      <c r="N100">
        <f t="shared" si="56"/>
        <v>-6.351745223347673</v>
      </c>
      <c r="O100">
        <f t="shared" si="56"/>
        <v>-5.6236180879278939</v>
      </c>
      <c r="P100">
        <f t="shared" si="56"/>
        <v>-4.897493277615121</v>
      </c>
      <c r="Q100">
        <f t="shared" si="56"/>
        <v>-4.1754870126481709</v>
      </c>
      <c r="R100">
        <f t="shared" si="56"/>
        <v>-3.4618735393953628</v>
      </c>
      <c r="S100">
        <f t="shared" si="56"/>
        <v>-2.7650435617765896</v>
      </c>
      <c r="T100">
        <f t="shared" si="56"/>
        <v>-8.2702560525070155</v>
      </c>
      <c r="U100">
        <f t="shared" si="56"/>
        <v>-7.5405312564800813</v>
      </c>
      <c r="V100">
        <f t="shared" si="56"/>
        <v>-6.8111020853807061</v>
      </c>
      <c r="W100">
        <f t="shared" si="56"/>
        <v>-6.0822855627633263</v>
      </c>
      <c r="X100">
        <f t="shared" si="56"/>
        <v>-5.3547369140861232</v>
      </c>
      <c r="Y100">
        <f t="shared" si="56"/>
        <v>-4.6298045737570463</v>
      </c>
      <c r="Z100">
        <f t="shared" si="56"/>
        <v>-3.9102391457708094</v>
      </c>
      <c r="AA100">
        <f t="shared" si="56"/>
        <v>-3.2015504405762831</v>
      </c>
      <c r="AB100">
        <f t="shared" si="56"/>
        <v>-2.5143750013371808</v>
      </c>
      <c r="AC100">
        <f t="shared" si="56"/>
        <v>-1.8677860293862651</v>
      </c>
      <c r="AD100">
        <f t="shared" si="56"/>
        <v>-7.2706958698201856</v>
      </c>
      <c r="AE100">
        <f t="shared" si="56"/>
        <v>-6.5414434462290858</v>
      </c>
      <c r="AF100">
        <f t="shared" si="56"/>
        <v>-5.812992946735565</v>
      </c>
      <c r="AG100">
        <f t="shared" si="56"/>
        <v>-5.0862006452199644</v>
      </c>
      <c r="AH100">
        <f t="shared" si="56"/>
        <v>-4.3628242295054305</v>
      </c>
      <c r="AI100">
        <f t="shared" si="56"/>
        <v>-3.6464302985174788</v>
      </c>
      <c r="AJ100">
        <f t="shared" si="56"/>
        <v>-2.9440867909212463</v>
      </c>
      <c r="AK100">
        <f t="shared" si="56"/>
        <v>-2.2691459507833982</v>
      </c>
      <c r="AL100">
        <f t="shared" si="56"/>
        <v>-1.6445539034848327</v>
      </c>
      <c r="AM100">
        <f t="shared" si="56"/>
        <v>-1.1031860488854575</v>
      </c>
      <c r="AN100">
        <f t="shared" si="56"/>
        <v>-6.2718904405738964</v>
      </c>
      <c r="AO100">
        <f t="shared" si="56"/>
        <v>-5.5439188381517841</v>
      </c>
      <c r="AP100">
        <f t="shared" si="56"/>
        <v>-4.8181148450998235</v>
      </c>
      <c r="AQ100">
        <f t="shared" si="56"/>
        <v>-4.096766125368009</v>
      </c>
      <c r="AR100">
        <f t="shared" si="56"/>
        <v>-3.3844829249429718</v>
      </c>
      <c r="AS100">
        <f t="shared" si="56"/>
        <v>-2.6902747215382918</v>
      </c>
      <c r="AT100">
        <f t="shared" si="56"/>
        <v>-2.0306935160094683</v>
      </c>
      <c r="AU100">
        <f t="shared" si="56"/>
        <v>-1.4326848092526394</v>
      </c>
      <c r="AV100">
        <f t="shared" si="56"/>
        <v>-0.93108378257967161</v>
      </c>
      <c r="AW100">
        <f t="shared" si="56"/>
        <v>-0.5543552444685268</v>
      </c>
      <c r="AX100">
        <f t="shared" si="56"/>
        <v>-5.2751304273949318</v>
      </c>
      <c r="AY100">
        <f t="shared" si="56"/>
        <v>-4.5506168478432656</v>
      </c>
      <c r="AZ100">
        <f t="shared" si="56"/>
        <v>-3.8319064704663481</v>
      </c>
      <c r="BA100">
        <f t="shared" si="56"/>
        <v>-3.1249344133057471</v>
      </c>
      <c r="BB100">
        <f t="shared" si="56"/>
        <v>-2.4410914408948412</v>
      </c>
      <c r="BC100">
        <f t="shared" si="56"/>
        <v>-1.8005689377570753</v>
      </c>
      <c r="BD100">
        <f t="shared" si="56"/>
        <v>-1.2340546691512104</v>
      </c>
      <c r="BE100">
        <f t="shared" si="56"/>
        <v>-0.77634377304073976</v>
      </c>
      <c r="BF100">
        <f t="shared" si="56"/>
        <v>-0.44822151122083281</v>
      </c>
      <c r="BG100">
        <f t="shared" si="56"/>
        <v>-0.24100845383299221</v>
      </c>
      <c r="BH100">
        <f t="shared" si="56"/>
        <v>-4.2838849396755991</v>
      </c>
      <c r="BI100">
        <f t="shared" si="56"/>
        <v>-3.5686004082570584</v>
      </c>
      <c r="BJ100">
        <f t="shared" si="56"/>
        <v>-2.8684622784761329</v>
      </c>
      <c r="BK100">
        <f t="shared" si="56"/>
        <v>-2.1977210001309602</v>
      </c>
      <c r="BL100">
        <f t="shared" si="56"/>
        <v>-1.5805085713638751</v>
      </c>
      <c r="BM100">
        <f t="shared" si="56"/>
        <v>-1.050446744029496</v>
      </c>
      <c r="BN100">
        <f t="shared" si="56"/>
        <v>-0.63965891862242286</v>
      </c>
      <c r="BO100">
        <f t="shared" si="56"/>
        <v>-0.35886989966032329</v>
      </c>
      <c r="BP100">
        <f t="shared" si="56"/>
        <v>-0.18900350142659061</v>
      </c>
      <c r="BQ100">
        <f t="shared" si="56"/>
        <v>-9.5545464597962856E-2</v>
      </c>
      <c r="BR100">
        <f t="shared" si="56"/>
        <v>-3.3073019765117864</v>
      </c>
      <c r="BS100">
        <f t="shared" si="56"/>
        <v>-2.6159108600655254</v>
      </c>
      <c r="BT100">
        <f t="shared" si="56"/>
        <v>-1.9615651718253813</v>
      </c>
      <c r="BU100">
        <f t="shared" si="56"/>
        <v>-1.3723677218643584</v>
      </c>
      <c r="BV100">
        <f t="shared" si="55"/>
        <v>-0.88338215541877685</v>
      </c>
      <c r="BW100">
        <f t="shared" si="55"/>
        <v>-0.52108961386593733</v>
      </c>
      <c r="BX100">
        <f t="shared" si="55"/>
        <v>-0.28484727902535695</v>
      </c>
      <c r="BY100">
        <f t="shared" si="55"/>
        <v>-0.14740002486257023</v>
      </c>
      <c r="BZ100">
        <f t="shared" si="55"/>
        <v>-7.374805671413355E-2</v>
      </c>
      <c r="CA100">
        <f t="shared" si="55"/>
        <v>-3.6219258870659243E-2</v>
      </c>
      <c r="CB100">
        <f t="shared" si="55"/>
        <v>-2.3683167284069535</v>
      </c>
      <c r="CC100">
        <f t="shared" si="55"/>
        <v>-1.7342345654720792</v>
      </c>
      <c r="CD100">
        <f t="shared" si="55"/>
        <v>-1.1780110926729273</v>
      </c>
      <c r="CE100">
        <f t="shared" si="55"/>
        <v>-0.7339469673175899</v>
      </c>
      <c r="CF100">
        <f t="shared" si="55"/>
        <v>-0.42005533570271514</v>
      </c>
      <c r="CG100">
        <f t="shared" si="55"/>
        <v>-0.22440559704717059</v>
      </c>
      <c r="CH100">
        <f t="shared" si="55"/>
        <v>-0.11443340205535696</v>
      </c>
      <c r="CI100">
        <f t="shared" si="55"/>
        <v>-5.6782583302082912E-2</v>
      </c>
      <c r="CJ100">
        <f t="shared" si="55"/>
        <v>-2.7766764179969417E-2</v>
      </c>
      <c r="CK100">
        <f t="shared" si="55"/>
        <v>-1.3477330416026405E-2</v>
      </c>
      <c r="CL100">
        <f t="shared" si="55"/>
        <v>-1.5175095714792795</v>
      </c>
      <c r="CM100">
        <f t="shared" si="55"/>
        <v>-0.99916273627089369</v>
      </c>
      <c r="CN100">
        <f t="shared" si="55"/>
        <v>-0.60265290929861337</v>
      </c>
      <c r="CO100">
        <f t="shared" si="55"/>
        <v>-0.33541384892973064</v>
      </c>
      <c r="CP100">
        <f t="shared" si="55"/>
        <v>-0.17567443741493247</v>
      </c>
      <c r="CQ100">
        <f t="shared" si="55"/>
        <v>-8.8514942119993792E-2</v>
      </c>
      <c r="CR100">
        <f t="shared" si="55"/>
        <v>-4.3634951570930065E-2</v>
      </c>
      <c r="CS100">
        <f t="shared" si="55"/>
        <v>-2.1265871276566987E-2</v>
      </c>
      <c r="CT100">
        <f t="shared" si="55"/>
        <v>-1.0304683624802111E-2</v>
      </c>
      <c r="CU100">
        <f t="shared" si="55"/>
        <v>-4.9791772043272986E-3</v>
      </c>
      <c r="CV100">
        <f t="shared" si="55"/>
        <v>-0.8372321351223192</v>
      </c>
      <c r="CW100">
        <f t="shared" si="55"/>
        <v>-0.48936721747427725</v>
      </c>
      <c r="CX100">
        <f t="shared" si="55"/>
        <v>-0.26560613014301165</v>
      </c>
      <c r="CY100">
        <f t="shared" si="55"/>
        <v>-0.13680711345203822</v>
      </c>
      <c r="CZ100">
        <f t="shared" si="55"/>
        <v>-6.8267073682503954E-2</v>
      </c>
      <c r="DA100">
        <f t="shared" si="55"/>
        <v>-3.3480669360590416E-2</v>
      </c>
      <c r="DB100">
        <f t="shared" si="55"/>
        <v>-1.6274621515976365E-2</v>
      </c>
      <c r="DC100">
        <f t="shared" si="55"/>
        <v>-7.8759571155826366E-3</v>
      </c>
      <c r="DD100">
        <f t="shared" si="55"/>
        <v>-3.8032389419046398E-3</v>
      </c>
      <c r="DE100">
        <f t="shared" si="55"/>
        <v>-1.8346208305892865E-3</v>
      </c>
    </row>
    <row r="101" spans="1:109" x14ac:dyDescent="0.45">
      <c r="A101">
        <f>Training!L97</f>
        <v>70</v>
      </c>
      <c r="B101">
        <f>Training!I97</f>
        <v>0</v>
      </c>
      <c r="C101">
        <f t="shared" si="39"/>
        <v>1</v>
      </c>
      <c r="H101">
        <f t="shared" si="40"/>
        <v>-0.69670348179671004</v>
      </c>
      <c r="J101">
        <f t="shared" si="56"/>
        <v>-9.1420052537859888E-5</v>
      </c>
      <c r="K101">
        <f t="shared" si="56"/>
        <v>-1.8408884827571205E-4</v>
      </c>
      <c r="L101">
        <f t="shared" si="56"/>
        <v>-3.7067483205435308E-4</v>
      </c>
      <c r="M101">
        <f t="shared" si="56"/>
        <v>-7.4630725182764542E-4</v>
      </c>
      <c r="N101">
        <f t="shared" si="56"/>
        <v>-1.5023101597543026E-3</v>
      </c>
      <c r="O101">
        <f t="shared" si="56"/>
        <v>-3.0229809308316459E-3</v>
      </c>
      <c r="P101">
        <f t="shared" si="56"/>
        <v>-6.0782366017792192E-3</v>
      </c>
      <c r="Q101">
        <f t="shared" si="56"/>
        <v>-1.2202584607696155E-2</v>
      </c>
      <c r="R101">
        <f t="shared" si="56"/>
        <v>-2.442284593377916E-2</v>
      </c>
      <c r="S101">
        <f t="shared" si="56"/>
        <v>-4.858735157374202E-2</v>
      </c>
      <c r="T101">
        <f t="shared" si="56"/>
        <v>-2.4848595191651952E-4</v>
      </c>
      <c r="U101">
        <f t="shared" si="56"/>
        <v>-5.0032624938598272E-4</v>
      </c>
      <c r="V101">
        <f t="shared" si="56"/>
        <v>-1.0072779542348365E-3</v>
      </c>
      <c r="W101">
        <f t="shared" si="56"/>
        <v>-2.027374123838199E-3</v>
      </c>
      <c r="X101">
        <f t="shared" si="56"/>
        <v>-4.0784432705707431E-3</v>
      </c>
      <c r="Y101">
        <f t="shared" si="56"/>
        <v>-8.1960673382677589E-3</v>
      </c>
      <c r="Z101">
        <f t="shared" si="56"/>
        <v>-1.6436847252909486E-2</v>
      </c>
      <c r="AA101">
        <f t="shared" si="56"/>
        <v>-3.2828470424865405E-2</v>
      </c>
      <c r="AB101">
        <f t="shared" si="56"/>
        <v>-6.5043561776590555E-2</v>
      </c>
      <c r="AC101">
        <f t="shared" si="56"/>
        <v>-0.12692801104297252</v>
      </c>
      <c r="AD101">
        <f t="shared" si="56"/>
        <v>-6.7531070158475626E-4</v>
      </c>
      <c r="AE101">
        <f t="shared" si="56"/>
        <v>-1.3594435752600376E-3</v>
      </c>
      <c r="AF101">
        <f t="shared" si="56"/>
        <v>-2.735699378536135E-3</v>
      </c>
      <c r="AG101">
        <f t="shared" si="56"/>
        <v>-5.5014039096573722E-3</v>
      </c>
      <c r="AH101">
        <f t="shared" si="56"/>
        <v>-1.1047744848593825E-2</v>
      </c>
      <c r="AI101">
        <f t="shared" si="56"/>
        <v>-2.2124216454879178E-2</v>
      </c>
      <c r="AJ101">
        <f t="shared" si="56"/>
        <v>-4.4063967938573874E-2</v>
      </c>
      <c r="AK101">
        <f t="shared" si="56"/>
        <v>-8.6836152153949769E-2</v>
      </c>
      <c r="AL101">
        <f t="shared" si="56"/>
        <v>-0.16778602938626586</v>
      </c>
      <c r="AM101">
        <f t="shared" si="56"/>
        <v>-0.31326168751822281</v>
      </c>
      <c r="AN101">
        <f t="shared" si="56"/>
        <v>-1.8346208305892865E-3</v>
      </c>
      <c r="AO101">
        <f t="shared" si="56"/>
        <v>-3.6910434269465547E-3</v>
      </c>
      <c r="AP101">
        <f t="shared" si="56"/>
        <v>-7.4189941486867304E-3</v>
      </c>
      <c r="AQ101">
        <f t="shared" si="56"/>
        <v>-1.488425467191814E-2</v>
      </c>
      <c r="AR101">
        <f t="shared" si="56"/>
        <v>-2.9750418272620607E-2</v>
      </c>
      <c r="AS101">
        <f t="shared" si="56"/>
        <v>-5.9032826287971386E-2</v>
      </c>
      <c r="AT101">
        <f t="shared" si="56"/>
        <v>-0.11551952317975495</v>
      </c>
      <c r="AU101">
        <f t="shared" si="56"/>
        <v>-0.22041740991845099</v>
      </c>
      <c r="AV101">
        <f t="shared" si="56"/>
        <v>-0.40318604888545784</v>
      </c>
      <c r="AW101">
        <f t="shared" si="56"/>
        <v>-0.69314718055994529</v>
      </c>
      <c r="AX101">
        <f t="shared" si="56"/>
        <v>-4.9791772043271867E-3</v>
      </c>
      <c r="AY101">
        <f t="shared" si="56"/>
        <v>-1.0001652055651873E-2</v>
      </c>
      <c r="AZ101">
        <f t="shared" si="56"/>
        <v>-2.0039767260397568E-2</v>
      </c>
      <c r="BA101">
        <f t="shared" si="56"/>
        <v>-3.9953333162430334E-2</v>
      </c>
      <c r="BB101">
        <f t="shared" si="56"/>
        <v>-7.8889734292549626E-2</v>
      </c>
      <c r="BC101">
        <f t="shared" si="56"/>
        <v>-0.15297761052607417</v>
      </c>
      <c r="BD101">
        <f t="shared" si="56"/>
        <v>-0.28733532511543086</v>
      </c>
      <c r="BE101">
        <f t="shared" si="56"/>
        <v>-0.51301525239995294</v>
      </c>
      <c r="BF101">
        <f t="shared" si="56"/>
        <v>-0.85435524446852695</v>
      </c>
      <c r="BG101">
        <f t="shared" si="56"/>
        <v>-1.3132616875182228</v>
      </c>
      <c r="BH101">
        <f t="shared" si="56"/>
        <v>-1.3477330416026292E-2</v>
      </c>
      <c r="BI101">
        <f t="shared" si="56"/>
        <v>-2.695709300820805E-2</v>
      </c>
      <c r="BJ101">
        <f t="shared" si="56"/>
        <v>-5.356277621796323E-2</v>
      </c>
      <c r="BK101">
        <f t="shared" si="56"/>
        <v>-0.10508331976869598</v>
      </c>
      <c r="BL101">
        <f t="shared" si="56"/>
        <v>-0.20141327798275241</v>
      </c>
      <c r="BM101">
        <f t="shared" si="56"/>
        <v>-0.37110066594777763</v>
      </c>
      <c r="BN101">
        <f t="shared" si="56"/>
        <v>-0.6443966600735711</v>
      </c>
      <c r="BO101">
        <f t="shared" si="56"/>
        <v>-1.037487950485886</v>
      </c>
      <c r="BP101">
        <f t="shared" si="56"/>
        <v>-1.5410084538329922</v>
      </c>
      <c r="BQ101">
        <f t="shared" si="56"/>
        <v>-2.1269280110429714</v>
      </c>
      <c r="BR101">
        <f t="shared" si="56"/>
        <v>-3.6219258870659243E-2</v>
      </c>
      <c r="BS101">
        <f t="shared" si="56"/>
        <v>-7.164469196766983E-2</v>
      </c>
      <c r="BT101">
        <f t="shared" si="56"/>
        <v>-0.13938675828296063</v>
      </c>
      <c r="BU101">
        <f t="shared" si="56"/>
        <v>-0.26328246733803118</v>
      </c>
      <c r="BV101">
        <f t="shared" si="55"/>
        <v>-0.47407698418010663</v>
      </c>
      <c r="BW101">
        <f t="shared" si="55"/>
        <v>-0.79813886938159195</v>
      </c>
      <c r="BX101">
        <f t="shared" si="55"/>
        <v>-1.241153874732088</v>
      </c>
      <c r="BY101">
        <f t="shared" si="55"/>
        <v>-1.7839007408883394</v>
      </c>
      <c r="BZ101">
        <f t="shared" si="55"/>
        <v>-2.3955454645979626</v>
      </c>
      <c r="CA101">
        <f t="shared" si="55"/>
        <v>-3.0485873515737452</v>
      </c>
      <c r="CB101">
        <f t="shared" si="55"/>
        <v>-9.5545464597962981E-2</v>
      </c>
      <c r="CC101">
        <f t="shared" si="55"/>
        <v>-0.18390074088833885</v>
      </c>
      <c r="CD101">
        <f t="shared" si="55"/>
        <v>-0.34115387473208791</v>
      </c>
      <c r="CE101">
        <f t="shared" si="55"/>
        <v>-0.598138869381592</v>
      </c>
      <c r="CF101">
        <f t="shared" si="55"/>
        <v>-0.9740769841801068</v>
      </c>
      <c r="CG101">
        <f t="shared" si="55"/>
        <v>-1.4632824673380318</v>
      </c>
      <c r="CH101">
        <f t="shared" si="55"/>
        <v>-2.0393867582829603</v>
      </c>
      <c r="CI101">
        <f t="shared" si="55"/>
        <v>-2.6716446919676713</v>
      </c>
      <c r="CJ101">
        <f t="shared" si="55"/>
        <v>-3.3362192588706603</v>
      </c>
      <c r="CK101">
        <f t="shared" si="55"/>
        <v>-4.0181499279178103</v>
      </c>
      <c r="CL101">
        <f t="shared" si="55"/>
        <v>-0.24100845383299221</v>
      </c>
      <c r="CM101">
        <f t="shared" si="55"/>
        <v>-0.43748795048588573</v>
      </c>
      <c r="CN101">
        <f t="shared" si="55"/>
        <v>-0.74439666007357097</v>
      </c>
      <c r="CO101">
        <f t="shared" si="55"/>
        <v>-1.1711006659477778</v>
      </c>
      <c r="CP101">
        <f t="shared" si="55"/>
        <v>-1.7014132779827524</v>
      </c>
      <c r="CQ101">
        <f t="shared" si="55"/>
        <v>-2.3050833197686953</v>
      </c>
      <c r="CR101">
        <f t="shared" si="55"/>
        <v>-2.9535627762179644</v>
      </c>
      <c r="CS101">
        <f t="shared" si="55"/>
        <v>-3.6269570930082042</v>
      </c>
      <c r="CT101">
        <f t="shared" si="55"/>
        <v>-4.3134773304160188</v>
      </c>
      <c r="CU101">
        <f t="shared" si="55"/>
        <v>-5.0067153484891369</v>
      </c>
      <c r="CV101">
        <f t="shared" si="55"/>
        <v>-0.55435524446852724</v>
      </c>
      <c r="CW101">
        <f t="shared" si="55"/>
        <v>-0.91301525239995296</v>
      </c>
      <c r="CX101">
        <f t="shared" si="55"/>
        <v>-1.3873353251154312</v>
      </c>
      <c r="CY101">
        <f t="shared" si="55"/>
        <v>-1.9529776105260748</v>
      </c>
      <c r="CZ101">
        <f t="shared" si="55"/>
        <v>-2.578889734292551</v>
      </c>
      <c r="DA101">
        <f t="shared" si="55"/>
        <v>-3.2399533331624308</v>
      </c>
      <c r="DB101">
        <f t="shared" si="55"/>
        <v>-3.9200397672603997</v>
      </c>
      <c r="DC101">
        <f t="shared" si="55"/>
        <v>-4.6100016520556588</v>
      </c>
      <c r="DD101">
        <f t="shared" si="55"/>
        <v>-5.3049791772043138</v>
      </c>
      <c r="DE101">
        <f t="shared" si="55"/>
        <v>-6.0024756851377781</v>
      </c>
    </row>
    <row r="102" spans="1:109" x14ac:dyDescent="0.45">
      <c r="A102">
        <f>Training!L98</f>
        <v>95</v>
      </c>
      <c r="B102">
        <f>Training!I98</f>
        <v>1</v>
      </c>
      <c r="C102">
        <f t="shared" si="39"/>
        <v>0</v>
      </c>
      <c r="H102">
        <f t="shared" si="40"/>
        <v>-0.68835870051570891</v>
      </c>
      <c r="J102">
        <f t="shared" si="56"/>
        <v>-9.0501173841471303</v>
      </c>
      <c r="K102">
        <f t="shared" si="56"/>
        <v>-8.1003034930793945</v>
      </c>
      <c r="L102">
        <f t="shared" si="56"/>
        <v>-7.1507845562365651</v>
      </c>
      <c r="M102">
        <f t="shared" si="56"/>
        <v>-6.2020273741238379</v>
      </c>
      <c r="N102">
        <f t="shared" si="56"/>
        <v>-5.2552337981517434</v>
      </c>
      <c r="O102">
        <f t="shared" si="56"/>
        <v>-4.3134773304160259</v>
      </c>
      <c r="P102">
        <f t="shared" si="56"/>
        <v>-3.3844829249429718</v>
      </c>
      <c r="Q102">
        <f t="shared" si="56"/>
        <v>-2.4868361521539493</v>
      </c>
      <c r="R102">
        <f t="shared" si="56"/>
        <v>-1.6607229646697605</v>
      </c>
      <c r="S102">
        <f t="shared" si="56"/>
        <v>-0.9740769841801068</v>
      </c>
      <c r="T102">
        <f t="shared" si="56"/>
        <v>-8.050319051020292</v>
      </c>
      <c r="U102">
        <f t="shared" si="56"/>
        <v>-7.1008247647113256</v>
      </c>
      <c r="V102">
        <f t="shared" si="56"/>
        <v>-6.1521312091296574</v>
      </c>
      <c r="W102">
        <f t="shared" si="56"/>
        <v>-5.2055014039096568</v>
      </c>
      <c r="X102">
        <f t="shared" si="56"/>
        <v>-4.264163456931505</v>
      </c>
      <c r="Y102">
        <f t="shared" si="56"/>
        <v>-3.336219258870659</v>
      </c>
      <c r="Z102">
        <f t="shared" si="56"/>
        <v>-2.4410914408948412</v>
      </c>
      <c r="AA102">
        <f t="shared" si="56"/>
        <v>-1.6204174099184505</v>
      </c>
      <c r="AB102">
        <f t="shared" si="56"/>
        <v>-0.94324894599745557</v>
      </c>
      <c r="AC102">
        <f t="shared" si="56"/>
        <v>-0.47407698418010663</v>
      </c>
      <c r="AD102">
        <f t="shared" si="56"/>
        <v>-7.0508670329755612</v>
      </c>
      <c r="AE102">
        <f t="shared" si="56"/>
        <v>-6.1022403562462486</v>
      </c>
      <c r="AF102">
        <f t="shared" si="56"/>
        <v>-5.1557826529150699</v>
      </c>
      <c r="AG102">
        <f t="shared" si="56"/>
        <v>-4.2148842546719179</v>
      </c>
      <c r="AH102">
        <f t="shared" si="56"/>
        <v>-3.2880413716877834</v>
      </c>
      <c r="AI102">
        <f t="shared" si="56"/>
        <v>-2.3955454645979626</v>
      </c>
      <c r="AJ102">
        <f t="shared" si="56"/>
        <v>-1.5805085713638751</v>
      </c>
      <c r="AK102">
        <f t="shared" si="56"/>
        <v>-0.91301525239995218</v>
      </c>
      <c r="AL102">
        <f t="shared" si="56"/>
        <v>-0.45549248146333804</v>
      </c>
      <c r="AM102">
        <f t="shared" si="56"/>
        <v>-0.20141327798275241</v>
      </c>
      <c r="AN102">
        <f t="shared" si="56"/>
        <v>-6.0523550866116782</v>
      </c>
      <c r="AO102">
        <f t="shared" si="56"/>
        <v>-5.1060782366017792</v>
      </c>
      <c r="AP102">
        <f t="shared" si="56"/>
        <v>-4.1656414487309359</v>
      </c>
      <c r="AQ102">
        <f t="shared" si="56"/>
        <v>-3.2399533331624299</v>
      </c>
      <c r="AR102">
        <f t="shared" si="56"/>
        <v>-2.3502065589167471</v>
      </c>
      <c r="AS102">
        <f t="shared" si="56"/>
        <v>-1.541008453832992</v>
      </c>
      <c r="AT102">
        <f t="shared" si="56"/>
        <v>-0.88338215541877685</v>
      </c>
      <c r="AU102">
        <f t="shared" si="56"/>
        <v>-0.43748795048588535</v>
      </c>
      <c r="AV102">
        <f t="shared" si="56"/>
        <v>-0.19247646558657897</v>
      </c>
      <c r="AW102">
        <f t="shared" si="56"/>
        <v>-7.8889734292549515E-2</v>
      </c>
      <c r="AX102">
        <f t="shared" si="56"/>
        <v>-5.0563888810131017</v>
      </c>
      <c r="AY102">
        <f t="shared" si="56"/>
        <v>-4.1164368472529089</v>
      </c>
      <c r="AZ102">
        <f t="shared" si="56"/>
        <v>-3.1919593892339417</v>
      </c>
      <c r="BA102">
        <f t="shared" si="56"/>
        <v>-2.3050833197686957</v>
      </c>
      <c r="BB102">
        <f t="shared" si="56"/>
        <v>-1.501929081345373</v>
      </c>
      <c r="BC102">
        <f t="shared" si="56"/>
        <v>-0.85435524446852695</v>
      </c>
      <c r="BD102">
        <f t="shared" si="56"/>
        <v>-0.42005533570271514</v>
      </c>
      <c r="BE102">
        <f t="shared" si="56"/>
        <v>-0.18390074088833874</v>
      </c>
      <c r="BF102">
        <f t="shared" si="56"/>
        <v>-7.5183226575790088E-2</v>
      </c>
      <c r="BG102">
        <f t="shared" si="56"/>
        <v>-2.9750418272620607E-2</v>
      </c>
      <c r="BH102">
        <f t="shared" si="56"/>
        <v>-4.0672723451437651</v>
      </c>
      <c r="BI102">
        <f t="shared" si="56"/>
        <v>-3.1440639679385733</v>
      </c>
      <c r="BJ102">
        <f t="shared" si="56"/>
        <v>-2.2601846030111088</v>
      </c>
      <c r="BK102">
        <f t="shared" si="56"/>
        <v>-1.4632824673380311</v>
      </c>
      <c r="BL102">
        <f t="shared" si="56"/>
        <v>-0.82593941987884345</v>
      </c>
      <c r="BM102">
        <f t="shared" si="56"/>
        <v>-0.40318604888545784</v>
      </c>
      <c r="BN102">
        <f t="shared" si="56"/>
        <v>-0.17567443741493247</v>
      </c>
      <c r="BO102">
        <f t="shared" si="56"/>
        <v>-7.1644691967669705E-2</v>
      </c>
      <c r="BP102">
        <f t="shared" si="56"/>
        <v>-2.8319821093368738E-2</v>
      </c>
      <c r="BQ102">
        <f t="shared" si="56"/>
        <v>-1.1047744848593825E-2</v>
      </c>
      <c r="BR102">
        <f t="shared" si="56"/>
        <v>-3.096271685358662</v>
      </c>
      <c r="BS102">
        <f t="shared" si="56"/>
        <v>-2.2155195231797546</v>
      </c>
      <c r="BT102">
        <f t="shared" si="56"/>
        <v>-1.4250805831863982</v>
      </c>
      <c r="BU102">
        <f t="shared" si="56"/>
        <v>-0.79813886938159173</v>
      </c>
      <c r="BV102">
        <f t="shared" si="55"/>
        <v>-0.38687100611489994</v>
      </c>
      <c r="BW102">
        <f t="shared" si="55"/>
        <v>-0.16778602938626597</v>
      </c>
      <c r="BX102">
        <f t="shared" si="55"/>
        <v>-6.8267073682503954E-2</v>
      </c>
      <c r="BY102">
        <f t="shared" si="55"/>
        <v>-2.6957093008208165E-2</v>
      </c>
      <c r="BZ102">
        <f t="shared" si="55"/>
        <v>-1.0511761720224569E-2</v>
      </c>
      <c r="CA102">
        <f t="shared" si="55"/>
        <v>-4.0784432705706312E-3</v>
      </c>
      <c r="CB102">
        <f t="shared" si="55"/>
        <v>-2.1710974512080616</v>
      </c>
      <c r="CC102">
        <f t="shared" si="55"/>
        <v>-1.3873353251154306</v>
      </c>
      <c r="CD102">
        <f t="shared" si="55"/>
        <v>-0.77095704778953211</v>
      </c>
      <c r="CE102">
        <f t="shared" si="55"/>
        <v>-0.37110066594777763</v>
      </c>
      <c r="CF102">
        <f t="shared" si="55"/>
        <v>-0.16022415043808716</v>
      </c>
      <c r="CG102">
        <f t="shared" si="55"/>
        <v>-6.5043561776590555E-2</v>
      </c>
      <c r="CH102">
        <f t="shared" si="55"/>
        <v>-2.5659100296728771E-2</v>
      </c>
      <c r="CI102">
        <f t="shared" si="55"/>
        <v>-1.0001652055651762E-2</v>
      </c>
      <c r="CJ102">
        <f t="shared" si="55"/>
        <v>-3.879920607485226E-3</v>
      </c>
      <c r="CK102">
        <f t="shared" si="55"/>
        <v>-1.5023101597543026E-3</v>
      </c>
      <c r="CL102">
        <f t="shared" si="55"/>
        <v>-1.3500584796176429</v>
      </c>
      <c r="CM102">
        <f t="shared" si="55"/>
        <v>-0.74439666007357097</v>
      </c>
      <c r="CN102">
        <f t="shared" si="55"/>
        <v>-0.35586506844219579</v>
      </c>
      <c r="CO102">
        <f t="shared" si="55"/>
        <v>-0.15297761052607403</v>
      </c>
      <c r="CP102">
        <f t="shared" si="55"/>
        <v>-6.1967589003198605E-2</v>
      </c>
      <c r="CQ102">
        <f t="shared" si="55"/>
        <v>-2.442284593377916E-2</v>
      </c>
      <c r="CR102">
        <f t="shared" si="55"/>
        <v>-9.5161791284339523E-3</v>
      </c>
      <c r="CS102">
        <f t="shared" si="55"/>
        <v>-3.6910434269464432E-3</v>
      </c>
      <c r="CT102">
        <f t="shared" si="55"/>
        <v>-1.4290939569231015E-3</v>
      </c>
      <c r="CU102">
        <f t="shared" si="55"/>
        <v>-5.5293147536079781E-4</v>
      </c>
      <c r="CV102">
        <f t="shared" si="55"/>
        <v>-0.71845964801328632</v>
      </c>
      <c r="CW102">
        <f t="shared" si="55"/>
        <v>-0.34115387473208775</v>
      </c>
      <c r="CX102">
        <f t="shared" si="55"/>
        <v>-0.14603541105451004</v>
      </c>
      <c r="CY102">
        <f t="shared" si="55"/>
        <v>-5.9032826287971386E-2</v>
      </c>
      <c r="CZ102">
        <f t="shared" si="55"/>
        <v>-2.324546437242505E-2</v>
      </c>
      <c r="DA102">
        <f t="shared" si="55"/>
        <v>-9.0541641698876074E-3</v>
      </c>
      <c r="DB102">
        <f t="shared" si="55"/>
        <v>-3.5113447819392798E-3</v>
      </c>
      <c r="DC102">
        <f t="shared" si="55"/>
        <v>-1.3594435752600376E-3</v>
      </c>
      <c r="DD102">
        <f t="shared" si="55"/>
        <v>-5.2597177970506405E-4</v>
      </c>
      <c r="DE102">
        <f t="shared" si="55"/>
        <v>-2.0344767212943552E-4</v>
      </c>
    </row>
    <row r="103" spans="1:109" x14ac:dyDescent="0.45">
      <c r="A103">
        <f>Training!L99</f>
        <v>73</v>
      </c>
      <c r="B103">
        <f>Training!I99</f>
        <v>1</v>
      </c>
      <c r="C103">
        <f t="shared" si="39"/>
        <v>0</v>
      </c>
      <c r="H103">
        <f t="shared" si="40"/>
        <v>-0.68945402554432733</v>
      </c>
      <c r="J103">
        <f t="shared" si="56"/>
        <v>-9.2700942040764964</v>
      </c>
      <c r="K103">
        <f t="shared" si="56"/>
        <v>-8.5401954711544157</v>
      </c>
      <c r="L103">
        <f t="shared" si="56"/>
        <v>-7.8104055757908393</v>
      </c>
      <c r="M103">
        <f t="shared" si="56"/>
        <v>-7.0808414190560587</v>
      </c>
      <c r="N103">
        <f t="shared" si="56"/>
        <v>-6.351745223347673</v>
      </c>
      <c r="O103">
        <f t="shared" si="56"/>
        <v>-5.6236180879278939</v>
      </c>
      <c r="P103">
        <f t="shared" si="56"/>
        <v>-4.897493277615121</v>
      </c>
      <c r="Q103">
        <f t="shared" si="56"/>
        <v>-4.1754870126481709</v>
      </c>
      <c r="R103">
        <f t="shared" si="56"/>
        <v>-3.4618735393953628</v>
      </c>
      <c r="S103">
        <f t="shared" si="56"/>
        <v>-2.7650435617765896</v>
      </c>
      <c r="T103">
        <f t="shared" si="56"/>
        <v>-8.2702560525070155</v>
      </c>
      <c r="U103">
        <f t="shared" si="56"/>
        <v>-7.5405312564800813</v>
      </c>
      <c r="V103">
        <f t="shared" si="56"/>
        <v>-6.8111020853807061</v>
      </c>
      <c r="W103">
        <f t="shared" si="56"/>
        <v>-6.0822855627633263</v>
      </c>
      <c r="X103">
        <f t="shared" si="56"/>
        <v>-5.3547369140861232</v>
      </c>
      <c r="Y103">
        <f t="shared" si="56"/>
        <v>-4.6298045737570463</v>
      </c>
      <c r="Z103">
        <f t="shared" si="56"/>
        <v>-3.9102391457708094</v>
      </c>
      <c r="AA103">
        <f t="shared" si="56"/>
        <v>-3.2015504405762831</v>
      </c>
      <c r="AB103">
        <f t="shared" si="56"/>
        <v>-2.5143750013371808</v>
      </c>
      <c r="AC103">
        <f t="shared" si="56"/>
        <v>-1.8677860293862651</v>
      </c>
      <c r="AD103">
        <f t="shared" si="56"/>
        <v>-7.2706958698201856</v>
      </c>
      <c r="AE103">
        <f t="shared" si="56"/>
        <v>-6.5414434462290858</v>
      </c>
      <c r="AF103">
        <f t="shared" si="56"/>
        <v>-5.812992946735565</v>
      </c>
      <c r="AG103">
        <f t="shared" si="56"/>
        <v>-5.0862006452199644</v>
      </c>
      <c r="AH103">
        <f t="shared" si="56"/>
        <v>-4.3628242295054305</v>
      </c>
      <c r="AI103">
        <f t="shared" si="56"/>
        <v>-3.6464302985174788</v>
      </c>
      <c r="AJ103">
        <f t="shared" si="56"/>
        <v>-2.9440867909212463</v>
      </c>
      <c r="AK103">
        <f t="shared" si="56"/>
        <v>-2.2691459507833982</v>
      </c>
      <c r="AL103">
        <f t="shared" si="56"/>
        <v>-1.6445539034848327</v>
      </c>
      <c r="AM103">
        <f t="shared" si="56"/>
        <v>-1.1031860488854575</v>
      </c>
      <c r="AN103">
        <f t="shared" si="56"/>
        <v>-6.2718904405738964</v>
      </c>
      <c r="AO103">
        <f t="shared" si="56"/>
        <v>-5.5439188381517841</v>
      </c>
      <c r="AP103">
        <f t="shared" si="56"/>
        <v>-4.8181148450998235</v>
      </c>
      <c r="AQ103">
        <f t="shared" si="56"/>
        <v>-4.096766125368009</v>
      </c>
      <c r="AR103">
        <f t="shared" si="56"/>
        <v>-3.3844829249429718</v>
      </c>
      <c r="AS103">
        <f t="shared" si="56"/>
        <v>-2.6902747215382918</v>
      </c>
      <c r="AT103">
        <f t="shared" si="56"/>
        <v>-2.0306935160094683</v>
      </c>
      <c r="AU103">
        <f t="shared" si="56"/>
        <v>-1.4326848092526394</v>
      </c>
      <c r="AV103">
        <f t="shared" si="56"/>
        <v>-0.93108378257967161</v>
      </c>
      <c r="AW103">
        <f t="shared" si="56"/>
        <v>-0.5543552444685268</v>
      </c>
      <c r="AX103">
        <f t="shared" si="56"/>
        <v>-5.2751304273949318</v>
      </c>
      <c r="AY103">
        <f t="shared" si="56"/>
        <v>-4.5506168478432656</v>
      </c>
      <c r="AZ103">
        <f t="shared" si="56"/>
        <v>-3.8319064704663481</v>
      </c>
      <c r="BA103">
        <f t="shared" si="56"/>
        <v>-3.1249344133057471</v>
      </c>
      <c r="BB103">
        <f t="shared" si="56"/>
        <v>-2.4410914408948412</v>
      </c>
      <c r="BC103">
        <f t="shared" si="56"/>
        <v>-1.8005689377570753</v>
      </c>
      <c r="BD103">
        <f t="shared" si="56"/>
        <v>-1.2340546691512104</v>
      </c>
      <c r="BE103">
        <f t="shared" si="56"/>
        <v>-0.77634377304073976</v>
      </c>
      <c r="BF103">
        <f t="shared" si="56"/>
        <v>-0.44822151122083281</v>
      </c>
      <c r="BG103">
        <f t="shared" si="56"/>
        <v>-0.24100845383299221</v>
      </c>
      <c r="BH103">
        <f t="shared" si="56"/>
        <v>-4.2838849396755991</v>
      </c>
      <c r="BI103">
        <f t="shared" si="56"/>
        <v>-3.5686004082570584</v>
      </c>
      <c r="BJ103">
        <f t="shared" si="56"/>
        <v>-2.8684622784761329</v>
      </c>
      <c r="BK103">
        <f t="shared" si="56"/>
        <v>-2.1977210001309602</v>
      </c>
      <c r="BL103">
        <f t="shared" si="56"/>
        <v>-1.5805085713638751</v>
      </c>
      <c r="BM103">
        <f t="shared" si="56"/>
        <v>-1.050446744029496</v>
      </c>
      <c r="BN103">
        <f t="shared" si="56"/>
        <v>-0.63965891862242286</v>
      </c>
      <c r="BO103">
        <f t="shared" si="56"/>
        <v>-0.35886989966032329</v>
      </c>
      <c r="BP103">
        <f t="shared" si="56"/>
        <v>-0.18900350142659061</v>
      </c>
      <c r="BQ103">
        <f t="shared" si="56"/>
        <v>-9.5545464597962856E-2</v>
      </c>
      <c r="BR103">
        <f t="shared" si="56"/>
        <v>-3.3073019765117864</v>
      </c>
      <c r="BS103">
        <f t="shared" si="56"/>
        <v>-2.6159108600655254</v>
      </c>
      <c r="BT103">
        <f t="shared" si="56"/>
        <v>-1.9615651718253813</v>
      </c>
      <c r="BU103">
        <f t="shared" ref="BU103:DE106" si="57">$B103*LN(1/(1+(EXP(-1*(BU$2+BU$3*$A103)))))+$C103*LN(1-(1/(1+(EXP(-1*(BU$2+BU$3*$A103))))))</f>
        <v>-1.3723677218643584</v>
      </c>
      <c r="BV103">
        <f t="shared" si="57"/>
        <v>-0.88338215541877685</v>
      </c>
      <c r="BW103">
        <f t="shared" si="57"/>
        <v>-0.52108961386593733</v>
      </c>
      <c r="BX103">
        <f t="shared" si="57"/>
        <v>-0.28484727902535695</v>
      </c>
      <c r="BY103">
        <f t="shared" si="57"/>
        <v>-0.14740002486257023</v>
      </c>
      <c r="BZ103">
        <f t="shared" si="57"/>
        <v>-7.374805671413355E-2</v>
      </c>
      <c r="CA103">
        <f t="shared" si="57"/>
        <v>-3.6219258870659243E-2</v>
      </c>
      <c r="CB103">
        <f t="shared" si="57"/>
        <v>-2.3683167284069535</v>
      </c>
      <c r="CC103">
        <f t="shared" si="57"/>
        <v>-1.7342345654720792</v>
      </c>
      <c r="CD103">
        <f t="shared" si="57"/>
        <v>-1.1780110926729273</v>
      </c>
      <c r="CE103">
        <f t="shared" si="57"/>
        <v>-0.7339469673175899</v>
      </c>
      <c r="CF103">
        <f t="shared" si="57"/>
        <v>-0.42005533570271514</v>
      </c>
      <c r="CG103">
        <f t="shared" si="57"/>
        <v>-0.22440559704717059</v>
      </c>
      <c r="CH103">
        <f t="shared" si="57"/>
        <v>-0.11443340205535696</v>
      </c>
      <c r="CI103">
        <f t="shared" si="57"/>
        <v>-5.6782583302082912E-2</v>
      </c>
      <c r="CJ103">
        <f t="shared" si="57"/>
        <v>-2.7766764179969417E-2</v>
      </c>
      <c r="CK103">
        <f t="shared" si="57"/>
        <v>-1.3477330416026405E-2</v>
      </c>
      <c r="CL103">
        <f t="shared" si="57"/>
        <v>-1.5175095714792795</v>
      </c>
      <c r="CM103">
        <f t="shared" si="57"/>
        <v>-0.99916273627089369</v>
      </c>
      <c r="CN103">
        <f t="shared" si="57"/>
        <v>-0.60265290929861337</v>
      </c>
      <c r="CO103">
        <f t="shared" si="57"/>
        <v>-0.33541384892973064</v>
      </c>
      <c r="CP103">
        <f t="shared" si="57"/>
        <v>-0.17567443741493247</v>
      </c>
      <c r="CQ103">
        <f t="shared" si="57"/>
        <v>-8.8514942119993792E-2</v>
      </c>
      <c r="CR103">
        <f t="shared" si="57"/>
        <v>-4.3634951570930065E-2</v>
      </c>
      <c r="CS103">
        <f t="shared" si="57"/>
        <v>-2.1265871276566987E-2</v>
      </c>
      <c r="CT103">
        <f t="shared" si="57"/>
        <v>-1.0304683624802111E-2</v>
      </c>
      <c r="CU103">
        <f t="shared" si="57"/>
        <v>-4.9791772043272986E-3</v>
      </c>
      <c r="CV103">
        <f t="shared" si="57"/>
        <v>-0.8372321351223192</v>
      </c>
      <c r="CW103">
        <f t="shared" si="57"/>
        <v>-0.48936721747427725</v>
      </c>
      <c r="CX103">
        <f t="shared" si="57"/>
        <v>-0.26560613014301165</v>
      </c>
      <c r="CY103">
        <f t="shared" si="57"/>
        <v>-0.13680711345203822</v>
      </c>
      <c r="CZ103">
        <f t="shared" si="57"/>
        <v>-6.8267073682503954E-2</v>
      </c>
      <c r="DA103">
        <f t="shared" si="57"/>
        <v>-3.3480669360590416E-2</v>
      </c>
      <c r="DB103">
        <f t="shared" si="57"/>
        <v>-1.6274621515976365E-2</v>
      </c>
      <c r="DC103">
        <f t="shared" si="57"/>
        <v>-7.8759571155826366E-3</v>
      </c>
      <c r="DD103">
        <f t="shared" si="57"/>
        <v>-3.8032389419046398E-3</v>
      </c>
      <c r="DE103">
        <f t="shared" si="57"/>
        <v>-1.8346208305892865E-3</v>
      </c>
    </row>
    <row r="104" spans="1:109" x14ac:dyDescent="0.45">
      <c r="A104">
        <f>Training!L100</f>
        <v>76</v>
      </c>
      <c r="B104">
        <f>Training!I100</f>
        <v>1</v>
      </c>
      <c r="C104">
        <f t="shared" si="39"/>
        <v>0</v>
      </c>
      <c r="H104">
        <f t="shared" si="40"/>
        <v>-0.6893045917916365</v>
      </c>
      <c r="J104">
        <f t="shared" ref="J104:BU107" si="58">$B104*LN(1/(1+(EXP(-1*(J$2+J$3*$A104)))))+$C104*LN(1-(1/(1+(EXP(-1*(J$2+J$3*$A104))))))</f>
        <v>-9.2400970728785001</v>
      </c>
      <c r="K104">
        <f t="shared" si="58"/>
        <v>-8.4802075571612399</v>
      </c>
      <c r="L104">
        <f t="shared" si="58"/>
        <v>-7.7204437621269246</v>
      </c>
      <c r="M104">
        <f t="shared" si="58"/>
        <v>-6.9609486464671617</v>
      </c>
      <c r="N104">
        <f t="shared" si="58"/>
        <v>-6.2020273741238379</v>
      </c>
      <c r="O104">
        <f t="shared" si="58"/>
        <v>-5.4443300948639672</v>
      </c>
      <c r="P104">
        <f t="shared" si="58"/>
        <v>-4.6892362283060551</v>
      </c>
      <c r="Q104">
        <f t="shared" si="58"/>
        <v>-3.9396468256934365</v>
      </c>
      <c r="R104">
        <f t="shared" si="58"/>
        <v>-3.2015504405762831</v>
      </c>
      <c r="S104">
        <f t="shared" si="58"/>
        <v>-2.4868361521539493</v>
      </c>
      <c r="T104">
        <f t="shared" si="58"/>
        <v>-8.2402638494381311</v>
      </c>
      <c r="U104">
        <f t="shared" si="58"/>
        <v>-7.4805640982822164</v>
      </c>
      <c r="V104">
        <f t="shared" si="58"/>
        <v>-6.7212058109316652</v>
      </c>
      <c r="W104">
        <f t="shared" si="58"/>
        <v>-5.9625765897120013</v>
      </c>
      <c r="X104">
        <f t="shared" si="58"/>
        <v>-5.2055014039096568</v>
      </c>
      <c r="Y104">
        <f t="shared" si="58"/>
        <v>-4.451726908753936</v>
      </c>
      <c r="Z104">
        <f t="shared" si="58"/>
        <v>-3.7049101253573662</v>
      </c>
      <c r="AA104">
        <f t="shared" si="58"/>
        <v>-2.9725295328651171</v>
      </c>
      <c r="AB104">
        <f t="shared" si="58"/>
        <v>-2.2691459507833982</v>
      </c>
      <c r="AC104">
        <f t="shared" si="58"/>
        <v>-1.6204174099184505</v>
      </c>
      <c r="AD104">
        <f t="shared" si="58"/>
        <v>-7.2407170546149899</v>
      </c>
      <c r="AE104">
        <f t="shared" si="58"/>
        <v>-6.4815326355931449</v>
      </c>
      <c r="AF104">
        <f t="shared" si="58"/>
        <v>-5.7232743443811005</v>
      </c>
      <c r="AG104">
        <f t="shared" si="58"/>
        <v>-4.9669884516208374</v>
      </c>
      <c r="AH104">
        <f t="shared" si="58"/>
        <v>-4.2148842546719179</v>
      </c>
      <c r="AI104">
        <f t="shared" si="58"/>
        <v>-3.4715613446763487</v>
      </c>
      <c r="AJ104">
        <f t="shared" si="58"/>
        <v>-2.7463148994625817</v>
      </c>
      <c r="AK104">
        <f t="shared" si="58"/>
        <v>-2.0568071134520385</v>
      </c>
      <c r="AL104">
        <f t="shared" si="58"/>
        <v>-1.4326848092526394</v>
      </c>
      <c r="AM104">
        <f t="shared" si="58"/>
        <v>-0.91301525239995218</v>
      </c>
      <c r="AN104">
        <f t="shared" si="58"/>
        <v>-6.2419479570220329</v>
      </c>
      <c r="AO104">
        <f t="shared" si="58"/>
        <v>-5.4841606621264631</v>
      </c>
      <c r="AP104">
        <f t="shared" si="58"/>
        <v>-4.7288756729700729</v>
      </c>
      <c r="AQ104">
        <f t="shared" si="58"/>
        <v>-3.9788836898020423</v>
      </c>
      <c r="AR104">
        <f t="shared" si="58"/>
        <v>-3.2399533331624299</v>
      </c>
      <c r="AS104">
        <f t="shared" si="58"/>
        <v>-2.5235695746174192</v>
      </c>
      <c r="AT104">
        <f t="shared" si="58"/>
        <v>-1.8509015763678704</v>
      </c>
      <c r="AU104">
        <f t="shared" si="58"/>
        <v>-1.2554138489297306</v>
      </c>
      <c r="AV104">
        <f t="shared" si="58"/>
        <v>-0.77634377304073976</v>
      </c>
      <c r="AW104">
        <f t="shared" si="58"/>
        <v>-0.43748795048588535</v>
      </c>
      <c r="AX104">
        <f t="shared" si="58"/>
        <v>-5.2452862599110217</v>
      </c>
      <c r="AY104">
        <f t="shared" si="58"/>
        <v>-4.4912696711850577</v>
      </c>
      <c r="AZ104">
        <f t="shared" si="58"/>
        <v>-3.743944984743079</v>
      </c>
      <c r="BA104">
        <f t="shared" si="58"/>
        <v>-3.0105209675340214</v>
      </c>
      <c r="BB104">
        <f t="shared" si="58"/>
        <v>-2.3050833197686957</v>
      </c>
      <c r="BC104">
        <f t="shared" si="58"/>
        <v>-1.6526306912863238</v>
      </c>
      <c r="BD104">
        <f t="shared" si="58"/>
        <v>-1.0898667349636619</v>
      </c>
      <c r="BE104">
        <f t="shared" si="58"/>
        <v>-0.65394696731758994</v>
      </c>
      <c r="BF104">
        <f t="shared" si="58"/>
        <v>-0.35886989966032329</v>
      </c>
      <c r="BG104">
        <f t="shared" si="58"/>
        <v>-0.18390074088833874</v>
      </c>
      <c r="BH104">
        <f t="shared" si="58"/>
        <v>-4.2543047887452881</v>
      </c>
      <c r="BI104">
        <f t="shared" si="58"/>
        <v>-3.510342389363506</v>
      </c>
      <c r="BJ104">
        <f t="shared" si="58"/>
        <v>-2.783795827683806</v>
      </c>
      <c r="BK104">
        <f t="shared" si="58"/>
        <v>-2.0917809798514693</v>
      </c>
      <c r="BL104">
        <f t="shared" si="58"/>
        <v>-1.4632824673380311</v>
      </c>
      <c r="BM104">
        <f t="shared" si="58"/>
        <v>-0.9371544503321102</v>
      </c>
      <c r="BN104">
        <f t="shared" si="58"/>
        <v>-0.54589293718007526</v>
      </c>
      <c r="BO104">
        <f t="shared" si="58"/>
        <v>-0.29236772186435833</v>
      </c>
      <c r="BP104">
        <f t="shared" si="58"/>
        <v>-0.14740002486257023</v>
      </c>
      <c r="BQ104">
        <f t="shared" si="58"/>
        <v>-7.1644691967669705E-2</v>
      </c>
      <c r="BR104">
        <f t="shared" si="58"/>
        <v>-3.2784164427943612</v>
      </c>
      <c r="BS104">
        <f t="shared" si="58"/>
        <v>-2.5604209981977566</v>
      </c>
      <c r="BT104">
        <f t="shared" si="58"/>
        <v>-1.8847227250802085</v>
      </c>
      <c r="BU104">
        <f t="shared" si="58"/>
        <v>-1.2841775991951889</v>
      </c>
      <c r="BV104">
        <f t="shared" si="57"/>
        <v>-0.79813886938159173</v>
      </c>
      <c r="BW104">
        <f t="shared" si="57"/>
        <v>-0.45184542734430672</v>
      </c>
      <c r="BX104">
        <f t="shared" si="57"/>
        <v>-0.23675868487646654</v>
      </c>
      <c r="BY104">
        <f t="shared" si="57"/>
        <v>-0.11772100013096001</v>
      </c>
      <c r="BZ104">
        <f t="shared" si="57"/>
        <v>-5.6782583302082912E-2</v>
      </c>
      <c r="CA104">
        <f t="shared" si="57"/>
        <v>-2.6957093008208165E-2</v>
      </c>
      <c r="CB104">
        <f t="shared" si="57"/>
        <v>-2.3411643781150726</v>
      </c>
      <c r="CC104">
        <f t="shared" si="57"/>
        <v>-1.6850917441587616</v>
      </c>
      <c r="CD104">
        <f t="shared" si="57"/>
        <v>-1.1165940469802245</v>
      </c>
      <c r="CE104">
        <f t="shared" si="57"/>
        <v>-0.67334716722803389</v>
      </c>
      <c r="CF104">
        <f t="shared" si="57"/>
        <v>-0.37110066594777763</v>
      </c>
      <c r="CG104">
        <f t="shared" si="57"/>
        <v>-0.19073280882382179</v>
      </c>
      <c r="CH104">
        <f t="shared" si="57"/>
        <v>-9.3739479267430315E-2</v>
      </c>
      <c r="CI104">
        <f t="shared" si="57"/>
        <v>-4.493441330574701E-2</v>
      </c>
      <c r="CJ104">
        <f t="shared" si="57"/>
        <v>-2.1265871276566987E-2</v>
      </c>
      <c r="CK104">
        <f t="shared" si="57"/>
        <v>-1.0001652055651762E-2</v>
      </c>
      <c r="CL104">
        <f t="shared" si="57"/>
        <v>-1.4941647539707477</v>
      </c>
      <c r="CM104">
        <f t="shared" si="57"/>
        <v>-0.96167487439574328</v>
      </c>
      <c r="CN104">
        <f t="shared" si="57"/>
        <v>-0.56291533356034662</v>
      </c>
      <c r="CO104">
        <f t="shared" si="57"/>
        <v>-0.30266034739773895</v>
      </c>
      <c r="CP104">
        <f t="shared" si="57"/>
        <v>-0.15297761052607403</v>
      </c>
      <c r="CQ104">
        <f t="shared" si="57"/>
        <v>-7.4462311208430457E-2</v>
      </c>
      <c r="CR104">
        <f t="shared" si="57"/>
        <v>-3.5514653955253252E-2</v>
      </c>
      <c r="CS104">
        <f t="shared" si="57"/>
        <v>-1.67661253680087E-2</v>
      </c>
      <c r="CT104">
        <f t="shared" si="57"/>
        <v>-7.8759571155826366E-3</v>
      </c>
      <c r="CU104">
        <f t="shared" si="57"/>
        <v>-3.6910434269464432E-3</v>
      </c>
      <c r="CV104">
        <f t="shared" si="57"/>
        <v>-0.82032996662642588</v>
      </c>
      <c r="CW104">
        <f t="shared" si="57"/>
        <v>-0.46657309416461801</v>
      </c>
      <c r="CX104">
        <f t="shared" si="57"/>
        <v>-0.24532554211251714</v>
      </c>
      <c r="CY104">
        <f t="shared" si="57"/>
        <v>-0.12224304025848919</v>
      </c>
      <c r="CZ104">
        <f t="shared" si="57"/>
        <v>-5.9032826287971386E-2</v>
      </c>
      <c r="DA104">
        <f t="shared" si="57"/>
        <v>-2.8041948238979937E-2</v>
      </c>
      <c r="DB104">
        <f t="shared" si="57"/>
        <v>-1.3212216543127727E-2</v>
      </c>
      <c r="DC104">
        <f t="shared" si="57"/>
        <v>-6.2006452199646683E-3</v>
      </c>
      <c r="DD104">
        <f t="shared" si="57"/>
        <v>-2.9046201295047131E-3</v>
      </c>
      <c r="DE104">
        <f t="shared" si="57"/>
        <v>-1.3594435752600376E-3</v>
      </c>
    </row>
    <row r="105" spans="1:109" x14ac:dyDescent="0.45">
      <c r="A105">
        <f>Training!L101</f>
        <v>62</v>
      </c>
      <c r="B105">
        <f>Training!I101</f>
        <v>0</v>
      </c>
      <c r="C105">
        <f t="shared" si="39"/>
        <v>1</v>
      </c>
      <c r="H105">
        <f t="shared" si="40"/>
        <v>-0.69630214180174077</v>
      </c>
      <c r="J105">
        <f t="shared" si="58"/>
        <v>-8.4391641458600767E-5</v>
      </c>
      <c r="K105">
        <f t="shared" si="58"/>
        <v>-1.5687230348327414E-4</v>
      </c>
      <c r="L105">
        <f t="shared" si="58"/>
        <v>-2.9159468037421839E-4</v>
      </c>
      <c r="M105">
        <f t="shared" si="58"/>
        <v>-5.4198566507683164E-4</v>
      </c>
      <c r="N105">
        <f t="shared" si="58"/>
        <v>-1.0072779542348365E-3</v>
      </c>
      <c r="O105">
        <f t="shared" si="58"/>
        <v>-1.8716479679018964E-3</v>
      </c>
      <c r="P105">
        <f t="shared" si="58"/>
        <v>-3.4764669781356663E-3</v>
      </c>
      <c r="Q105">
        <f t="shared" si="58"/>
        <v>-6.4528836098138014E-3</v>
      </c>
      <c r="R105">
        <f t="shared" si="58"/>
        <v>-1.1962396661479283E-2</v>
      </c>
      <c r="S105">
        <f t="shared" si="58"/>
        <v>-2.2124216454879178E-2</v>
      </c>
      <c r="T105">
        <f t="shared" si="58"/>
        <v>-2.2938363501784505E-4</v>
      </c>
      <c r="U105">
        <f t="shared" si="58"/>
        <v>-4.2636567392227319E-4</v>
      </c>
      <c r="V105">
        <f t="shared" si="58"/>
        <v>-7.9243803449451284E-4</v>
      </c>
      <c r="W105">
        <f t="shared" si="58"/>
        <v>-1.47258431765408E-3</v>
      </c>
      <c r="X105">
        <f t="shared" si="58"/>
        <v>-2.735699378536135E-3</v>
      </c>
      <c r="Y105">
        <f t="shared" si="58"/>
        <v>-5.0795082199807879E-3</v>
      </c>
      <c r="Z105">
        <f t="shared" si="58"/>
        <v>-9.4219362295021696E-3</v>
      </c>
      <c r="AA105">
        <f t="shared" si="58"/>
        <v>-1.7444429732341168E-2</v>
      </c>
      <c r="AB105">
        <f t="shared" si="58"/>
        <v>-3.2188772814766752E-2</v>
      </c>
      <c r="AC105">
        <f t="shared" si="58"/>
        <v>-5.9032826287971386E-2</v>
      </c>
      <c r="AD105">
        <f t="shared" si="58"/>
        <v>-6.2340652776410213E-4</v>
      </c>
      <c r="AE105">
        <f t="shared" si="58"/>
        <v>-1.1585577865769043E-3</v>
      </c>
      <c r="AF105">
        <f t="shared" si="58"/>
        <v>-2.1526051006187786E-3</v>
      </c>
      <c r="AG105">
        <f t="shared" si="58"/>
        <v>-3.997845896090666E-3</v>
      </c>
      <c r="AH105">
        <f t="shared" si="58"/>
        <v>-7.4189941486867304E-3</v>
      </c>
      <c r="AI105">
        <f t="shared" si="58"/>
        <v>-1.3747727534377115E-2</v>
      </c>
      <c r="AJ105">
        <f t="shared" si="58"/>
        <v>-2.5407003914415586E-2</v>
      </c>
      <c r="AK105">
        <f t="shared" si="58"/>
        <v>-4.672602529427141E-2</v>
      </c>
      <c r="AL105">
        <f t="shared" si="58"/>
        <v>-8.5187864739065575E-2</v>
      </c>
      <c r="AM105">
        <f t="shared" si="58"/>
        <v>-0.15297761052607417</v>
      </c>
      <c r="AN105">
        <f t="shared" si="58"/>
        <v>-1.693687857255286E-3</v>
      </c>
      <c r="AO105">
        <f t="shared" si="58"/>
        <v>-3.1461572513634406E-3</v>
      </c>
      <c r="AP105">
        <f t="shared" si="58"/>
        <v>-5.8406001533642333E-3</v>
      </c>
      <c r="AQ105">
        <f t="shared" si="58"/>
        <v>-1.0830165139457261E-2</v>
      </c>
      <c r="AR105">
        <f t="shared" si="58"/>
        <v>-2.0039767260397568E-2</v>
      </c>
      <c r="AS105">
        <f t="shared" si="58"/>
        <v>-3.6937586501232814E-2</v>
      </c>
      <c r="AT105">
        <f t="shared" si="58"/>
        <v>-6.761025641009237E-2</v>
      </c>
      <c r="AU105">
        <f t="shared" si="58"/>
        <v>-0.12224304025848919</v>
      </c>
      <c r="AV105">
        <f t="shared" si="58"/>
        <v>-0.21649269685003553</v>
      </c>
      <c r="AW105">
        <f t="shared" si="58"/>
        <v>-0.37110066594777763</v>
      </c>
      <c r="AX105">
        <f t="shared" si="58"/>
        <v>-4.5972384173645674E-3</v>
      </c>
      <c r="AY105">
        <f t="shared" si="58"/>
        <v>-8.529132713997899E-3</v>
      </c>
      <c r="AZ105">
        <f t="shared" si="58"/>
        <v>-1.579741271464E-2</v>
      </c>
      <c r="BA105">
        <f t="shared" si="58"/>
        <v>-2.9169828705895857E-2</v>
      </c>
      <c r="BB105">
        <f t="shared" si="58"/>
        <v>-5.356277621796323E-2</v>
      </c>
      <c r="BC105">
        <f t="shared" si="58"/>
        <v>-9.7384578310816483E-2</v>
      </c>
      <c r="BD105">
        <f t="shared" si="58"/>
        <v>-0.17407009030529472</v>
      </c>
      <c r="BE105">
        <f t="shared" si="58"/>
        <v>-0.30266034739773878</v>
      </c>
      <c r="BF105">
        <f t="shared" si="58"/>
        <v>-0.5050369938177538</v>
      </c>
      <c r="BG105">
        <f t="shared" si="58"/>
        <v>-0.79813886938159195</v>
      </c>
      <c r="BH105">
        <f t="shared" si="58"/>
        <v>-1.2447565236600967E-2</v>
      </c>
      <c r="BI105">
        <f t="shared" si="58"/>
        <v>-2.301680958229926E-2</v>
      </c>
      <c r="BJ105">
        <f t="shared" si="58"/>
        <v>-4.237227819517856E-2</v>
      </c>
      <c r="BK105">
        <f t="shared" si="58"/>
        <v>-7.7386512415507897E-2</v>
      </c>
      <c r="BL105">
        <f t="shared" si="58"/>
        <v>-0.13938675828296063</v>
      </c>
      <c r="BM105">
        <f t="shared" si="58"/>
        <v>-0.24532554211251698</v>
      </c>
      <c r="BN105">
        <f t="shared" si="58"/>
        <v>-0.41663669588823954</v>
      </c>
      <c r="BO105">
        <f t="shared" si="58"/>
        <v>-0.67334716722803412</v>
      </c>
      <c r="BP105">
        <f t="shared" si="58"/>
        <v>-1.0246206695015532</v>
      </c>
      <c r="BQ105">
        <f t="shared" si="58"/>
        <v>-1.4632824673380318</v>
      </c>
      <c r="BR105">
        <f t="shared" si="58"/>
        <v>-3.3480669360590534E-2</v>
      </c>
      <c r="BS105">
        <f t="shared" si="58"/>
        <v>-6.1369538047684018E-2</v>
      </c>
      <c r="BT105">
        <f t="shared" si="58"/>
        <v>-0.11123259989493051</v>
      </c>
      <c r="BU105">
        <f t="shared" si="58"/>
        <v>-0.19779447059659644</v>
      </c>
      <c r="BV105">
        <f t="shared" si="57"/>
        <v>-0.34115387473208791</v>
      </c>
      <c r="BW105">
        <f t="shared" si="57"/>
        <v>-0.5629153335603464</v>
      </c>
      <c r="BX105">
        <f t="shared" si="57"/>
        <v>-0.87752811145482923</v>
      </c>
      <c r="BY105">
        <f t="shared" si="57"/>
        <v>-1.2841775991951889</v>
      </c>
      <c r="BZ105">
        <f t="shared" si="57"/>
        <v>-1.767288449837159</v>
      </c>
      <c r="CA105">
        <f t="shared" si="57"/>
        <v>-2.3050833197686953</v>
      </c>
      <c r="CB105">
        <f t="shared" si="57"/>
        <v>-8.8514942119993792E-2</v>
      </c>
      <c r="CC105">
        <f t="shared" si="57"/>
        <v>-0.15874997013467176</v>
      </c>
      <c r="CD105">
        <f t="shared" si="57"/>
        <v>-0.27749462251395479</v>
      </c>
      <c r="CE105">
        <f t="shared" si="57"/>
        <v>-0.46657309416461801</v>
      </c>
      <c r="CF105">
        <f t="shared" si="57"/>
        <v>-0.74439666007357097</v>
      </c>
      <c r="CG105">
        <f t="shared" si="57"/>
        <v>-1.1165940469802242</v>
      </c>
      <c r="CH105">
        <f t="shared" si="57"/>
        <v>-1.5725754655000628</v>
      </c>
      <c r="CI105">
        <f t="shared" si="57"/>
        <v>-2.0917809798514684</v>
      </c>
      <c r="CJ105">
        <f t="shared" si="57"/>
        <v>-2.6530404062434658</v>
      </c>
      <c r="CK105">
        <f t="shared" si="57"/>
        <v>-3.2399533331624308</v>
      </c>
      <c r="CL105">
        <f t="shared" si="57"/>
        <v>-0.22440559704717059</v>
      </c>
      <c r="CM105">
        <f t="shared" si="57"/>
        <v>-0.38367367481449394</v>
      </c>
      <c r="CN105">
        <f t="shared" si="57"/>
        <v>-0.62559518233715139</v>
      </c>
      <c r="CO105">
        <f t="shared" si="57"/>
        <v>-0.96167487439574328</v>
      </c>
      <c r="CP105">
        <f t="shared" si="57"/>
        <v>-1.3873353251154312</v>
      </c>
      <c r="CQ105">
        <f t="shared" si="57"/>
        <v>-1.8847227250802083</v>
      </c>
      <c r="CR105">
        <f t="shared" si="57"/>
        <v>-2.4319660838434936</v>
      </c>
      <c r="CS105">
        <f t="shared" si="57"/>
        <v>-3.0105209675340192</v>
      </c>
      <c r="CT105">
        <f t="shared" si="57"/>
        <v>-3.6074942436279134</v>
      </c>
      <c r="CU105">
        <f t="shared" si="57"/>
        <v>-4.214884254671917</v>
      </c>
      <c r="CV105">
        <f t="shared" si="57"/>
        <v>-0.52108961386593755</v>
      </c>
      <c r="CW105">
        <f t="shared" si="57"/>
        <v>-0.82032996662642577</v>
      </c>
      <c r="CX105">
        <f t="shared" si="57"/>
        <v>-1.2128812144609917</v>
      </c>
      <c r="CY105">
        <f t="shared" si="57"/>
        <v>-1.6850917441587616</v>
      </c>
      <c r="CZ105">
        <f t="shared" si="57"/>
        <v>-2.2155195231797551</v>
      </c>
      <c r="DA105">
        <f t="shared" si="57"/>
        <v>-2.783795827683806</v>
      </c>
      <c r="DB105">
        <f t="shared" si="57"/>
        <v>-3.3748235189973741</v>
      </c>
      <c r="DC105">
        <f t="shared" si="57"/>
        <v>-3.9788836898020468</v>
      </c>
      <c r="DD105">
        <f t="shared" si="57"/>
        <v>-4.590202671583274</v>
      </c>
      <c r="DE105">
        <f t="shared" si="57"/>
        <v>-5.2055014039096372</v>
      </c>
    </row>
    <row r="106" spans="1:109" x14ac:dyDescent="0.45">
      <c r="A106">
        <f>Training!L102</f>
        <v>59</v>
      </c>
      <c r="B106">
        <f>Training!I102</f>
        <v>1</v>
      </c>
      <c r="C106">
        <f t="shared" si="39"/>
        <v>0</v>
      </c>
      <c r="H106">
        <f t="shared" si="40"/>
        <v>-0.69015168055319531</v>
      </c>
      <c r="J106">
        <f t="shared" si="58"/>
        <v>-9.4100818975936527</v>
      </c>
      <c r="K106">
        <f t="shared" si="58"/>
        <v>-8.8201477374465185</v>
      </c>
      <c r="L106">
        <f t="shared" si="58"/>
        <v>-8.2302665008157554</v>
      </c>
      <c r="M106">
        <f t="shared" si="58"/>
        <v>-7.6404807128911001</v>
      </c>
      <c r="N106">
        <f t="shared" si="58"/>
        <v>-7.0508670329755612</v>
      </c>
      <c r="O106">
        <f t="shared" si="58"/>
        <v>-6.4615635726932679</v>
      </c>
      <c r="P106">
        <f t="shared" si="58"/>
        <v>-5.8728188965093748</v>
      </c>
      <c r="Q106">
        <f t="shared" si="58"/>
        <v>-5.2850795082199813</v>
      </c>
      <c r="R106">
        <f t="shared" si="58"/>
        <v>-4.699144745224741</v>
      </c>
      <c r="S106">
        <f t="shared" si="58"/>
        <v>-4.1164368472529089</v>
      </c>
      <c r="T106">
        <f t="shared" si="58"/>
        <v>-8.4102226050785696</v>
      </c>
      <c r="U106">
        <f t="shared" si="58"/>
        <v>-7.8204015410544025</v>
      </c>
      <c r="V106">
        <f t="shared" si="58"/>
        <v>-7.2307242585246154</v>
      </c>
      <c r="W106">
        <f t="shared" si="58"/>
        <v>-6.6413061738272736</v>
      </c>
      <c r="X106">
        <f t="shared" si="58"/>
        <v>-6.0523550866116782</v>
      </c>
      <c r="Y106">
        <f t="shared" si="58"/>
        <v>-5.4642445349478397</v>
      </c>
      <c r="Z106">
        <f t="shared" si="58"/>
        <v>-4.8776440747629826</v>
      </c>
      <c r="AA106">
        <f t="shared" si="58"/>
        <v>-4.2937477275343774</v>
      </c>
      <c r="AB106">
        <f t="shared" si="58"/>
        <v>-3.7146652971366021</v>
      </c>
      <c r="AC106">
        <f t="shared" si="58"/>
        <v>-3.1440639679385733</v>
      </c>
      <c r="AD106">
        <f t="shared" si="58"/>
        <v>-7.4106049876525946</v>
      </c>
      <c r="AE106">
        <f t="shared" si="58"/>
        <v>-6.8210911254283628</v>
      </c>
      <c r="AF106">
        <f t="shared" si="58"/>
        <v>-6.2319675150688294</v>
      </c>
      <c r="AG106">
        <f t="shared" si="58"/>
        <v>-5.643546571878681</v>
      </c>
      <c r="AH106">
        <f t="shared" si="58"/>
        <v>-5.0563888810131017</v>
      </c>
      <c r="AI106">
        <f t="shared" si="58"/>
        <v>-4.4714960299885558</v>
      </c>
      <c r="AJ106">
        <f t="shared" si="58"/>
        <v>-3.890643812053229</v>
      </c>
      <c r="AK106">
        <f t="shared" si="58"/>
        <v>-3.3169375865012332</v>
      </c>
      <c r="AL106">
        <f t="shared" si="58"/>
        <v>-2.7556762543346602</v>
      </c>
      <c r="AM106">
        <f t="shared" si="58"/>
        <v>-2.2155195231797546</v>
      </c>
      <c r="AN106">
        <f t="shared" si="58"/>
        <v>-6.411643672931306</v>
      </c>
      <c r="AO106">
        <f t="shared" si="58"/>
        <v>-5.8229632104968729</v>
      </c>
      <c r="AP106">
        <f t="shared" si="58"/>
        <v>-5.2353392461260286</v>
      </c>
      <c r="AQ106">
        <f t="shared" si="58"/>
        <v>-4.6496113601690352</v>
      </c>
      <c r="AR106">
        <f t="shared" si="58"/>
        <v>-4.0672723451437651</v>
      </c>
      <c r="AS106">
        <f t="shared" si="58"/>
        <v>-3.490945958160192</v>
      </c>
      <c r="AT106">
        <f t="shared" si="58"/>
        <v>-2.925149828641342</v>
      </c>
      <c r="AU106">
        <f t="shared" si="58"/>
        <v>-2.3773845783108167</v>
      </c>
      <c r="AV106">
        <f t="shared" si="58"/>
        <v>-1.8593372273791222</v>
      </c>
      <c r="AW106">
        <f t="shared" si="58"/>
        <v>-1.3873353251154306</v>
      </c>
      <c r="AX106">
        <f t="shared" si="58"/>
        <v>-5.414461672132985</v>
      </c>
      <c r="AY106">
        <f t="shared" si="58"/>
        <v>-4.8280344245367139</v>
      </c>
      <c r="AZ106">
        <f t="shared" si="58"/>
        <v>-4.2444475206934849</v>
      </c>
      <c r="BA106">
        <f t="shared" si="58"/>
        <v>-3.6659136657923073</v>
      </c>
      <c r="BB106">
        <f t="shared" si="58"/>
        <v>-3.096271685358662</v>
      </c>
      <c r="BC106">
        <f t="shared" si="58"/>
        <v>-2.5419807831304961</v>
      </c>
      <c r="BD106">
        <f t="shared" si="58"/>
        <v>-2.0133413216299703</v>
      </c>
      <c r="BE106">
        <f t="shared" si="58"/>
        <v>-1.5253255421125174</v>
      </c>
      <c r="BF106">
        <f t="shared" si="58"/>
        <v>-1.0965152692066251</v>
      </c>
      <c r="BG106">
        <f t="shared" si="58"/>
        <v>-0.74439666007357075</v>
      </c>
      <c r="BH106">
        <f t="shared" si="58"/>
        <v>-4.4220818973808296</v>
      </c>
      <c r="BI106">
        <f t="shared" si="58"/>
        <v>-3.841690844368491</v>
      </c>
      <c r="BJ106">
        <f t="shared" si="58"/>
        <v>-3.2687951406759272</v>
      </c>
      <c r="BK106">
        <f t="shared" si="58"/>
        <v>-2.7089300544332953</v>
      </c>
      <c r="BL106">
        <f t="shared" si="58"/>
        <v>-2.1710974512080616</v>
      </c>
      <c r="BM106">
        <f t="shared" si="58"/>
        <v>-1.668830628160112</v>
      </c>
      <c r="BN106">
        <f t="shared" si="58"/>
        <v>-1.2199182533015569</v>
      </c>
      <c r="BO106">
        <f t="shared" si="58"/>
        <v>-0.84291533356034654</v>
      </c>
      <c r="BP106">
        <f t="shared" si="58"/>
        <v>-0.55011188643871478</v>
      </c>
      <c r="BQ106">
        <f t="shared" si="58"/>
        <v>-0.34115387473208775</v>
      </c>
      <c r="BR106">
        <f t="shared" si="58"/>
        <v>-3.4425070735395216</v>
      </c>
      <c r="BS106">
        <f t="shared" si="58"/>
        <v>-2.8778970868456333</v>
      </c>
      <c r="BT106">
        <f t="shared" si="58"/>
        <v>-2.3321308931591784</v>
      </c>
      <c r="BU106">
        <f t="shared" si="58"/>
        <v>-1.8172922998314605</v>
      </c>
      <c r="BV106">
        <f t="shared" si="57"/>
        <v>-1.3500584796176429</v>
      </c>
      <c r="BW106">
        <f t="shared" si="57"/>
        <v>-0.94936721747427721</v>
      </c>
      <c r="BX106">
        <f t="shared" si="57"/>
        <v>-0.63025819468169031</v>
      </c>
      <c r="BY106">
        <f t="shared" si="57"/>
        <v>-0.39659404698022449</v>
      </c>
      <c r="BZ106">
        <f t="shared" si="57"/>
        <v>-0.23887520254574976</v>
      </c>
      <c r="CA106">
        <f t="shared" si="57"/>
        <v>-0.13938675828296063</v>
      </c>
      <c r="CB106">
        <f t="shared" si="57"/>
        <v>-2.496008227361139</v>
      </c>
      <c r="CC106">
        <f t="shared" si="57"/>
        <v>-1.970164819056702</v>
      </c>
      <c r="CD106">
        <f t="shared" si="57"/>
        <v>-1.4864178330370874</v>
      </c>
      <c r="CE106">
        <f t="shared" si="57"/>
        <v>-1.0634965102225344</v>
      </c>
      <c r="CF106">
        <f t="shared" si="57"/>
        <v>-0.71845964801328632</v>
      </c>
      <c r="CG106">
        <f t="shared" si="57"/>
        <v>-0.4591627362708936</v>
      </c>
      <c r="CH106">
        <f t="shared" si="57"/>
        <v>-0.27992702194632901</v>
      </c>
      <c r="CI106">
        <f t="shared" si="57"/>
        <v>-0.16472272508020852</v>
      </c>
      <c r="CJ106">
        <f t="shared" si="57"/>
        <v>-9.4638364695850727E-2</v>
      </c>
      <c r="CK106">
        <f t="shared" si="57"/>
        <v>-5.3562776217963112E-2</v>
      </c>
      <c r="CL106">
        <f t="shared" si="57"/>
        <v>-1.6284471670681437</v>
      </c>
      <c r="CM106">
        <f t="shared" si="57"/>
        <v>-1.1849428287424455</v>
      </c>
      <c r="CN106">
        <f t="shared" si="57"/>
        <v>-0.8147451567037306</v>
      </c>
      <c r="CO106">
        <f t="shared" si="57"/>
        <v>-0.52926044903028424</v>
      </c>
      <c r="CP106">
        <f t="shared" si="57"/>
        <v>-0.32695640685095206</v>
      </c>
      <c r="CQ106">
        <f t="shared" si="57"/>
        <v>-0.19423456547207918</v>
      </c>
      <c r="CR106">
        <f t="shared" si="57"/>
        <v>-0.11229001558740036</v>
      </c>
      <c r="CS106">
        <f t="shared" si="57"/>
        <v>-6.3795827683805609E-2</v>
      </c>
      <c r="CT106">
        <f t="shared" si="57"/>
        <v>-3.5865256972377912E-2</v>
      </c>
      <c r="CU106">
        <f t="shared" si="57"/>
        <v>-2.0039767260397568E-2</v>
      </c>
      <c r="CV106">
        <f t="shared" si="57"/>
        <v>-0.91901413409064425</v>
      </c>
      <c r="CW106">
        <f t="shared" si="57"/>
        <v>-0.60719172484078177</v>
      </c>
      <c r="CX106">
        <f t="shared" si="57"/>
        <v>-0.3804980545416522</v>
      </c>
      <c r="CY106">
        <f t="shared" si="57"/>
        <v>-0.22845802600646797</v>
      </c>
      <c r="CZ106">
        <f t="shared" si="57"/>
        <v>-0.13302107507286723</v>
      </c>
      <c r="DA106">
        <f t="shared" si="57"/>
        <v>-7.5910860065525346E-2</v>
      </c>
      <c r="DB106">
        <f t="shared" si="57"/>
        <v>-4.2789143775470564E-2</v>
      </c>
      <c r="DC106">
        <f t="shared" si="57"/>
        <v>-2.3944984743078702E-2</v>
      </c>
      <c r="DD106">
        <f t="shared" si="57"/>
        <v>-1.3344119485872795E-2</v>
      </c>
      <c r="DE106">
        <f t="shared" si="57"/>
        <v>-7.4189941486866185E-3</v>
      </c>
    </row>
    <row r="107" spans="1:109" x14ac:dyDescent="0.45">
      <c r="A107">
        <f>Training!L103</f>
        <v>71</v>
      </c>
      <c r="B107">
        <f>Training!I103</f>
        <v>1</v>
      </c>
      <c r="C107">
        <f t="shared" si="39"/>
        <v>0</v>
      </c>
      <c r="H107">
        <f t="shared" si="40"/>
        <v>-0.68955366054594869</v>
      </c>
      <c r="J107">
        <f t="shared" si="58"/>
        <v>-9.2900923387969208</v>
      </c>
      <c r="K107">
        <f t="shared" si="58"/>
        <v>-8.5801878073405042</v>
      </c>
      <c r="L107">
        <f t="shared" si="58"/>
        <v>-7.8703819614056538</v>
      </c>
      <c r="M107">
        <f t="shared" si="58"/>
        <v>-7.1607767528026356</v>
      </c>
      <c r="N107">
        <f t="shared" si="58"/>
        <v>-6.4515792744580889</v>
      </c>
      <c r="O107">
        <f t="shared" si="58"/>
        <v>-5.7432096119557352</v>
      </c>
      <c r="P107">
        <f t="shared" si="58"/>
        <v>-5.0365175252852907</v>
      </c>
      <c r="Q107">
        <f t="shared" si="58"/>
        <v>-4.3332122165431279</v>
      </c>
      <c r="R107">
        <f t="shared" si="58"/>
        <v>-3.6366924134758092</v>
      </c>
      <c r="S107">
        <f t="shared" si="58"/>
        <v>-2.9535627762179626</v>
      </c>
      <c r="T107">
        <f t="shared" si="58"/>
        <v>-8.2902509829638831</v>
      </c>
      <c r="U107">
        <f t="shared" si="58"/>
        <v>-7.5805104309309792</v>
      </c>
      <c r="V107">
        <f t="shared" si="58"/>
        <v>-6.8710379382203284</v>
      </c>
      <c r="W107">
        <f t="shared" si="58"/>
        <v>-6.1621100256011756</v>
      </c>
      <c r="X107">
        <f t="shared" si="58"/>
        <v>-5.4542871019229349</v>
      </c>
      <c r="Y107">
        <f t="shared" si="58"/>
        <v>-4.748700685208294</v>
      </c>
      <c r="Z107">
        <f t="shared" si="58"/>
        <v>-4.0476182137439647</v>
      </c>
      <c r="AA107">
        <f t="shared" si="58"/>
        <v>-3.3555146539552534</v>
      </c>
      <c r="AB107">
        <f t="shared" si="58"/>
        <v>-2.6809565164524729</v>
      </c>
      <c r="AC107">
        <f t="shared" si="58"/>
        <v>-2.0393867582829603</v>
      </c>
      <c r="AD107">
        <f t="shared" si="58"/>
        <v>-7.2906820953728069</v>
      </c>
      <c r="AE107">
        <f t="shared" si="58"/>
        <v>-6.5813868871221342</v>
      </c>
      <c r="AF107">
        <f t="shared" si="58"/>
        <v>-5.8728188965093757</v>
      </c>
      <c r="AG107">
        <f t="shared" si="58"/>
        <v>-5.1657252789533068</v>
      </c>
      <c r="AH107">
        <f t="shared" si="58"/>
        <v>-4.4616108988421033</v>
      </c>
      <c r="AI107">
        <f t="shared" si="58"/>
        <v>-3.7634763641197773</v>
      </c>
      <c r="AJ107">
        <f t="shared" si="58"/>
        <v>-3.077184721970835</v>
      </c>
      <c r="AK107">
        <f t="shared" si="58"/>
        <v>-2.4137394792674307</v>
      </c>
      <c r="AL107">
        <f t="shared" si="58"/>
        <v>-1.7922278974706778</v>
      </c>
      <c r="AM107">
        <f t="shared" si="58"/>
        <v>-1.2411538747320876</v>
      </c>
      <c r="AN107">
        <f t="shared" si="58"/>
        <v>-6.2918530420035452</v>
      </c>
      <c r="AO107">
        <f t="shared" si="58"/>
        <v>-5.583765467240374</v>
      </c>
      <c r="AP107">
        <f t="shared" si="58"/>
        <v>-4.8776440747629826</v>
      </c>
      <c r="AQ107">
        <f t="shared" si="58"/>
        <v>-4.1754870126481709</v>
      </c>
      <c r="AR107">
        <f t="shared" si="58"/>
        <v>-3.481252160301235</v>
      </c>
      <c r="AS107">
        <f t="shared" si="58"/>
        <v>-2.8025712876142936</v>
      </c>
      <c r="AT107">
        <f t="shared" si="58"/>
        <v>-2.1533988119798502</v>
      </c>
      <c r="AU107">
        <f t="shared" si="58"/>
        <v>-1.556758684876467</v>
      </c>
      <c r="AV107">
        <f t="shared" si="58"/>
        <v>-1.0439559416167792</v>
      </c>
      <c r="AW107">
        <f t="shared" si="58"/>
        <v>-0.64439666007357066</v>
      </c>
      <c r="AX107">
        <f t="shared" si="58"/>
        <v>-5.2950290931449633</v>
      </c>
      <c r="AY107">
        <f t="shared" si="58"/>
        <v>-4.5902026715832651</v>
      </c>
      <c r="AZ107">
        <f t="shared" si="58"/>
        <v>-3.8906438120532298</v>
      </c>
      <c r="BA107">
        <f t="shared" si="58"/>
        <v>-3.2015504405762831</v>
      </c>
      <c r="BB107">
        <f t="shared" si="58"/>
        <v>-2.5327715224535523</v>
      </c>
      <c r="BC107">
        <f t="shared" si="58"/>
        <v>-1.901710943689586</v>
      </c>
      <c r="BD107">
        <f t="shared" si="58"/>
        <v>-1.3352815102199356</v>
      </c>
      <c r="BE107">
        <f t="shared" si="58"/>
        <v>-0.86589293718007543</v>
      </c>
      <c r="BF107">
        <f t="shared" si="58"/>
        <v>-0.5170403966954269</v>
      </c>
      <c r="BG107">
        <f t="shared" si="58"/>
        <v>-0.2873353251154307</v>
      </c>
      <c r="BH107">
        <f t="shared" si="58"/>
        <v>-4.3036118621271395</v>
      </c>
      <c r="BI107">
        <f t="shared" si="58"/>
        <v>-3.6074942436279156</v>
      </c>
      <c r="BJ107">
        <f t="shared" si="58"/>
        <v>-2.9251498286413424</v>
      </c>
      <c r="BK107">
        <f t="shared" si="58"/>
        <v>-2.2691459507833982</v>
      </c>
      <c r="BL107">
        <f t="shared" si="58"/>
        <v>-1.6607229646697594</v>
      </c>
      <c r="BM107">
        <f t="shared" si="58"/>
        <v>-1.1300901268588703</v>
      </c>
      <c r="BN107">
        <f t="shared" si="58"/>
        <v>-0.70825967634144815</v>
      </c>
      <c r="BO107">
        <f t="shared" si="58"/>
        <v>-0.40986673496366238</v>
      </c>
      <c r="BP107">
        <f t="shared" si="58"/>
        <v>-0.22240352126484045</v>
      </c>
      <c r="BQ107">
        <f t="shared" si="58"/>
        <v>-0.11551952317975495</v>
      </c>
      <c r="BR107">
        <f t="shared" si="58"/>
        <v>-3.3265766913796213</v>
      </c>
      <c r="BS107">
        <f t="shared" si="58"/>
        <v>-2.6530404062434645</v>
      </c>
      <c r="BT107">
        <f t="shared" si="58"/>
        <v>-2.0133413216299711</v>
      </c>
      <c r="BU107">
        <f t="shared" ref="BU107:DE110" si="59">$B107*LN(1/(1+(EXP(-1*(BU$2+BU$3*$A107)))))+$C107*LN(1-(1/(1+(EXP(-1*(BU$2+BU$3*$A107))))))</f>
        <v>-1.4326848092526394</v>
      </c>
      <c r="BV107">
        <f t="shared" si="59"/>
        <v>-0.9432489459974549</v>
      </c>
      <c r="BW107">
        <f t="shared" si="59"/>
        <v>-0.57157348644173755</v>
      </c>
      <c r="BX107">
        <f t="shared" si="59"/>
        <v>-0.32141881317184678</v>
      </c>
      <c r="BY107">
        <f t="shared" si="59"/>
        <v>-0.17090157636787073</v>
      </c>
      <c r="BZ107">
        <f t="shared" si="59"/>
        <v>-8.7671702481136982E-2</v>
      </c>
      <c r="CA107">
        <f t="shared" si="59"/>
        <v>-4.4063967938573874E-2</v>
      </c>
      <c r="CB107">
        <f t="shared" si="59"/>
        <v>-2.3864608464914947</v>
      </c>
      <c r="CC107">
        <f t="shared" si="59"/>
        <v>-1.7672884498371584</v>
      </c>
      <c r="CD107">
        <f t="shared" si="59"/>
        <v>-1.2199182533015573</v>
      </c>
      <c r="CE107">
        <f t="shared" si="59"/>
        <v>-0.77634377304073976</v>
      </c>
      <c r="CF107">
        <f t="shared" si="59"/>
        <v>-0.45549248146333754</v>
      </c>
      <c r="CG107">
        <f t="shared" si="59"/>
        <v>-0.24971071919312482</v>
      </c>
      <c r="CH107">
        <f t="shared" si="59"/>
        <v>-0.13055170695526894</v>
      </c>
      <c r="CI107">
        <f t="shared" si="59"/>
        <v>-6.6314899462582039E-2</v>
      </c>
      <c r="CJ107">
        <f t="shared" si="59"/>
        <v>-3.3152992578135053E-2</v>
      </c>
      <c r="CK107">
        <f t="shared" si="59"/>
        <v>-1.6436847252909486E-2</v>
      </c>
      <c r="CL107">
        <f t="shared" si="59"/>
        <v>-1.5331585349551082</v>
      </c>
      <c r="CM107">
        <f t="shared" si="59"/>
        <v>-1.0246206695015532</v>
      </c>
      <c r="CN107">
        <f t="shared" si="59"/>
        <v>-0.63025819468169075</v>
      </c>
      <c r="CO107">
        <f t="shared" si="59"/>
        <v>-0.35886989966032329</v>
      </c>
      <c r="CP107">
        <f t="shared" si="59"/>
        <v>-0.19247646558657872</v>
      </c>
      <c r="CQ107">
        <f t="shared" si="59"/>
        <v>-9.9257365547545454E-2</v>
      </c>
      <c r="CR107">
        <f t="shared" si="59"/>
        <v>-5.0030642393244028E-2</v>
      </c>
      <c r="CS107">
        <f t="shared" si="59"/>
        <v>-2.491012535736635E-2</v>
      </c>
      <c r="CT107">
        <f t="shared" si="59"/>
        <v>-1.2324469977433954E-2</v>
      </c>
      <c r="CU107">
        <f t="shared" si="59"/>
        <v>-6.0782366017793311E-3</v>
      </c>
      <c r="CV107">
        <f t="shared" si="59"/>
        <v>-0.84862304823442536</v>
      </c>
      <c r="CW107">
        <f t="shared" si="59"/>
        <v>-0.5050369938177538</v>
      </c>
      <c r="CX107">
        <f t="shared" si="59"/>
        <v>-0.27992702194632918</v>
      </c>
      <c r="CY107">
        <f t="shared" si="59"/>
        <v>-0.14740002486257023</v>
      </c>
      <c r="CZ107">
        <f t="shared" si="59"/>
        <v>-7.5183226575790088E-2</v>
      </c>
      <c r="DA107">
        <f t="shared" si="59"/>
        <v>-3.766989396377627E-2</v>
      </c>
      <c r="DB107">
        <f t="shared" si="59"/>
        <v>-1.8697539593148609E-2</v>
      </c>
      <c r="DC107">
        <f t="shared" si="59"/>
        <v>-9.2362283060555932E-3</v>
      </c>
      <c r="DD107">
        <f t="shared" si="59"/>
        <v>-4.5515990748126612E-3</v>
      </c>
      <c r="DE107">
        <f t="shared" si="59"/>
        <v>-2.2403562462494364E-3</v>
      </c>
    </row>
    <row r="108" spans="1:109" x14ac:dyDescent="0.45">
      <c r="A108">
        <f>Training!L104</f>
        <v>56</v>
      </c>
      <c r="B108">
        <f>Training!I104</f>
        <v>0</v>
      </c>
      <c r="C108">
        <f t="shared" si="39"/>
        <v>1</v>
      </c>
      <c r="H108">
        <f t="shared" si="40"/>
        <v>-0.69600124180444733</v>
      </c>
      <c r="J108">
        <f t="shared" ref="J108:BU111" si="60">$B108*LN(1/(1+(EXP(-1*(J$2+J$3*$A108)))))+$C108*LN(1-(1/(1+(EXP(-1*(J$2+J$3*$A108))))))</f>
        <v>-7.9477250150195817E-5</v>
      </c>
      <c r="K108">
        <f t="shared" si="60"/>
        <v>-1.3913448591030655E-4</v>
      </c>
      <c r="L108">
        <f t="shared" si="60"/>
        <v>-2.4356619957044092E-4</v>
      </c>
      <c r="M108">
        <f t="shared" si="60"/>
        <v>-4.2636567392227319E-4</v>
      </c>
      <c r="N108">
        <f t="shared" si="60"/>
        <v>-7.4630725182764542E-4</v>
      </c>
      <c r="O108">
        <f t="shared" si="60"/>
        <v>-1.3061738272731834E-3</v>
      </c>
      <c r="P108">
        <f t="shared" si="60"/>
        <v>-2.2855627633261008E-3</v>
      </c>
      <c r="Q108">
        <f t="shared" si="60"/>
        <v>-3.997845896090666E-3</v>
      </c>
      <c r="R108">
        <f t="shared" si="60"/>
        <v>-6.9884516208368955E-3</v>
      </c>
      <c r="S108">
        <f t="shared" si="60"/>
        <v>-1.2202584607696155E-2</v>
      </c>
      <c r="T108">
        <f t="shared" si="60"/>
        <v>-2.160268148087769E-4</v>
      </c>
      <c r="U108">
        <f t="shared" si="60"/>
        <v>-3.7816154469161149E-4</v>
      </c>
      <c r="V108">
        <f t="shared" si="60"/>
        <v>-6.6194307854420891E-4</v>
      </c>
      <c r="W108">
        <f t="shared" si="60"/>
        <v>-1.1585577865769043E-3</v>
      </c>
      <c r="X108">
        <f t="shared" si="60"/>
        <v>-2.027374123838199E-3</v>
      </c>
      <c r="Y108">
        <f t="shared" si="60"/>
        <v>-3.5465718786806661E-3</v>
      </c>
      <c r="Z108">
        <f t="shared" si="60"/>
        <v>-6.2006452199646683E-3</v>
      </c>
      <c r="AA108">
        <f t="shared" si="60"/>
        <v>-1.0830165139457261E-2</v>
      </c>
      <c r="AB108">
        <f t="shared" si="60"/>
        <v>-1.8883689802042421E-2</v>
      </c>
      <c r="AC108">
        <f t="shared" si="60"/>
        <v>-3.2828470424865405E-2</v>
      </c>
      <c r="AD108">
        <f t="shared" si="60"/>
        <v>-5.8711281308358797E-4</v>
      </c>
      <c r="AE108">
        <f t="shared" si="60"/>
        <v>-1.0276158670836665E-3</v>
      </c>
      <c r="AF108">
        <f t="shared" si="60"/>
        <v>-1.7983255491144266E-3</v>
      </c>
      <c r="AG108">
        <f t="shared" si="60"/>
        <v>-3.1461572513634406E-3</v>
      </c>
      <c r="AH108">
        <f t="shared" si="60"/>
        <v>-5.5014039096573722E-3</v>
      </c>
      <c r="AI108">
        <f t="shared" si="60"/>
        <v>-9.6113601690349017E-3</v>
      </c>
      <c r="AJ108">
        <f t="shared" si="60"/>
        <v>-1.67661253680087E-2</v>
      </c>
      <c r="AK108">
        <f t="shared" si="60"/>
        <v>-2.9169828705895857E-2</v>
      </c>
      <c r="AL108">
        <f t="shared" si="60"/>
        <v>-5.0520967534021625E-2</v>
      </c>
      <c r="AM108">
        <f t="shared" si="60"/>
        <v>-8.6836152153949769E-2</v>
      </c>
      <c r="AN108">
        <f t="shared" si="60"/>
        <v>-1.5951337780007505E-3</v>
      </c>
      <c r="AO108">
        <f t="shared" si="60"/>
        <v>-2.7908871239778676E-3</v>
      </c>
      <c r="AP108">
        <f t="shared" si="60"/>
        <v>-4.8808231056281098E-3</v>
      </c>
      <c r="AQ108">
        <f t="shared" si="60"/>
        <v>-8.529132713997899E-3</v>
      </c>
      <c r="AR108">
        <f t="shared" si="60"/>
        <v>-1.488425467191814E-2</v>
      </c>
      <c r="AS108">
        <f t="shared" si="60"/>
        <v>-2.5913665792307191E-2</v>
      </c>
      <c r="AT108">
        <f t="shared" si="60"/>
        <v>-4.4934413305747122E-2</v>
      </c>
      <c r="AU108">
        <f t="shared" si="60"/>
        <v>-7.7386512415507897E-2</v>
      </c>
      <c r="AV108">
        <f t="shared" si="60"/>
        <v>-0.1317809798514693</v>
      </c>
      <c r="AW108">
        <f t="shared" si="60"/>
        <v>-0.22041740991845099</v>
      </c>
      <c r="AX108">
        <f t="shared" si="60"/>
        <v>-4.3300948639672324E-3</v>
      </c>
      <c r="AY108">
        <f t="shared" si="60"/>
        <v>-7.5683020417261727E-3</v>
      </c>
      <c r="AZ108">
        <f t="shared" si="60"/>
        <v>-1.3212216543127727E-2</v>
      </c>
      <c r="BA108">
        <f t="shared" si="60"/>
        <v>-2.301680958229926E-2</v>
      </c>
      <c r="BB108">
        <f t="shared" si="60"/>
        <v>-3.9953333162430334E-2</v>
      </c>
      <c r="BC108">
        <f t="shared" si="60"/>
        <v>-6.8930054433295293E-2</v>
      </c>
      <c r="BD108">
        <f t="shared" si="60"/>
        <v>-0.11772100013096001</v>
      </c>
      <c r="BE108">
        <f t="shared" si="60"/>
        <v>-0.19779447059659658</v>
      </c>
      <c r="BF108">
        <f t="shared" si="60"/>
        <v>-0.32417759919518879</v>
      </c>
      <c r="BG108">
        <f t="shared" si="60"/>
        <v>-0.51301525239995294</v>
      </c>
      <c r="BH108">
        <f t="shared" si="60"/>
        <v>-1.1726908753935424E-2</v>
      </c>
      <c r="BI108">
        <f t="shared" si="60"/>
        <v>-2.0440487723596214E-2</v>
      </c>
      <c r="BJ108">
        <f t="shared" si="60"/>
        <v>-3.5514653955253141E-2</v>
      </c>
      <c r="BK108">
        <f t="shared" si="60"/>
        <v>-6.1369538047684018E-2</v>
      </c>
      <c r="BL108">
        <f t="shared" si="60"/>
        <v>-0.10508331976869598</v>
      </c>
      <c r="BM108">
        <f t="shared" si="60"/>
        <v>-0.17729229983146014</v>
      </c>
      <c r="BN108">
        <f t="shared" si="60"/>
        <v>-0.29236772186435844</v>
      </c>
      <c r="BO108">
        <f t="shared" si="60"/>
        <v>-0.46657309416461823</v>
      </c>
      <c r="BP108">
        <f t="shared" si="60"/>
        <v>-0.71334716722803415</v>
      </c>
      <c r="BQ108">
        <f t="shared" si="60"/>
        <v>-1.037487950485886</v>
      </c>
      <c r="BR108">
        <f t="shared" si="60"/>
        <v>-3.15613446763486E-2</v>
      </c>
      <c r="BS108">
        <f t="shared" si="60"/>
        <v>-5.4615793462002203E-2</v>
      </c>
      <c r="BT108">
        <f t="shared" si="60"/>
        <v>-9.3739479267430315E-2</v>
      </c>
      <c r="BU108">
        <f t="shared" si="60"/>
        <v>-0.1587499701346719</v>
      </c>
      <c r="BV108">
        <f t="shared" si="59"/>
        <v>-0.26328246733803118</v>
      </c>
      <c r="BW108">
        <f t="shared" si="59"/>
        <v>-0.42349651022253426</v>
      </c>
      <c r="BX108">
        <f t="shared" si="59"/>
        <v>-0.65394696731759006</v>
      </c>
      <c r="BY108">
        <f t="shared" si="59"/>
        <v>-0.96167487439574362</v>
      </c>
      <c r="BZ108">
        <f t="shared" si="59"/>
        <v>-1.3426603473977383</v>
      </c>
      <c r="CA108">
        <f t="shared" si="59"/>
        <v>-1.7839007408883394</v>
      </c>
      <c r="CB108">
        <f t="shared" si="59"/>
        <v>-8.3569574617418818E-2</v>
      </c>
      <c r="CC108">
        <f t="shared" si="59"/>
        <v>-0.14201167570185888</v>
      </c>
      <c r="CD108">
        <f t="shared" si="59"/>
        <v>-0.23675868487646667</v>
      </c>
      <c r="CE108">
        <f t="shared" si="59"/>
        <v>-0.3836736748144941</v>
      </c>
      <c r="CF108">
        <f t="shared" si="59"/>
        <v>-0.598138869381592</v>
      </c>
      <c r="CG108">
        <f t="shared" si="59"/>
        <v>-0.88926044903028434</v>
      </c>
      <c r="CH108">
        <f t="shared" si="59"/>
        <v>-1.2554138489297308</v>
      </c>
      <c r="CI108">
        <f t="shared" si="59"/>
        <v>-1.6850917441587616</v>
      </c>
      <c r="CJ108">
        <f t="shared" si="59"/>
        <v>-2.1622430402584887</v>
      </c>
      <c r="CK108">
        <f t="shared" si="59"/>
        <v>-2.6716446919676713</v>
      </c>
      <c r="CL108">
        <f t="shared" si="59"/>
        <v>-0.21263069128632345</v>
      </c>
      <c r="CM108">
        <f t="shared" si="59"/>
        <v>-0.34697610001895252</v>
      </c>
      <c r="CN108">
        <f t="shared" si="59"/>
        <v>-0.54589293718007548</v>
      </c>
      <c r="CO108">
        <f t="shared" si="59"/>
        <v>-0.82032996662642577</v>
      </c>
      <c r="CP108">
        <f t="shared" si="59"/>
        <v>-1.1711006659477778</v>
      </c>
      <c r="CQ108">
        <f t="shared" si="59"/>
        <v>-1.5884580260064682</v>
      </c>
      <c r="CR108">
        <f t="shared" si="59"/>
        <v>-2.0568071134520385</v>
      </c>
      <c r="CS108">
        <f t="shared" si="59"/>
        <v>-2.560420998197757</v>
      </c>
      <c r="CT108">
        <f t="shared" si="59"/>
        <v>-3.0867260252942699</v>
      </c>
      <c r="CU108">
        <f t="shared" si="59"/>
        <v>-3.6269570930082042</v>
      </c>
      <c r="CV108">
        <f t="shared" si="59"/>
        <v>-0.49715445033210998</v>
      </c>
      <c r="CW108">
        <f t="shared" si="59"/>
        <v>-0.75494610159561348</v>
      </c>
      <c r="CX108">
        <f t="shared" si="59"/>
        <v>-1.0898667349636622</v>
      </c>
      <c r="CY108">
        <f t="shared" si="59"/>
        <v>-1.4941647539707483</v>
      </c>
      <c r="CZ108">
        <f t="shared" si="59"/>
        <v>-1.9529776105260748</v>
      </c>
      <c r="DA108">
        <f t="shared" si="59"/>
        <v>-2.450224746513209</v>
      </c>
      <c r="DB108">
        <f t="shared" si="59"/>
        <v>-2.972529532865118</v>
      </c>
      <c r="DC108">
        <f t="shared" si="59"/>
        <v>-3.5103423893635095</v>
      </c>
      <c r="DD108">
        <f t="shared" si="59"/>
        <v>-4.0574444297323442</v>
      </c>
      <c r="DE108">
        <f t="shared" si="59"/>
        <v>-4.6100016520556588</v>
      </c>
    </row>
    <row r="109" spans="1:109" x14ac:dyDescent="0.45">
      <c r="A109">
        <f>Training!L105</f>
        <v>67</v>
      </c>
      <c r="B109">
        <f>Training!I105</f>
        <v>0</v>
      </c>
      <c r="C109">
        <f t="shared" si="39"/>
        <v>1</v>
      </c>
      <c r="H109">
        <f t="shared" si="40"/>
        <v>-0.69655296054880933</v>
      </c>
      <c r="J109">
        <f t="shared" si="60"/>
        <v>-8.8718301511224191E-5</v>
      </c>
      <c r="K109">
        <f t="shared" si="60"/>
        <v>-1.7336927758173357E-4</v>
      </c>
      <c r="L109">
        <f t="shared" si="60"/>
        <v>-3.387766920590843E-4</v>
      </c>
      <c r="M109">
        <f t="shared" si="60"/>
        <v>-6.6194307854420891E-4</v>
      </c>
      <c r="N109">
        <f t="shared" si="60"/>
        <v>-1.29318558043795E-3</v>
      </c>
      <c r="O109">
        <f t="shared" si="60"/>
        <v>-2.5256341914008957E-3</v>
      </c>
      <c r="P109">
        <f t="shared" si="60"/>
        <v>-4.9297554809410423E-3</v>
      </c>
      <c r="Q109">
        <f t="shared" si="60"/>
        <v>-9.6113601690349017E-3</v>
      </c>
      <c r="R109">
        <f t="shared" si="60"/>
        <v>-1.8697539593148609E-2</v>
      </c>
      <c r="S109">
        <f t="shared" si="60"/>
        <v>-3.6219258870659243E-2</v>
      </c>
      <c r="T109">
        <f t="shared" si="60"/>
        <v>-2.4114296757599208E-4</v>
      </c>
      <c r="U109">
        <f t="shared" si="60"/>
        <v>-4.711963803429827E-4</v>
      </c>
      <c r="V109">
        <f t="shared" si="60"/>
        <v>-9.206226285823091E-4</v>
      </c>
      <c r="W109">
        <f t="shared" si="60"/>
        <v>-1.7983255491144266E-3</v>
      </c>
      <c r="X109">
        <f t="shared" si="60"/>
        <v>-3.5113447819391684E-3</v>
      </c>
      <c r="Y109">
        <f t="shared" si="60"/>
        <v>-6.8505439070755646E-3</v>
      </c>
      <c r="Z109">
        <f t="shared" si="60"/>
        <v>-1.3344119485872795E-2</v>
      </c>
      <c r="AA109">
        <f t="shared" si="60"/>
        <v>-2.5913665792307191E-2</v>
      </c>
      <c r="AB109">
        <f t="shared" si="60"/>
        <v>-5.0030642393244028E-2</v>
      </c>
      <c r="AC109">
        <f t="shared" si="60"/>
        <v>-9.5545464597962981E-2</v>
      </c>
      <c r="AD109">
        <f t="shared" si="60"/>
        <v>-6.5535879263219966E-4</v>
      </c>
      <c r="AE109">
        <f t="shared" si="60"/>
        <v>-1.2803264026307892E-3</v>
      </c>
      <c r="AF109">
        <f t="shared" si="60"/>
        <v>-2.5005351048277679E-3</v>
      </c>
      <c r="AG109">
        <f t="shared" si="60"/>
        <v>-4.8808231056281098E-3</v>
      </c>
      <c r="AH109">
        <f t="shared" si="60"/>
        <v>-9.5161791284338396E-3</v>
      </c>
      <c r="AI109">
        <f t="shared" si="60"/>
        <v>-1.8513207467039969E-2</v>
      </c>
      <c r="AJ109">
        <f t="shared" si="60"/>
        <v>-3.5865256972377912E-2</v>
      </c>
      <c r="AK109">
        <f t="shared" si="60"/>
        <v>-6.8930054433295293E-2</v>
      </c>
      <c r="AL109">
        <f t="shared" si="60"/>
        <v>-0.13055170695526894</v>
      </c>
      <c r="AM109">
        <f t="shared" si="60"/>
        <v>-0.24100845383299221</v>
      </c>
      <c r="AN109">
        <f t="shared" si="60"/>
        <v>-1.7804478307753104E-3</v>
      </c>
      <c r="AO109">
        <f t="shared" si="60"/>
        <v>-3.4764669781356663E-3</v>
      </c>
      <c r="AP109">
        <f t="shared" si="60"/>
        <v>-6.7826104970369304E-3</v>
      </c>
      <c r="AQ109">
        <f t="shared" si="60"/>
        <v>-1.3212216543127727E-2</v>
      </c>
      <c r="AR109">
        <f t="shared" si="60"/>
        <v>-2.5659100296728885E-2</v>
      </c>
      <c r="AS109">
        <f t="shared" si="60"/>
        <v>-4.9544959111378475E-2</v>
      </c>
      <c r="AT109">
        <f t="shared" si="60"/>
        <v>-9.4638364695850852E-2</v>
      </c>
      <c r="AU109">
        <f t="shared" si="60"/>
        <v>-0.17729229983146028</v>
      </c>
      <c r="AV109">
        <f t="shared" si="60"/>
        <v>-0.32141881317184678</v>
      </c>
      <c r="AW109">
        <f t="shared" si="60"/>
        <v>-0.55435524446852724</v>
      </c>
      <c r="AX109">
        <f t="shared" si="60"/>
        <v>-4.8323752567108053E-3</v>
      </c>
      <c r="AY109">
        <f t="shared" si="60"/>
        <v>-9.4219362295021696E-3</v>
      </c>
      <c r="AZ109">
        <f t="shared" si="60"/>
        <v>-1.8330675997221366E-2</v>
      </c>
      <c r="BA109">
        <f t="shared" si="60"/>
        <v>-3.5514653955253252E-2</v>
      </c>
      <c r="BB109">
        <f t="shared" si="60"/>
        <v>-6.8267073682503954E-2</v>
      </c>
      <c r="BC109">
        <f t="shared" si="60"/>
        <v>-0.12933317507561271</v>
      </c>
      <c r="BD109">
        <f t="shared" si="60"/>
        <v>-0.2388752025457499</v>
      </c>
      <c r="BE109">
        <f t="shared" si="60"/>
        <v>-0.42349651022253426</v>
      </c>
      <c r="BF109">
        <f t="shared" si="60"/>
        <v>-0.70825967634144804</v>
      </c>
      <c r="BG109">
        <f t="shared" si="60"/>
        <v>-1.1031860488854581</v>
      </c>
      <c r="BH109">
        <f t="shared" si="60"/>
        <v>-1.3081608914773411E-2</v>
      </c>
      <c r="BI109">
        <f t="shared" si="60"/>
        <v>-2.5407003914415586E-2</v>
      </c>
      <c r="BJ109">
        <f t="shared" si="60"/>
        <v>-4.9063875967503577E-2</v>
      </c>
      <c r="BK109">
        <f t="shared" si="60"/>
        <v>-9.3739479267430315E-2</v>
      </c>
      <c r="BL109">
        <f t="shared" si="60"/>
        <v>-0.17567443741493247</v>
      </c>
      <c r="BM109">
        <f t="shared" si="60"/>
        <v>-0.31867995923713271</v>
      </c>
      <c r="BN109">
        <f t="shared" si="60"/>
        <v>-0.55011188643871478</v>
      </c>
      <c r="BO109">
        <f t="shared" si="60"/>
        <v>-0.88926044903028467</v>
      </c>
      <c r="BP109">
        <f t="shared" si="60"/>
        <v>-1.335281510219936</v>
      </c>
      <c r="BQ109">
        <f t="shared" si="60"/>
        <v>-1.8677860293862656</v>
      </c>
      <c r="BR109">
        <f t="shared" si="60"/>
        <v>-3.5167418360334782E-2</v>
      </c>
      <c r="BS109">
        <f t="shared" si="60"/>
        <v>-6.761025641009237E-2</v>
      </c>
      <c r="BT109">
        <f t="shared" si="60"/>
        <v>-0.12812530328571811</v>
      </c>
      <c r="BU109">
        <f t="shared" si="60"/>
        <v>-0.23675868487646667</v>
      </c>
      <c r="BV109">
        <f t="shared" si="59"/>
        <v>-0.4200553357027153</v>
      </c>
      <c r="BW109">
        <f t="shared" si="59"/>
        <v>-0.70319717972663398</v>
      </c>
      <c r="BX109">
        <f t="shared" si="59"/>
        <v>-1.0965152692066249</v>
      </c>
      <c r="BY109">
        <f t="shared" si="59"/>
        <v>-1.5884580260064682</v>
      </c>
      <c r="BZ109">
        <f t="shared" si="59"/>
        <v>-2.1533988119798502</v>
      </c>
      <c r="CA109">
        <f t="shared" si="59"/>
        <v>-2.7650435617765905</v>
      </c>
      <c r="CB109">
        <f t="shared" si="59"/>
        <v>-9.284874121154621E-2</v>
      </c>
      <c r="CC109">
        <f t="shared" si="59"/>
        <v>-0.17407009030529458</v>
      </c>
      <c r="CD109">
        <f t="shared" si="59"/>
        <v>-0.31596094745672076</v>
      </c>
      <c r="CE109">
        <f t="shared" si="59"/>
        <v>-0.54589293718007548</v>
      </c>
      <c r="CF109">
        <f t="shared" si="59"/>
        <v>-0.88338215541877718</v>
      </c>
      <c r="CG109">
        <f t="shared" si="59"/>
        <v>-1.3279220601015929</v>
      </c>
      <c r="CH109">
        <f t="shared" si="59"/>
        <v>-1.8593372273791229</v>
      </c>
      <c r="CI109">
        <f t="shared" si="59"/>
        <v>-2.450224746513209</v>
      </c>
      <c r="CJ109">
        <f t="shared" si="59"/>
        <v>-3.0771847219708346</v>
      </c>
      <c r="CK109">
        <f t="shared" si="59"/>
        <v>-3.7244228459337791</v>
      </c>
      <c r="CL109">
        <f t="shared" si="59"/>
        <v>-0.23465880460148797</v>
      </c>
      <c r="CM109">
        <f t="shared" si="59"/>
        <v>-0.41663669588823921</v>
      </c>
      <c r="CN109">
        <f t="shared" si="59"/>
        <v>-0.69815968050786226</v>
      </c>
      <c r="CO109">
        <f t="shared" si="59"/>
        <v>-1.0898667349636624</v>
      </c>
      <c r="CP109">
        <f t="shared" si="59"/>
        <v>-1.5805085713638758</v>
      </c>
      <c r="CQ109">
        <f t="shared" si="59"/>
        <v>-2.1445648449625008</v>
      </c>
      <c r="CR109">
        <f t="shared" si="59"/>
        <v>-2.7556762543346598</v>
      </c>
      <c r="CS109">
        <f t="shared" si="59"/>
        <v>-3.394145605538696</v>
      </c>
      <c r="CT109">
        <f t="shared" si="59"/>
        <v>-4.0476182137439629</v>
      </c>
      <c r="CU109">
        <f t="shared" si="59"/>
        <v>-4.7090541641698742</v>
      </c>
      <c r="CV109">
        <f t="shared" si="59"/>
        <v>-0.54169835859386151</v>
      </c>
      <c r="CW109">
        <f t="shared" si="59"/>
        <v>-0.8775281114548289</v>
      </c>
      <c r="CX109">
        <f t="shared" si="59"/>
        <v>-1.3205820887436106</v>
      </c>
      <c r="CY109">
        <f t="shared" si="59"/>
        <v>-1.8509015763678711</v>
      </c>
      <c r="CZ109">
        <f t="shared" si="59"/>
        <v>-2.4410914408948403</v>
      </c>
      <c r="DA109">
        <f t="shared" si="59"/>
        <v>-3.067647815139078</v>
      </c>
      <c r="DB109">
        <f t="shared" si="59"/>
        <v>-3.7146652971366039</v>
      </c>
      <c r="DC109">
        <f t="shared" si="59"/>
        <v>-4.3726974329714947</v>
      </c>
      <c r="DD109">
        <f t="shared" si="59"/>
        <v>-5.0365175252852916</v>
      </c>
      <c r="DE109">
        <f t="shared" si="59"/>
        <v>-5.7033403801703768</v>
      </c>
    </row>
    <row r="110" spans="1:109" x14ac:dyDescent="0.45">
      <c r="A110">
        <f>Training!L106</f>
        <v>80</v>
      </c>
      <c r="B110">
        <f>Training!I106</f>
        <v>1</v>
      </c>
      <c r="C110">
        <f t="shared" si="39"/>
        <v>0</v>
      </c>
      <c r="H110">
        <f t="shared" si="40"/>
        <v>-0.68910538178752534</v>
      </c>
      <c r="J110">
        <f t="shared" si="60"/>
        <v>-9.200101034297699</v>
      </c>
      <c r="K110">
        <f t="shared" si="60"/>
        <v>-8.4002248420453114</v>
      </c>
      <c r="L110">
        <f t="shared" si="60"/>
        <v>-7.600500326249386</v>
      </c>
      <c r="M110">
        <f t="shared" si="60"/>
        <v>-6.8011131553604649</v>
      </c>
      <c r="N110">
        <f t="shared" si="60"/>
        <v>-6.0024756851377301</v>
      </c>
      <c r="O110">
        <f t="shared" si="60"/>
        <v>-5.2055014039096577</v>
      </c>
      <c r="P110">
        <f t="shared" si="60"/>
        <v>-4.4122025846076953</v>
      </c>
      <c r="Q110">
        <f t="shared" si="60"/>
        <v>-3.6269570930082078</v>
      </c>
      <c r="R110">
        <f t="shared" si="60"/>
        <v>-2.8590328262879723</v>
      </c>
      <c r="S110">
        <f t="shared" si="60"/>
        <v>-2.1269280110429727</v>
      </c>
      <c r="T110">
        <f t="shared" si="60"/>
        <v>-8.2002746158595841</v>
      </c>
      <c r="U110">
        <f t="shared" si="60"/>
        <v>-7.400611066022253</v>
      </c>
      <c r="V110">
        <f t="shared" si="60"/>
        <v>-6.6013594435752596</v>
      </c>
      <c r="W110">
        <f t="shared" si="60"/>
        <v>-5.8030229809308311</v>
      </c>
      <c r="X110">
        <f t="shared" si="60"/>
        <v>-5.0067153484891183</v>
      </c>
      <c r="Y110">
        <f t="shared" si="60"/>
        <v>-4.2148842546719187</v>
      </c>
      <c r="Z110">
        <f t="shared" si="60"/>
        <v>-3.4328284704248646</v>
      </c>
      <c r="AA110">
        <f t="shared" si="60"/>
        <v>-2.6716446919676695</v>
      </c>
      <c r="AB110">
        <f t="shared" si="60"/>
        <v>-1.9529776105260748</v>
      </c>
      <c r="AC110">
        <f t="shared" si="60"/>
        <v>-1.3132616875182228</v>
      </c>
      <c r="AD110">
        <f t="shared" si="60"/>
        <v>-7.2007463072518281</v>
      </c>
      <c r="AE110">
        <f t="shared" si="60"/>
        <v>-6.4016601784140459</v>
      </c>
      <c r="AF110">
        <f t="shared" si="60"/>
        <v>-5.603691043426946</v>
      </c>
      <c r="AG110">
        <f t="shared" si="60"/>
        <v>-4.808196067338268</v>
      </c>
      <c r="AH110">
        <f t="shared" si="60"/>
        <v>-4.0181499279178094</v>
      </c>
      <c r="AI110">
        <f t="shared" si="60"/>
        <v>-3.2399533331624304</v>
      </c>
      <c r="AJ110">
        <f t="shared" si="60"/>
        <v>-2.4868361521539493</v>
      </c>
      <c r="AK110">
        <f t="shared" si="60"/>
        <v>-1.7839007408883385</v>
      </c>
      <c r="AL110">
        <f t="shared" si="60"/>
        <v>-1.1711006659477783</v>
      </c>
      <c r="AM110">
        <f t="shared" si="60"/>
        <v>-0.69314718055994529</v>
      </c>
      <c r="AN110">
        <f t="shared" si="60"/>
        <v>-6.2020273741238379</v>
      </c>
      <c r="AO110">
        <f t="shared" si="60"/>
        <v>-5.4045064117992503</v>
      </c>
      <c r="AP110">
        <f t="shared" si="60"/>
        <v>-4.6100016520556517</v>
      </c>
      <c r="AQ110">
        <f t="shared" si="60"/>
        <v>-3.822124216454879</v>
      </c>
      <c r="AR110">
        <f t="shared" si="60"/>
        <v>-3.0485873515737421</v>
      </c>
      <c r="AS110">
        <f t="shared" si="60"/>
        <v>-2.3050833197686962</v>
      </c>
      <c r="AT110">
        <f t="shared" si="60"/>
        <v>-1.6204174099184505</v>
      </c>
      <c r="AU110">
        <f t="shared" si="60"/>
        <v>-1.0374879504858854</v>
      </c>
      <c r="AV110">
        <f t="shared" si="60"/>
        <v>-0.59813886938159222</v>
      </c>
      <c r="AW110">
        <f t="shared" si="60"/>
        <v>-0.31326168751822281</v>
      </c>
      <c r="AX110">
        <f t="shared" si="60"/>
        <v>-5.2055014039096577</v>
      </c>
      <c r="AY110">
        <f t="shared" si="60"/>
        <v>-4.4122025846076962</v>
      </c>
      <c r="AZ110">
        <f t="shared" si="60"/>
        <v>-3.6269570930082082</v>
      </c>
      <c r="BA110">
        <f t="shared" si="60"/>
        <v>-2.8590328262879714</v>
      </c>
      <c r="BB110">
        <f t="shared" si="60"/>
        <v>-2.1269280110429727</v>
      </c>
      <c r="BC110">
        <f t="shared" si="60"/>
        <v>-1.4632824673380314</v>
      </c>
      <c r="BD110">
        <f t="shared" si="60"/>
        <v>-0.91301525239995218</v>
      </c>
      <c r="BE110">
        <f t="shared" si="60"/>
        <v>-0.51301525239995238</v>
      </c>
      <c r="BF110">
        <f t="shared" si="60"/>
        <v>-0.26328246733803135</v>
      </c>
      <c r="BG110">
        <f t="shared" si="60"/>
        <v>-0.12692801104297263</v>
      </c>
      <c r="BH110">
        <f t="shared" si="60"/>
        <v>-4.2148842546719187</v>
      </c>
      <c r="BI110">
        <f t="shared" si="60"/>
        <v>-3.4328284704248651</v>
      </c>
      <c r="BJ110">
        <f t="shared" si="60"/>
        <v>-2.67164469196767</v>
      </c>
      <c r="BK110">
        <f t="shared" si="60"/>
        <v>-1.9529776105260739</v>
      </c>
      <c r="BL110">
        <f t="shared" si="60"/>
        <v>-1.3132616875182228</v>
      </c>
      <c r="BM110">
        <f t="shared" si="60"/>
        <v>-0.79813886938159195</v>
      </c>
      <c r="BN110">
        <f t="shared" si="60"/>
        <v>-0.43748795048588535</v>
      </c>
      <c r="BO110">
        <f t="shared" si="60"/>
        <v>-0.22041740991845085</v>
      </c>
      <c r="BP110">
        <f t="shared" si="60"/>
        <v>-0.10508331976869598</v>
      </c>
      <c r="BQ110">
        <f t="shared" si="60"/>
        <v>-4.8587351573741909E-2</v>
      </c>
      <c r="BR110">
        <f t="shared" si="60"/>
        <v>-3.2399533331624304</v>
      </c>
      <c r="BS110">
        <f t="shared" si="60"/>
        <v>-2.4868361521539497</v>
      </c>
      <c r="BT110">
        <f t="shared" si="60"/>
        <v>-1.7839007408883387</v>
      </c>
      <c r="BU110">
        <f t="shared" si="60"/>
        <v>-1.1711006659477778</v>
      </c>
      <c r="BV110">
        <f t="shared" si="59"/>
        <v>-0.69314718055994529</v>
      </c>
      <c r="BW110">
        <f t="shared" si="59"/>
        <v>-0.37110066594777763</v>
      </c>
      <c r="BX110">
        <f t="shared" si="59"/>
        <v>-0.18390074088833874</v>
      </c>
      <c r="BY110">
        <f t="shared" si="59"/>
        <v>-8.6836152153949644E-2</v>
      </c>
      <c r="BZ110">
        <f t="shared" si="59"/>
        <v>-3.9953333162430334E-2</v>
      </c>
      <c r="CA110">
        <f t="shared" si="59"/>
        <v>-1.8149927917809731E-2</v>
      </c>
      <c r="CB110">
        <f t="shared" si="59"/>
        <v>-2.3050833197686962</v>
      </c>
      <c r="CC110">
        <f t="shared" si="59"/>
        <v>-1.620417409918451</v>
      </c>
      <c r="CD110">
        <f t="shared" si="59"/>
        <v>-1.0374879504858856</v>
      </c>
      <c r="CE110">
        <f t="shared" si="59"/>
        <v>-0.59813886938159178</v>
      </c>
      <c r="CF110">
        <f t="shared" si="59"/>
        <v>-0.31326168751822281</v>
      </c>
      <c r="CG110">
        <f t="shared" si="59"/>
        <v>-0.15297761052607403</v>
      </c>
      <c r="CH110">
        <f t="shared" si="59"/>
        <v>-7.1644691967669705E-2</v>
      </c>
      <c r="CI110">
        <f t="shared" si="59"/>
        <v>-3.2828470424865287E-2</v>
      </c>
      <c r="CJ110">
        <f t="shared" si="59"/>
        <v>-1.488425467191814E-2</v>
      </c>
      <c r="CK110">
        <f t="shared" si="59"/>
        <v>-6.7153484891179444E-3</v>
      </c>
      <c r="CL110">
        <f t="shared" si="59"/>
        <v>-1.4632824673380311</v>
      </c>
      <c r="CM110">
        <f t="shared" si="59"/>
        <v>-0.91301525239995263</v>
      </c>
      <c r="CN110">
        <f t="shared" si="59"/>
        <v>-0.5130152523999526</v>
      </c>
      <c r="CO110">
        <f t="shared" si="59"/>
        <v>-0.26328246733803101</v>
      </c>
      <c r="CP110">
        <f t="shared" si="59"/>
        <v>-0.12692801104297263</v>
      </c>
      <c r="CQ110">
        <f t="shared" si="59"/>
        <v>-5.9032826287971386E-2</v>
      </c>
      <c r="CR110">
        <f t="shared" si="59"/>
        <v>-2.6957093008208165E-2</v>
      </c>
      <c r="CS110">
        <f t="shared" si="59"/>
        <v>-1.2202584607696155E-2</v>
      </c>
      <c r="CT110">
        <f t="shared" si="59"/>
        <v>-5.5014039096574841E-3</v>
      </c>
      <c r="CU110">
        <f t="shared" si="59"/>
        <v>-2.4756851377303315E-3</v>
      </c>
      <c r="CV110">
        <f t="shared" si="59"/>
        <v>-0.79813886938159173</v>
      </c>
      <c r="CW110">
        <f t="shared" si="59"/>
        <v>-0.43748795048588573</v>
      </c>
      <c r="CX110">
        <f t="shared" si="59"/>
        <v>-0.22041740991845099</v>
      </c>
      <c r="CY110">
        <f t="shared" si="59"/>
        <v>-0.10508331976869598</v>
      </c>
      <c r="CZ110">
        <f t="shared" si="59"/>
        <v>-4.8587351573741909E-2</v>
      </c>
      <c r="DA110">
        <f t="shared" si="59"/>
        <v>-2.2124216454879293E-2</v>
      </c>
      <c r="DB110">
        <f t="shared" si="59"/>
        <v>-1.0001652055651762E-2</v>
      </c>
      <c r="DC110">
        <f t="shared" si="59"/>
        <v>-4.506411799249389E-3</v>
      </c>
      <c r="DD110">
        <f t="shared" si="59"/>
        <v>-2.027374123838199E-3</v>
      </c>
      <c r="DE110">
        <f t="shared" si="59"/>
        <v>-9.1146645377420212E-4</v>
      </c>
    </row>
    <row r="111" spans="1:109" x14ac:dyDescent="0.45">
      <c r="A111">
        <f>Training!L107</f>
        <v>87</v>
      </c>
      <c r="B111">
        <f>Training!I107</f>
        <v>1</v>
      </c>
      <c r="C111">
        <f t="shared" si="39"/>
        <v>0</v>
      </c>
      <c r="H111">
        <f t="shared" si="40"/>
        <v>-0.68875686052871143</v>
      </c>
      <c r="J111">
        <f t="shared" si="60"/>
        <v>-9.1301083597139741</v>
      </c>
      <c r="K111">
        <f t="shared" si="60"/>
        <v>-8.2602586255447523</v>
      </c>
      <c r="L111">
        <f t="shared" si="60"/>
        <v>-7.3906172054430384</v>
      </c>
      <c r="M111">
        <f t="shared" si="60"/>
        <v>-6.521472584317654</v>
      </c>
      <c r="N111">
        <f t="shared" si="60"/>
        <v>-5.653511344781939</v>
      </c>
      <c r="O111">
        <f t="shared" si="60"/>
        <v>-4.7883609486199603</v>
      </c>
      <c r="P111">
        <f t="shared" si="60"/>
        <v>-3.9298423334310995</v>
      </c>
      <c r="Q111">
        <f t="shared" si="60"/>
        <v>-3.0867260252942716</v>
      </c>
      <c r="R111">
        <f t="shared" si="60"/>
        <v>-2.2781165694697791</v>
      </c>
      <c r="S111">
        <f t="shared" si="60"/>
        <v>-1.5410084538329916</v>
      </c>
      <c r="T111">
        <f t="shared" si="60"/>
        <v>-8.1302945248241123</v>
      </c>
      <c r="U111">
        <f t="shared" si="60"/>
        <v>-7.2607028609709534</v>
      </c>
      <c r="V111">
        <f t="shared" si="60"/>
        <v>-6.3916768495030976</v>
      </c>
      <c r="W111">
        <f t="shared" si="60"/>
        <v>-5.5239978458960906</v>
      </c>
      <c r="X111">
        <f t="shared" si="60"/>
        <v>-4.6595161791284339</v>
      </c>
      <c r="Y111">
        <f t="shared" si="60"/>
        <v>-3.8025661497823577</v>
      </c>
      <c r="Z111">
        <f t="shared" si="60"/>
        <v>-2.9630437049005489</v>
      </c>
      <c r="AA111">
        <f t="shared" si="60"/>
        <v>-2.1622430402584891</v>
      </c>
      <c r="AB111">
        <f t="shared" si="60"/>
        <v>-1.4403072058264326</v>
      </c>
      <c r="AC111">
        <f t="shared" si="60"/>
        <v>-0.85435524446852662</v>
      </c>
      <c r="AD111">
        <f t="shared" si="60"/>
        <v>-7.130800398982748</v>
      </c>
      <c r="AE111">
        <f t="shared" si="60"/>
        <v>-6.261909421690226</v>
      </c>
      <c r="AF111">
        <f t="shared" si="60"/>
        <v>-5.3945515990748136</v>
      </c>
      <c r="AG111">
        <f t="shared" si="60"/>
        <v>-4.5308301651394567</v>
      </c>
      <c r="AH111">
        <f t="shared" si="60"/>
        <v>-3.6756591002967283</v>
      </c>
      <c r="AI111">
        <f t="shared" si="60"/>
        <v>-2.8401901814631088</v>
      </c>
      <c r="AJ111">
        <f t="shared" si="60"/>
        <v>-2.0480913186126455</v>
      </c>
      <c r="AK111">
        <f t="shared" si="60"/>
        <v>-1.3426603473977388</v>
      </c>
      <c r="AL111">
        <f t="shared" si="60"/>
        <v>-0.7817553388706231</v>
      </c>
      <c r="AM111">
        <f t="shared" si="60"/>
        <v>-0.4031860488854575</v>
      </c>
      <c r="AN111">
        <f t="shared" si="60"/>
        <v>-6.1321742156399619</v>
      </c>
      <c r="AO111">
        <f t="shared" si="60"/>
        <v>-5.2651818556842551</v>
      </c>
      <c r="AP111">
        <f t="shared" si="60"/>
        <v>-4.4023244699774349</v>
      </c>
      <c r="AQ111">
        <f t="shared" si="60"/>
        <v>-3.5491698287058959</v>
      </c>
      <c r="AR111">
        <f t="shared" si="60"/>
        <v>-2.7182670736825032</v>
      </c>
      <c r="AS111">
        <f t="shared" si="60"/>
        <v>-1.9358390941691579</v>
      </c>
      <c r="AT111">
        <f t="shared" si="60"/>
        <v>-1.2482736303037969</v>
      </c>
      <c r="AU111">
        <f t="shared" si="60"/>
        <v>-0.71334716722803393</v>
      </c>
      <c r="AV111">
        <f t="shared" si="60"/>
        <v>-0.36189579198797778</v>
      </c>
      <c r="AW111">
        <f t="shared" si="60"/>
        <v>-0.16778602938626572</v>
      </c>
      <c r="AX111">
        <f t="shared" si="60"/>
        <v>-5.1358991263626121</v>
      </c>
      <c r="AY111">
        <f t="shared" si="60"/>
        <v>-4.2740235117124596</v>
      </c>
      <c r="AZ111">
        <f t="shared" si="60"/>
        <v>-3.4231529925781352</v>
      </c>
      <c r="BA111">
        <f t="shared" si="60"/>
        <v>-2.597386512415508</v>
      </c>
      <c r="BB111">
        <f t="shared" si="60"/>
        <v>-1.8256744374149321</v>
      </c>
      <c r="BC111">
        <f t="shared" si="60"/>
        <v>-1.1573440662232617</v>
      </c>
      <c r="BD111">
        <f t="shared" si="60"/>
        <v>-0.64915933902560985</v>
      </c>
      <c r="BE111">
        <f t="shared" si="60"/>
        <v>-0.32417759919518879</v>
      </c>
      <c r="BF111">
        <f t="shared" si="60"/>
        <v>-0.14877646552282817</v>
      </c>
      <c r="BG111">
        <f t="shared" si="60"/>
        <v>-6.5043561776590555E-2</v>
      </c>
      <c r="BH111">
        <f t="shared" si="60"/>
        <v>-4.1459549194736214</v>
      </c>
      <c r="BI111">
        <f t="shared" si="60"/>
        <v>-3.2976698939637759</v>
      </c>
      <c r="BJ111">
        <f t="shared" si="60"/>
        <v>-2.4776717024811372</v>
      </c>
      <c r="BK111">
        <f t="shared" si="60"/>
        <v>-1.7177944705965964</v>
      </c>
      <c r="BL111">
        <f t="shared" si="60"/>
        <v>-1.0700553357027149</v>
      </c>
      <c r="BM111">
        <f t="shared" si="60"/>
        <v>-0.58918501895059228</v>
      </c>
      <c r="BN111">
        <f t="shared" si="60"/>
        <v>-0.28984210817406314</v>
      </c>
      <c r="BO111">
        <f t="shared" si="60"/>
        <v>-0.13178097985146942</v>
      </c>
      <c r="BP111">
        <f t="shared" si="60"/>
        <v>-5.7337204099385045E-2</v>
      </c>
      <c r="BQ111">
        <f t="shared" si="60"/>
        <v>-2.442284593377916E-2</v>
      </c>
      <c r="BR111">
        <f t="shared" si="60"/>
        <v>-3.1727891437754705</v>
      </c>
      <c r="BS111">
        <f t="shared" si="60"/>
        <v>-2.3592573655475451</v>
      </c>
      <c r="BT111">
        <f t="shared" si="60"/>
        <v>-1.6124035212648404</v>
      </c>
      <c r="BU111">
        <f t="shared" ref="BU111:DE114" si="61">$B111*LN(1/(1+(EXP(-1*(BU$2+BU$3*$A111)))))+$C111*LN(1-(1/(1+(EXP(-1*(BU$2+BU$3*$A111))))))</f>
        <v>-0.98657309416461803</v>
      </c>
      <c r="BV111">
        <f t="shared" si="61"/>
        <v>-0.53338215541877687</v>
      </c>
      <c r="BW111">
        <f t="shared" si="61"/>
        <v>-0.25868841443495261</v>
      </c>
      <c r="BX111">
        <f t="shared" si="61"/>
        <v>-0.11661536380839421</v>
      </c>
      <c r="BY111">
        <f t="shared" si="61"/>
        <v>-5.0520967534021743E-2</v>
      </c>
      <c r="BZ111">
        <f t="shared" si="61"/>
        <v>-2.147731797337012E-2</v>
      </c>
      <c r="CA111">
        <f t="shared" si="61"/>
        <v>-9.0541641698876074E-3</v>
      </c>
      <c r="CB111">
        <f t="shared" si="61"/>
        <v>-2.2422900155874004</v>
      </c>
      <c r="CC111">
        <f t="shared" si="61"/>
        <v>-1.5097107191931247</v>
      </c>
      <c r="CD111">
        <f t="shared" si="61"/>
        <v>-0.90704039669542691</v>
      </c>
      <c r="CE111">
        <f t="shared" si="61"/>
        <v>-0.48167487439574336</v>
      </c>
      <c r="CF111">
        <f t="shared" si="61"/>
        <v>-0.23050857136387529</v>
      </c>
      <c r="CG111">
        <f t="shared" si="61"/>
        <v>-0.10310617448159085</v>
      </c>
      <c r="CH111">
        <f t="shared" si="61"/>
        <v>-4.4497109234035499E-2</v>
      </c>
      <c r="CI111">
        <f t="shared" si="61"/>
        <v>-1.888368980204231E-2</v>
      </c>
      <c r="CJ111">
        <f t="shared" si="61"/>
        <v>-7.9547977998093381E-3</v>
      </c>
      <c r="CK111">
        <f t="shared" si="61"/>
        <v>-3.3403801703673882E-3</v>
      </c>
      <c r="CL111">
        <f t="shared" si="61"/>
        <v>-1.4099270219463291</v>
      </c>
      <c r="CM111">
        <f t="shared" si="61"/>
        <v>-0.83157348644173756</v>
      </c>
      <c r="CN111">
        <f t="shared" si="61"/>
        <v>-0.43395594161677881</v>
      </c>
      <c r="CO111">
        <f t="shared" si="61"/>
        <v>-0.20509174415876136</v>
      </c>
      <c r="CP111">
        <f t="shared" si="61"/>
        <v>-9.1091440894841474E-2</v>
      </c>
      <c r="CQ111">
        <f t="shared" si="61"/>
        <v>-3.9177499008653839E-2</v>
      </c>
      <c r="CR111">
        <f t="shared" si="61"/>
        <v>-1.660067667470928E-2</v>
      </c>
      <c r="CS111">
        <f t="shared" si="61"/>
        <v>-6.9884516208370074E-3</v>
      </c>
      <c r="CT111">
        <f t="shared" si="61"/>
        <v>-2.9337692675844231E-3</v>
      </c>
      <c r="CU111">
        <f t="shared" si="61"/>
        <v>-1.2301549517136343E-3</v>
      </c>
      <c r="CV111">
        <f t="shared" si="61"/>
        <v>-0.76025819468169076</v>
      </c>
      <c r="CW111">
        <f t="shared" si="61"/>
        <v>-0.39009012685887029</v>
      </c>
      <c r="CX111">
        <f t="shared" si="61"/>
        <v>-0.18222789747067752</v>
      </c>
      <c r="CY111">
        <f t="shared" si="61"/>
        <v>-8.0420998197756693E-2</v>
      </c>
      <c r="CZ111">
        <f t="shared" si="61"/>
        <v>-3.4482924942971956E-2</v>
      </c>
      <c r="DA111">
        <f t="shared" si="61"/>
        <v>-1.459166644402201E-2</v>
      </c>
      <c r="DB111">
        <f t="shared" si="61"/>
        <v>-6.1391367648139881E-3</v>
      </c>
      <c r="DC111">
        <f t="shared" si="61"/>
        <v>-2.5765897120008682E-3</v>
      </c>
      <c r="DD111">
        <f t="shared" si="61"/>
        <v>-1.0802744110329763E-3</v>
      </c>
      <c r="DE111">
        <f t="shared" si="61"/>
        <v>-4.5272468759857774E-4</v>
      </c>
    </row>
    <row r="112" spans="1:109" x14ac:dyDescent="0.45">
      <c r="A112">
        <f>Training!L108</f>
        <v>67</v>
      </c>
      <c r="B112">
        <f>Training!I108</f>
        <v>0</v>
      </c>
      <c r="C112">
        <f t="shared" si="39"/>
        <v>1</v>
      </c>
      <c r="H112">
        <f t="shared" si="40"/>
        <v>-0.69655296054880933</v>
      </c>
      <c r="J112">
        <f t="shared" ref="J112:BU115" si="62">$B112*LN(1/(1+(EXP(-1*(J$2+J$3*$A112)))))+$C112*LN(1-(1/(1+(EXP(-1*(J$2+J$3*$A112))))))</f>
        <v>-8.8718301511224191E-5</v>
      </c>
      <c r="K112">
        <f t="shared" si="62"/>
        <v>-1.7336927758173357E-4</v>
      </c>
      <c r="L112">
        <f t="shared" si="62"/>
        <v>-3.387766920590843E-4</v>
      </c>
      <c r="M112">
        <f t="shared" si="62"/>
        <v>-6.6194307854420891E-4</v>
      </c>
      <c r="N112">
        <f t="shared" si="62"/>
        <v>-1.29318558043795E-3</v>
      </c>
      <c r="O112">
        <f t="shared" si="62"/>
        <v>-2.5256341914008957E-3</v>
      </c>
      <c r="P112">
        <f t="shared" si="62"/>
        <v>-4.9297554809410423E-3</v>
      </c>
      <c r="Q112">
        <f t="shared" si="62"/>
        <v>-9.6113601690349017E-3</v>
      </c>
      <c r="R112">
        <f t="shared" si="62"/>
        <v>-1.8697539593148609E-2</v>
      </c>
      <c r="S112">
        <f t="shared" si="62"/>
        <v>-3.6219258870659243E-2</v>
      </c>
      <c r="T112">
        <f t="shared" si="62"/>
        <v>-2.4114296757599208E-4</v>
      </c>
      <c r="U112">
        <f t="shared" si="62"/>
        <v>-4.711963803429827E-4</v>
      </c>
      <c r="V112">
        <f t="shared" si="62"/>
        <v>-9.206226285823091E-4</v>
      </c>
      <c r="W112">
        <f t="shared" si="62"/>
        <v>-1.7983255491144266E-3</v>
      </c>
      <c r="X112">
        <f t="shared" si="62"/>
        <v>-3.5113447819391684E-3</v>
      </c>
      <c r="Y112">
        <f t="shared" si="62"/>
        <v>-6.8505439070755646E-3</v>
      </c>
      <c r="Z112">
        <f t="shared" si="62"/>
        <v>-1.3344119485872795E-2</v>
      </c>
      <c r="AA112">
        <f t="shared" si="62"/>
        <v>-2.5913665792307191E-2</v>
      </c>
      <c r="AB112">
        <f t="shared" si="62"/>
        <v>-5.0030642393244028E-2</v>
      </c>
      <c r="AC112">
        <f t="shared" si="62"/>
        <v>-9.5545464597962981E-2</v>
      </c>
      <c r="AD112">
        <f t="shared" si="62"/>
        <v>-6.5535879263219966E-4</v>
      </c>
      <c r="AE112">
        <f t="shared" si="62"/>
        <v>-1.2803264026307892E-3</v>
      </c>
      <c r="AF112">
        <f t="shared" si="62"/>
        <v>-2.5005351048277679E-3</v>
      </c>
      <c r="AG112">
        <f t="shared" si="62"/>
        <v>-4.8808231056281098E-3</v>
      </c>
      <c r="AH112">
        <f t="shared" si="62"/>
        <v>-9.5161791284338396E-3</v>
      </c>
      <c r="AI112">
        <f t="shared" si="62"/>
        <v>-1.8513207467039969E-2</v>
      </c>
      <c r="AJ112">
        <f t="shared" si="62"/>
        <v>-3.5865256972377912E-2</v>
      </c>
      <c r="AK112">
        <f t="shared" si="62"/>
        <v>-6.8930054433295293E-2</v>
      </c>
      <c r="AL112">
        <f t="shared" si="62"/>
        <v>-0.13055170695526894</v>
      </c>
      <c r="AM112">
        <f t="shared" si="62"/>
        <v>-0.24100845383299221</v>
      </c>
      <c r="AN112">
        <f t="shared" si="62"/>
        <v>-1.7804478307753104E-3</v>
      </c>
      <c r="AO112">
        <f t="shared" si="62"/>
        <v>-3.4764669781356663E-3</v>
      </c>
      <c r="AP112">
        <f t="shared" si="62"/>
        <v>-6.7826104970369304E-3</v>
      </c>
      <c r="AQ112">
        <f t="shared" si="62"/>
        <v>-1.3212216543127727E-2</v>
      </c>
      <c r="AR112">
        <f t="shared" si="62"/>
        <v>-2.5659100296728885E-2</v>
      </c>
      <c r="AS112">
        <f t="shared" si="62"/>
        <v>-4.9544959111378475E-2</v>
      </c>
      <c r="AT112">
        <f t="shared" si="62"/>
        <v>-9.4638364695850852E-2</v>
      </c>
      <c r="AU112">
        <f t="shared" si="62"/>
        <v>-0.17729229983146028</v>
      </c>
      <c r="AV112">
        <f t="shared" si="62"/>
        <v>-0.32141881317184678</v>
      </c>
      <c r="AW112">
        <f t="shared" si="62"/>
        <v>-0.55435524446852724</v>
      </c>
      <c r="AX112">
        <f t="shared" si="62"/>
        <v>-4.8323752567108053E-3</v>
      </c>
      <c r="AY112">
        <f t="shared" si="62"/>
        <v>-9.4219362295021696E-3</v>
      </c>
      <c r="AZ112">
        <f t="shared" si="62"/>
        <v>-1.8330675997221366E-2</v>
      </c>
      <c r="BA112">
        <f t="shared" si="62"/>
        <v>-3.5514653955253252E-2</v>
      </c>
      <c r="BB112">
        <f t="shared" si="62"/>
        <v>-6.8267073682503954E-2</v>
      </c>
      <c r="BC112">
        <f t="shared" si="62"/>
        <v>-0.12933317507561271</v>
      </c>
      <c r="BD112">
        <f t="shared" si="62"/>
        <v>-0.2388752025457499</v>
      </c>
      <c r="BE112">
        <f t="shared" si="62"/>
        <v>-0.42349651022253426</v>
      </c>
      <c r="BF112">
        <f t="shared" si="62"/>
        <v>-0.70825967634144804</v>
      </c>
      <c r="BG112">
        <f t="shared" si="62"/>
        <v>-1.1031860488854581</v>
      </c>
      <c r="BH112">
        <f t="shared" si="62"/>
        <v>-1.3081608914773411E-2</v>
      </c>
      <c r="BI112">
        <f t="shared" si="62"/>
        <v>-2.5407003914415586E-2</v>
      </c>
      <c r="BJ112">
        <f t="shared" si="62"/>
        <v>-4.9063875967503577E-2</v>
      </c>
      <c r="BK112">
        <f t="shared" si="62"/>
        <v>-9.3739479267430315E-2</v>
      </c>
      <c r="BL112">
        <f t="shared" si="62"/>
        <v>-0.17567443741493247</v>
      </c>
      <c r="BM112">
        <f t="shared" si="62"/>
        <v>-0.31867995923713271</v>
      </c>
      <c r="BN112">
        <f t="shared" si="62"/>
        <v>-0.55011188643871478</v>
      </c>
      <c r="BO112">
        <f t="shared" si="62"/>
        <v>-0.88926044903028467</v>
      </c>
      <c r="BP112">
        <f t="shared" si="62"/>
        <v>-1.335281510219936</v>
      </c>
      <c r="BQ112">
        <f t="shared" si="62"/>
        <v>-1.8677860293862656</v>
      </c>
      <c r="BR112">
        <f t="shared" si="62"/>
        <v>-3.5167418360334782E-2</v>
      </c>
      <c r="BS112">
        <f t="shared" si="62"/>
        <v>-6.761025641009237E-2</v>
      </c>
      <c r="BT112">
        <f t="shared" si="62"/>
        <v>-0.12812530328571811</v>
      </c>
      <c r="BU112">
        <f t="shared" si="62"/>
        <v>-0.23675868487646667</v>
      </c>
      <c r="BV112">
        <f t="shared" si="61"/>
        <v>-0.4200553357027153</v>
      </c>
      <c r="BW112">
        <f t="shared" si="61"/>
        <v>-0.70319717972663398</v>
      </c>
      <c r="BX112">
        <f t="shared" si="61"/>
        <v>-1.0965152692066249</v>
      </c>
      <c r="BY112">
        <f t="shared" si="61"/>
        <v>-1.5884580260064682</v>
      </c>
      <c r="BZ112">
        <f t="shared" si="61"/>
        <v>-2.1533988119798502</v>
      </c>
      <c r="CA112">
        <f t="shared" si="61"/>
        <v>-2.7650435617765905</v>
      </c>
      <c r="CB112">
        <f t="shared" si="61"/>
        <v>-9.284874121154621E-2</v>
      </c>
      <c r="CC112">
        <f t="shared" si="61"/>
        <v>-0.17407009030529458</v>
      </c>
      <c r="CD112">
        <f t="shared" si="61"/>
        <v>-0.31596094745672076</v>
      </c>
      <c r="CE112">
        <f t="shared" si="61"/>
        <v>-0.54589293718007548</v>
      </c>
      <c r="CF112">
        <f t="shared" si="61"/>
        <v>-0.88338215541877718</v>
      </c>
      <c r="CG112">
        <f t="shared" si="61"/>
        <v>-1.3279220601015929</v>
      </c>
      <c r="CH112">
        <f t="shared" si="61"/>
        <v>-1.8593372273791229</v>
      </c>
      <c r="CI112">
        <f t="shared" si="61"/>
        <v>-2.450224746513209</v>
      </c>
      <c r="CJ112">
        <f t="shared" si="61"/>
        <v>-3.0771847219708346</v>
      </c>
      <c r="CK112">
        <f t="shared" si="61"/>
        <v>-3.7244228459337791</v>
      </c>
      <c r="CL112">
        <f t="shared" si="61"/>
        <v>-0.23465880460148797</v>
      </c>
      <c r="CM112">
        <f t="shared" si="61"/>
        <v>-0.41663669588823921</v>
      </c>
      <c r="CN112">
        <f t="shared" si="61"/>
        <v>-0.69815968050786226</v>
      </c>
      <c r="CO112">
        <f t="shared" si="61"/>
        <v>-1.0898667349636624</v>
      </c>
      <c r="CP112">
        <f t="shared" si="61"/>
        <v>-1.5805085713638758</v>
      </c>
      <c r="CQ112">
        <f t="shared" si="61"/>
        <v>-2.1445648449625008</v>
      </c>
      <c r="CR112">
        <f t="shared" si="61"/>
        <v>-2.7556762543346598</v>
      </c>
      <c r="CS112">
        <f t="shared" si="61"/>
        <v>-3.394145605538696</v>
      </c>
      <c r="CT112">
        <f t="shared" si="61"/>
        <v>-4.0476182137439629</v>
      </c>
      <c r="CU112">
        <f t="shared" si="61"/>
        <v>-4.7090541641698742</v>
      </c>
      <c r="CV112">
        <f t="shared" si="61"/>
        <v>-0.54169835859386151</v>
      </c>
      <c r="CW112">
        <f t="shared" si="61"/>
        <v>-0.8775281114548289</v>
      </c>
      <c r="CX112">
        <f t="shared" si="61"/>
        <v>-1.3205820887436106</v>
      </c>
      <c r="CY112">
        <f t="shared" si="61"/>
        <v>-1.8509015763678711</v>
      </c>
      <c r="CZ112">
        <f t="shared" si="61"/>
        <v>-2.4410914408948403</v>
      </c>
      <c r="DA112">
        <f t="shared" si="61"/>
        <v>-3.067647815139078</v>
      </c>
      <c r="DB112">
        <f t="shared" si="61"/>
        <v>-3.7146652971366039</v>
      </c>
      <c r="DC112">
        <f t="shared" si="61"/>
        <v>-4.3726974329714947</v>
      </c>
      <c r="DD112">
        <f t="shared" si="61"/>
        <v>-5.0365175252852916</v>
      </c>
      <c r="DE112">
        <f t="shared" si="61"/>
        <v>-5.7033403801703768</v>
      </c>
    </row>
    <row r="113" spans="1:109" x14ac:dyDescent="0.45">
      <c r="A113">
        <f>Training!L109</f>
        <v>69</v>
      </c>
      <c r="B113">
        <f>Training!I109</f>
        <v>0</v>
      </c>
      <c r="C113">
        <f t="shared" si="39"/>
        <v>1</v>
      </c>
      <c r="H113">
        <f t="shared" si="40"/>
        <v>-0.69665330554744009</v>
      </c>
      <c r="J113">
        <f t="shared" si="62"/>
        <v>-9.0510448981314312E-5</v>
      </c>
      <c r="K113">
        <f t="shared" si="62"/>
        <v>-1.8044397370795969E-4</v>
      </c>
      <c r="L113">
        <f t="shared" si="62"/>
        <v>-3.597217053191802E-4</v>
      </c>
      <c r="M113">
        <f t="shared" si="62"/>
        <v>-7.1705461499021637E-4</v>
      </c>
      <c r="N113">
        <f t="shared" si="62"/>
        <v>-1.4290939569231015E-3</v>
      </c>
      <c r="O113">
        <f t="shared" si="62"/>
        <v>-2.8471865974069102E-3</v>
      </c>
      <c r="P113">
        <f t="shared" si="62"/>
        <v>-5.668472629014115E-3</v>
      </c>
      <c r="Q113">
        <f t="shared" si="62"/>
        <v>-1.1269671185057702E-2</v>
      </c>
      <c r="R113">
        <f t="shared" si="62"/>
        <v>-2.2344102707047314E-2</v>
      </c>
      <c r="S113">
        <f t="shared" si="62"/>
        <v>-4.4063967938573874E-2</v>
      </c>
      <c r="T113">
        <f t="shared" si="62"/>
        <v>-2.4601377949056742E-4</v>
      </c>
      <c r="U113">
        <f t="shared" si="62"/>
        <v>-4.9042155480099507E-4</v>
      </c>
      <c r="V113">
        <f t="shared" si="62"/>
        <v>-9.7752293713213902E-4</v>
      </c>
      <c r="W113">
        <f t="shared" si="62"/>
        <v>-1.9479570220327317E-3</v>
      </c>
      <c r="X113">
        <f t="shared" si="62"/>
        <v>-3.879920607485226E-3</v>
      </c>
      <c r="Y113">
        <f t="shared" si="62"/>
        <v>-7.7206031848433805E-3</v>
      </c>
      <c r="Z113">
        <f t="shared" si="62"/>
        <v>-1.53340897307886E-2</v>
      </c>
      <c r="AA113">
        <f t="shared" si="62"/>
        <v>-3.0342389363506059E-2</v>
      </c>
      <c r="AB113">
        <f t="shared" si="62"/>
        <v>-5.9608777941716456E-2</v>
      </c>
      <c r="AC113">
        <f t="shared" si="62"/>
        <v>-0.11551952317975495</v>
      </c>
      <c r="AD113">
        <f t="shared" si="62"/>
        <v>-6.6859349362140524E-4</v>
      </c>
      <c r="AE113">
        <f t="shared" si="62"/>
        <v>-1.3325427160775199E-3</v>
      </c>
      <c r="AF113">
        <f t="shared" si="62"/>
        <v>-2.6549544760369943E-3</v>
      </c>
      <c r="AG113">
        <f t="shared" si="62"/>
        <v>-5.2862599110215019E-3</v>
      </c>
      <c r="AH113">
        <f t="shared" si="62"/>
        <v>-1.0511761720224456E-2</v>
      </c>
      <c r="AI113">
        <f t="shared" si="62"/>
        <v>-2.0849137868843022E-2</v>
      </c>
      <c r="AJ113">
        <f t="shared" si="62"/>
        <v>-4.114539620759932E-2</v>
      </c>
      <c r="AK113">
        <f t="shared" si="62"/>
        <v>-8.0420998197756693E-2</v>
      </c>
      <c r="AL113">
        <f t="shared" si="62"/>
        <v>-0.15440222218814642</v>
      </c>
      <c r="AM113">
        <f t="shared" si="62"/>
        <v>-0.28733532511543086</v>
      </c>
      <c r="AN113">
        <f t="shared" si="62"/>
        <v>-1.8163826170685951E-3</v>
      </c>
      <c r="AO113">
        <f t="shared" si="62"/>
        <v>-3.6180879278937842E-3</v>
      </c>
      <c r="AP113">
        <f t="shared" si="62"/>
        <v>-7.20051722365687E-3</v>
      </c>
      <c r="AQ113">
        <f t="shared" si="62"/>
        <v>-1.4304788745287738E-2</v>
      </c>
      <c r="AR113">
        <f t="shared" si="62"/>
        <v>-2.8319821093368624E-2</v>
      </c>
      <c r="AS113">
        <f t="shared" si="62"/>
        <v>-5.5688941611675855E-2</v>
      </c>
      <c r="AT113">
        <f t="shared" si="62"/>
        <v>-0.10811656946977942</v>
      </c>
      <c r="AU113">
        <f t="shared" si="62"/>
        <v>-0.2050917441587615</v>
      </c>
      <c r="AV113">
        <f t="shared" si="62"/>
        <v>-0.37421163014175168</v>
      </c>
      <c r="AW113">
        <f t="shared" si="62"/>
        <v>-0.6443966600735711</v>
      </c>
      <c r="AX113">
        <f t="shared" si="62"/>
        <v>-4.9297554809410423E-3</v>
      </c>
      <c r="AY113">
        <f t="shared" si="62"/>
        <v>-9.8045737570466081E-3</v>
      </c>
      <c r="AZ113">
        <f t="shared" si="62"/>
        <v>-1.9453225628275814E-2</v>
      </c>
      <c r="BA113">
        <f t="shared" si="62"/>
        <v>-3.8416442794361121E-2</v>
      </c>
      <c r="BB113">
        <f t="shared" si="62"/>
        <v>-7.5183226575790088E-2</v>
      </c>
      <c r="BC113">
        <f t="shared" si="62"/>
        <v>-0.14468253842065185</v>
      </c>
      <c r="BD113">
        <f t="shared" si="62"/>
        <v>-0.27030720582643253</v>
      </c>
      <c r="BE113">
        <f t="shared" si="62"/>
        <v>-0.48167487439574352</v>
      </c>
      <c r="BF113">
        <f t="shared" si="62"/>
        <v>-0.80364958102178374</v>
      </c>
      <c r="BG113">
        <f t="shared" si="62"/>
        <v>-1.241153874732088</v>
      </c>
      <c r="BH113">
        <f t="shared" si="62"/>
        <v>-1.3344119485872795E-2</v>
      </c>
      <c r="BI113">
        <f t="shared" si="62"/>
        <v>-2.6430298517478756E-2</v>
      </c>
      <c r="BJ113">
        <f t="shared" si="62"/>
        <v>-5.2020216353684263E-2</v>
      </c>
      <c r="BK113">
        <f t="shared" si="62"/>
        <v>-0.10116437811507256</v>
      </c>
      <c r="BL113">
        <f t="shared" si="62"/>
        <v>-0.19247646558657872</v>
      </c>
      <c r="BM113">
        <f t="shared" si="62"/>
        <v>-0.3528812144609918</v>
      </c>
      <c r="BN113">
        <f t="shared" si="62"/>
        <v>-0.61175533887062272</v>
      </c>
      <c r="BO113">
        <f t="shared" si="62"/>
        <v>-0.98657309416461836</v>
      </c>
      <c r="BP113">
        <f t="shared" si="62"/>
        <v>-1.4709765939671287</v>
      </c>
      <c r="BQ113">
        <f t="shared" si="62"/>
        <v>-2.0393867582829603</v>
      </c>
      <c r="BR113">
        <f t="shared" si="62"/>
        <v>-3.5865256972377801E-2</v>
      </c>
      <c r="BS113">
        <f t="shared" si="62"/>
        <v>-7.0274721538291965E-2</v>
      </c>
      <c r="BT113">
        <f t="shared" si="62"/>
        <v>-0.13553405962079948</v>
      </c>
      <c r="BU113">
        <f t="shared" si="62"/>
        <v>-0.25416475397074767</v>
      </c>
      <c r="BV113">
        <f t="shared" si="61"/>
        <v>-0.45549248146333771</v>
      </c>
      <c r="BW113">
        <f t="shared" si="61"/>
        <v>-0.76559518233715118</v>
      </c>
      <c r="BX113">
        <f t="shared" si="61"/>
        <v>-1.191895791987978</v>
      </c>
      <c r="BY113">
        <f t="shared" si="61"/>
        <v>-1.7177944705965971</v>
      </c>
      <c r="BZ113">
        <f t="shared" si="61"/>
        <v>-2.3140902929303664</v>
      </c>
      <c r="CA113">
        <f t="shared" si="61"/>
        <v>-2.9535627762179644</v>
      </c>
      <c r="CB113">
        <f t="shared" si="61"/>
        <v>-9.4638364695850852E-2</v>
      </c>
      <c r="CC113">
        <f t="shared" si="61"/>
        <v>-0.18056893775707519</v>
      </c>
      <c r="CD113">
        <f t="shared" si="61"/>
        <v>-0.33257444320715424</v>
      </c>
      <c r="CE113">
        <f t="shared" si="61"/>
        <v>-0.58032996662642611</v>
      </c>
      <c r="CF113">
        <f t="shared" si="61"/>
        <v>-0.94324894599745501</v>
      </c>
      <c r="CG113">
        <f t="shared" si="61"/>
        <v>-1.4174946225139546</v>
      </c>
      <c r="CH113">
        <f t="shared" si="61"/>
        <v>-1.9787764655228282</v>
      </c>
      <c r="CI113">
        <f t="shared" si="61"/>
        <v>-2.597386512415508</v>
      </c>
      <c r="CJ113">
        <f t="shared" si="61"/>
        <v>-3.2495635517543637</v>
      </c>
      <c r="CK113">
        <f t="shared" si="61"/>
        <v>-3.9200397672603997</v>
      </c>
      <c r="CL113">
        <f t="shared" si="61"/>
        <v>-0.23887520254574976</v>
      </c>
      <c r="CM113">
        <f t="shared" si="61"/>
        <v>-0.43044674402949618</v>
      </c>
      <c r="CN113">
        <f t="shared" si="61"/>
        <v>-0.7287595555486972</v>
      </c>
      <c r="CO113">
        <f t="shared" si="61"/>
        <v>-1.1436736748144942</v>
      </c>
      <c r="CP113">
        <f t="shared" si="61"/>
        <v>-1.6607229646697601</v>
      </c>
      <c r="CQ113">
        <f t="shared" si="61"/>
        <v>-2.251232599894931</v>
      </c>
      <c r="CR113">
        <f t="shared" si="61"/>
        <v>-2.8873372040993845</v>
      </c>
      <c r="CS113">
        <f t="shared" si="61"/>
        <v>-3.5491698287058933</v>
      </c>
      <c r="CT113">
        <f t="shared" si="61"/>
        <v>-4.224737239794214</v>
      </c>
      <c r="CU113">
        <f t="shared" si="61"/>
        <v>-4.9074189941486992</v>
      </c>
      <c r="CV113">
        <f t="shared" si="61"/>
        <v>-0.55011188643871456</v>
      </c>
      <c r="CW113">
        <f t="shared" si="61"/>
        <v>-0.90108961386593756</v>
      </c>
      <c r="CX113">
        <f t="shared" si="61"/>
        <v>-1.364912259604911</v>
      </c>
      <c r="CY113">
        <f t="shared" si="61"/>
        <v>-1.9187499701346722</v>
      </c>
      <c r="CZ113">
        <f t="shared" si="61"/>
        <v>-2.5327715224535519</v>
      </c>
      <c r="DA113">
        <f t="shared" si="61"/>
        <v>-3.1823722781951798</v>
      </c>
      <c r="DB113">
        <f t="shared" si="61"/>
        <v>-3.851477317973369</v>
      </c>
      <c r="DC113">
        <f t="shared" si="61"/>
        <v>-4.5308301651394647</v>
      </c>
      <c r="DD113">
        <f t="shared" si="61"/>
        <v>-5.2154468128334495</v>
      </c>
      <c r="DE113">
        <f t="shared" si="61"/>
        <v>-5.9027356993785709</v>
      </c>
    </row>
    <row r="114" spans="1:109" x14ac:dyDescent="0.45">
      <c r="A114">
        <f>Training!L110</f>
        <v>65</v>
      </c>
      <c r="B114">
        <f>Training!I110</f>
        <v>0</v>
      </c>
      <c r="C114">
        <f t="shared" si="39"/>
        <v>1</v>
      </c>
      <c r="H114">
        <f t="shared" si="40"/>
        <v>-0.69645262555006271</v>
      </c>
      <c r="J114">
        <f t="shared" si="62"/>
        <v>-8.6961637821556296E-5</v>
      </c>
      <c r="K114">
        <f t="shared" si="62"/>
        <v>-1.6657193711224773E-4</v>
      </c>
      <c r="L114">
        <f t="shared" si="62"/>
        <v>-3.1905102029114397E-4</v>
      </c>
      <c r="M114">
        <f t="shared" si="62"/>
        <v>-6.1106602225311781E-4</v>
      </c>
      <c r="N114">
        <f t="shared" si="62"/>
        <v>-1.1701946758545612E-3</v>
      </c>
      <c r="O114">
        <f t="shared" si="62"/>
        <v>-2.240356246249325E-3</v>
      </c>
      <c r="P114">
        <f t="shared" si="62"/>
        <v>-4.2871019229353069E-3</v>
      </c>
      <c r="Q114">
        <f t="shared" si="62"/>
        <v>-8.1960673382677589E-3</v>
      </c>
      <c r="R114">
        <f t="shared" si="62"/>
        <v>-1.5641448730935838E-2</v>
      </c>
      <c r="S114">
        <f t="shared" si="62"/>
        <v>-2.9750418272620607E-2</v>
      </c>
      <c r="T114">
        <f t="shared" si="62"/>
        <v>-2.3636858117445444E-4</v>
      </c>
      <c r="U114">
        <f t="shared" si="62"/>
        <v>-4.5272468759857774E-4</v>
      </c>
      <c r="V114">
        <f t="shared" si="62"/>
        <v>-8.6703297556159071E-4</v>
      </c>
      <c r="W114">
        <f t="shared" si="62"/>
        <v>-1.6601784140456051E-3</v>
      </c>
      <c r="X114">
        <f t="shared" si="62"/>
        <v>-3.177726471409912E-3</v>
      </c>
      <c r="Y114">
        <f t="shared" si="62"/>
        <v>-6.0782366017792192E-3</v>
      </c>
      <c r="Z114">
        <f t="shared" si="62"/>
        <v>-1.1610898842103706E-2</v>
      </c>
      <c r="AA114">
        <f t="shared" si="62"/>
        <v>-2.2124216454879178E-2</v>
      </c>
      <c r="AB114">
        <f t="shared" si="62"/>
        <v>-4.1959389233941616E-2</v>
      </c>
      <c r="AC114">
        <f t="shared" si="62"/>
        <v>-7.8889734292549626E-2</v>
      </c>
      <c r="AD114">
        <f t="shared" si="62"/>
        <v>-6.4238598628964304E-4</v>
      </c>
      <c r="AE114">
        <f t="shared" si="62"/>
        <v>-1.2301549517137456E-3</v>
      </c>
      <c r="AF114">
        <f t="shared" si="62"/>
        <v>-2.3550866116785894E-3</v>
      </c>
      <c r="AG114">
        <f t="shared" si="62"/>
        <v>-4.506411799249389E-3</v>
      </c>
      <c r="AH114">
        <f t="shared" si="62"/>
        <v>-8.6144837621755215E-3</v>
      </c>
      <c r="AI114">
        <f t="shared" si="62"/>
        <v>-1.6436847252909486E-2</v>
      </c>
      <c r="AJ114">
        <f t="shared" si="62"/>
        <v>-3.1252160301235322E-2</v>
      </c>
      <c r="AK114">
        <f t="shared" si="62"/>
        <v>-5.9032826287971386E-2</v>
      </c>
      <c r="AL114">
        <f t="shared" si="62"/>
        <v>-0.11018460301110879</v>
      </c>
      <c r="AM114">
        <f t="shared" si="62"/>
        <v>-0.20141327798275241</v>
      </c>
      <c r="AN114">
        <f t="shared" si="62"/>
        <v>-1.7452233476729767E-3</v>
      </c>
      <c r="AO114">
        <f t="shared" si="62"/>
        <v>-3.3403801703673882E-3</v>
      </c>
      <c r="AP114">
        <f t="shared" si="62"/>
        <v>-6.3888810131020029E-3</v>
      </c>
      <c r="AQ114">
        <f t="shared" si="62"/>
        <v>-1.2202584607696042E-2</v>
      </c>
      <c r="AR114">
        <f t="shared" si="62"/>
        <v>-2.324546437242505E-2</v>
      </c>
      <c r="AS114">
        <f t="shared" si="62"/>
        <v>-4.4063967938573874E-2</v>
      </c>
      <c r="AT114">
        <f t="shared" si="62"/>
        <v>-8.2771522453552571E-2</v>
      </c>
      <c r="AU114">
        <f t="shared" si="62"/>
        <v>-0.15297761052607417</v>
      </c>
      <c r="AV114">
        <f t="shared" si="62"/>
        <v>-0.27508058318639839</v>
      </c>
      <c r="AW114">
        <f t="shared" si="62"/>
        <v>-0.47407698418010663</v>
      </c>
      <c r="AX114">
        <f t="shared" si="62"/>
        <v>-4.7369140861236135E-3</v>
      </c>
      <c r="AY114">
        <f t="shared" si="62"/>
        <v>-9.0541641698874964E-3</v>
      </c>
      <c r="AZ114">
        <f t="shared" si="62"/>
        <v>-1.7272345143765497E-2</v>
      </c>
      <c r="BA114">
        <f t="shared" si="62"/>
        <v>-3.2828470424865405E-2</v>
      </c>
      <c r="BB114">
        <f t="shared" si="62"/>
        <v>-6.1967589003198605E-2</v>
      </c>
      <c r="BC114">
        <f t="shared" si="62"/>
        <v>-0.11551952317975495</v>
      </c>
      <c r="BD114">
        <f t="shared" si="62"/>
        <v>-0.21072296466975998</v>
      </c>
      <c r="BE114">
        <f t="shared" si="62"/>
        <v>-0.37110066594777763</v>
      </c>
      <c r="BF114">
        <f t="shared" si="62"/>
        <v>-0.62095704778953198</v>
      </c>
      <c r="BG114">
        <f t="shared" si="62"/>
        <v>-0.9740769841801068</v>
      </c>
      <c r="BH114">
        <f t="shared" si="62"/>
        <v>-1.2824229505431146E-2</v>
      </c>
      <c r="BI114">
        <f t="shared" si="62"/>
        <v>-2.442284593377916E-2</v>
      </c>
      <c r="BJ114">
        <f t="shared" si="62"/>
        <v>-4.6271685358662003E-2</v>
      </c>
      <c r="BK114">
        <f t="shared" si="62"/>
        <v>-8.6836152153949644E-2</v>
      </c>
      <c r="BL114">
        <f t="shared" si="62"/>
        <v>-0.1602241504380873</v>
      </c>
      <c r="BM114">
        <f t="shared" si="62"/>
        <v>-0.2873353251154307</v>
      </c>
      <c r="BN114">
        <f t="shared" si="62"/>
        <v>-0.49324894599745517</v>
      </c>
      <c r="BO114">
        <f t="shared" si="62"/>
        <v>-0.79813886938159195</v>
      </c>
      <c r="BP114">
        <f t="shared" si="62"/>
        <v>-1.2058650684421957</v>
      </c>
      <c r="BQ114">
        <f t="shared" si="62"/>
        <v>-1.7014132779827524</v>
      </c>
      <c r="BR114">
        <f t="shared" si="62"/>
        <v>-3.4482924942971956E-2</v>
      </c>
      <c r="BS114">
        <f t="shared" si="62"/>
        <v>-6.5043561776590555E-2</v>
      </c>
      <c r="BT114">
        <f t="shared" si="62"/>
        <v>-0.12109745120806166</v>
      </c>
      <c r="BU114">
        <f t="shared" si="62"/>
        <v>-0.22041740991845099</v>
      </c>
      <c r="BV114">
        <f t="shared" si="61"/>
        <v>-0.38687100611489994</v>
      </c>
      <c r="BW114">
        <f t="shared" si="61"/>
        <v>-0.64439666007357088</v>
      </c>
      <c r="BX114">
        <f t="shared" si="61"/>
        <v>-1.0054924814633381</v>
      </c>
      <c r="BY114">
        <f t="shared" si="61"/>
        <v>-1.4632824673380318</v>
      </c>
      <c r="BZ114">
        <f t="shared" si="61"/>
        <v>-1.9960354110545104</v>
      </c>
      <c r="CA114">
        <f t="shared" si="61"/>
        <v>-2.578889734292551</v>
      </c>
      <c r="CB114">
        <f t="shared" si="61"/>
        <v>-9.1091440894841599E-2</v>
      </c>
      <c r="CC114">
        <f t="shared" si="61"/>
        <v>-0.16778602938626597</v>
      </c>
      <c r="CD114">
        <f t="shared" si="61"/>
        <v>-0.3000584796176432</v>
      </c>
      <c r="CE114">
        <f t="shared" si="61"/>
        <v>-0.5130152523999526</v>
      </c>
      <c r="CF114">
        <f t="shared" si="61"/>
        <v>-0.82593941987884345</v>
      </c>
      <c r="CG114">
        <f t="shared" si="61"/>
        <v>-1.2411538747320876</v>
      </c>
      <c r="CH114">
        <f t="shared" si="61"/>
        <v>-1.7424764655865792</v>
      </c>
      <c r="CI114">
        <f t="shared" si="61"/>
        <v>-2.3050833197686953</v>
      </c>
      <c r="CJ114">
        <f t="shared" si="61"/>
        <v>-2.906233177878482</v>
      </c>
      <c r="CK114">
        <f t="shared" si="61"/>
        <v>-3.5297504182726192</v>
      </c>
      <c r="CL114">
        <f t="shared" si="61"/>
        <v>-0.23050857136387543</v>
      </c>
      <c r="CM114">
        <f t="shared" si="61"/>
        <v>-0.40318604888545784</v>
      </c>
      <c r="CN114">
        <f t="shared" si="61"/>
        <v>-0.66845964801328628</v>
      </c>
      <c r="CO114">
        <f t="shared" si="61"/>
        <v>-1.0374879504858854</v>
      </c>
      <c r="CP114">
        <f t="shared" si="61"/>
        <v>-1.5019290813453725</v>
      </c>
      <c r="CQ114">
        <f t="shared" si="61"/>
        <v>-2.0393867582829603</v>
      </c>
      <c r="CR114">
        <f t="shared" si="61"/>
        <v>-2.6251832265757895</v>
      </c>
      <c r="CS114">
        <f t="shared" si="61"/>
        <v>-3.2399533331624308</v>
      </c>
      <c r="CT114">
        <f t="shared" si="61"/>
        <v>-3.8710564844556807</v>
      </c>
      <c r="CU114">
        <f t="shared" si="61"/>
        <v>-4.5110477448485931</v>
      </c>
      <c r="CV114">
        <f t="shared" si="61"/>
        <v>-0.53338215541877709</v>
      </c>
      <c r="CW114">
        <f t="shared" si="61"/>
        <v>-0.85435524446852718</v>
      </c>
      <c r="CX114">
        <f t="shared" si="61"/>
        <v>-1.276956406850952</v>
      </c>
      <c r="CY114">
        <f t="shared" si="61"/>
        <v>-1.7839007408883387</v>
      </c>
      <c r="CZ114">
        <f t="shared" si="61"/>
        <v>-2.3502065589167476</v>
      </c>
      <c r="DA114">
        <f t="shared" si="61"/>
        <v>-2.9535627762179644</v>
      </c>
      <c r="DB114">
        <f t="shared" si="61"/>
        <v>-3.578319821093372</v>
      </c>
      <c r="DC114">
        <f t="shared" si="61"/>
        <v>-4.214884254671917</v>
      </c>
      <c r="DD114">
        <f t="shared" si="61"/>
        <v>-4.8577978947853913</v>
      </c>
      <c r="DE114">
        <f t="shared" si="61"/>
        <v>-5.5040784432705925</v>
      </c>
    </row>
    <row r="115" spans="1:109" x14ac:dyDescent="0.45">
      <c r="A115">
        <f>Training!L111</f>
        <v>59</v>
      </c>
      <c r="B115">
        <f>Training!I111</f>
        <v>0</v>
      </c>
      <c r="C115">
        <f t="shared" si="39"/>
        <v>1</v>
      </c>
      <c r="H115">
        <f t="shared" si="40"/>
        <v>-0.69615168055319543</v>
      </c>
      <c r="J115">
        <f t="shared" si="62"/>
        <v>-8.189759365186789E-5</v>
      </c>
      <c r="K115">
        <f t="shared" si="62"/>
        <v>-1.4773744651798811E-4</v>
      </c>
      <c r="L115">
        <f t="shared" si="62"/>
        <v>-2.665008157553627E-4</v>
      </c>
      <c r="M115">
        <f t="shared" si="62"/>
        <v>-4.8071289110002277E-4</v>
      </c>
      <c r="N115">
        <f t="shared" si="62"/>
        <v>-8.6703297556159071E-4</v>
      </c>
      <c r="O115">
        <f t="shared" si="62"/>
        <v>-1.5635726932682801E-3</v>
      </c>
      <c r="P115">
        <f t="shared" si="62"/>
        <v>-2.8188965093756922E-3</v>
      </c>
      <c r="Q115">
        <f t="shared" si="62"/>
        <v>-5.0795082199807879E-3</v>
      </c>
      <c r="R115">
        <f t="shared" si="62"/>
        <v>-9.1447452247404512E-3</v>
      </c>
      <c r="S115">
        <f t="shared" si="62"/>
        <v>-1.6436847252909486E-2</v>
      </c>
      <c r="T115">
        <f t="shared" si="62"/>
        <v>-2.2260507856980286E-4</v>
      </c>
      <c r="U115">
        <f t="shared" si="62"/>
        <v>-4.0154105440266618E-4</v>
      </c>
      <c r="V115">
        <f t="shared" si="62"/>
        <v>-7.2425852461481901E-4</v>
      </c>
      <c r="W115">
        <f t="shared" si="62"/>
        <v>-1.3061738272731834E-3</v>
      </c>
      <c r="X115">
        <f t="shared" si="62"/>
        <v>-2.3550866116785894E-3</v>
      </c>
      <c r="Y115">
        <f t="shared" si="62"/>
        <v>-4.244534947839794E-3</v>
      </c>
      <c r="Z115">
        <f t="shared" si="62"/>
        <v>-7.6440747629829726E-3</v>
      </c>
      <c r="AA115">
        <f t="shared" si="62"/>
        <v>-1.3747727534377115E-2</v>
      </c>
      <c r="AB115">
        <f t="shared" si="62"/>
        <v>-2.4665297136601642E-2</v>
      </c>
      <c r="AC115">
        <f t="shared" si="62"/>
        <v>-4.4063967938573874E-2</v>
      </c>
      <c r="AD115">
        <f t="shared" si="62"/>
        <v>-6.0498765259432664E-4</v>
      </c>
      <c r="AE115">
        <f t="shared" si="62"/>
        <v>-1.0911254283628229E-3</v>
      </c>
      <c r="AF115">
        <f t="shared" si="62"/>
        <v>-1.9675150688290358E-3</v>
      </c>
      <c r="AG115">
        <f t="shared" si="62"/>
        <v>-3.5465718786806661E-3</v>
      </c>
      <c r="AH115">
        <f t="shared" si="62"/>
        <v>-6.3888810131020029E-3</v>
      </c>
      <c r="AI115">
        <f t="shared" si="62"/>
        <v>-1.149602998855608E-2</v>
      </c>
      <c r="AJ115">
        <f t="shared" si="62"/>
        <v>-2.0643812053229859E-2</v>
      </c>
      <c r="AK115">
        <f t="shared" si="62"/>
        <v>-3.6937586501232814E-2</v>
      </c>
      <c r="AL115">
        <f t="shared" si="62"/>
        <v>-6.5676254334659845E-2</v>
      </c>
      <c r="AM115">
        <f t="shared" si="62"/>
        <v>-0.11551952317975495</v>
      </c>
      <c r="AN115">
        <f t="shared" si="62"/>
        <v>-1.6436729313060873E-3</v>
      </c>
      <c r="AO115">
        <f t="shared" si="62"/>
        <v>-2.9632104968730262E-3</v>
      </c>
      <c r="AP115">
        <f t="shared" si="62"/>
        <v>-5.339246126027891E-3</v>
      </c>
      <c r="AQ115">
        <f t="shared" si="62"/>
        <v>-9.6113601690349017E-3</v>
      </c>
      <c r="AR115">
        <f t="shared" si="62"/>
        <v>-1.7272345143765497E-2</v>
      </c>
      <c r="AS115">
        <f t="shared" si="62"/>
        <v>-3.0945958160192223E-2</v>
      </c>
      <c r="AT115">
        <f t="shared" si="62"/>
        <v>-5.5149828641342595E-2</v>
      </c>
      <c r="AU115">
        <f t="shared" si="62"/>
        <v>-9.7384578310816483E-2</v>
      </c>
      <c r="AV115">
        <f t="shared" si="62"/>
        <v>-0.16933722737912182</v>
      </c>
      <c r="AW115">
        <f t="shared" si="62"/>
        <v>-0.28733532511543086</v>
      </c>
      <c r="AX115">
        <f t="shared" si="62"/>
        <v>-4.4616721329850152E-3</v>
      </c>
      <c r="AY115">
        <f t="shared" si="62"/>
        <v>-8.0344245367134394E-3</v>
      </c>
      <c r="AZ115">
        <f t="shared" si="62"/>
        <v>-1.4447520693484053E-2</v>
      </c>
      <c r="BA115">
        <f t="shared" si="62"/>
        <v>-2.5913665792307191E-2</v>
      </c>
      <c r="BB115">
        <f t="shared" si="62"/>
        <v>-4.6271685358662003E-2</v>
      </c>
      <c r="BC115">
        <f t="shared" si="62"/>
        <v>-8.1980783130496324E-2</v>
      </c>
      <c r="BD115">
        <f t="shared" si="62"/>
        <v>-0.14334132162997101</v>
      </c>
      <c r="BE115">
        <f t="shared" si="62"/>
        <v>-0.24532554211251698</v>
      </c>
      <c r="BF115">
        <f t="shared" si="62"/>
        <v>-0.4065152692066244</v>
      </c>
      <c r="BG115">
        <f t="shared" si="62"/>
        <v>-0.6443966600735711</v>
      </c>
      <c r="BH115">
        <f t="shared" si="62"/>
        <v>-1.2081897380829737E-2</v>
      </c>
      <c r="BI115">
        <f t="shared" si="62"/>
        <v>-2.1690844368490742E-2</v>
      </c>
      <c r="BJ115">
        <f t="shared" si="62"/>
        <v>-3.8795140675927216E-2</v>
      </c>
      <c r="BK115">
        <f t="shared" si="62"/>
        <v>-6.8930054433295293E-2</v>
      </c>
      <c r="BL115">
        <f t="shared" si="62"/>
        <v>-0.12109745120806166</v>
      </c>
      <c r="BM115">
        <f t="shared" si="62"/>
        <v>-0.20883062816011172</v>
      </c>
      <c r="BN115">
        <f t="shared" si="62"/>
        <v>-0.34991825330155762</v>
      </c>
      <c r="BO115">
        <f t="shared" si="62"/>
        <v>-0.5629153335603464</v>
      </c>
      <c r="BP115">
        <f t="shared" si="62"/>
        <v>-0.86011188643871417</v>
      </c>
      <c r="BQ115">
        <f t="shared" si="62"/>
        <v>-1.241153874732088</v>
      </c>
      <c r="BR115">
        <f t="shared" si="62"/>
        <v>-3.2507073539521696E-2</v>
      </c>
      <c r="BS115">
        <f t="shared" si="62"/>
        <v>-5.7897086845632988E-2</v>
      </c>
      <c r="BT115">
        <f t="shared" si="62"/>
        <v>-0.10213089315917856</v>
      </c>
      <c r="BU115">
        <f t="shared" ref="BU115:DE118" si="63">$B115*LN(1/(1+(EXP(-1*(BU$2+BU$3*$A115)))))+$C115*LN(1-(1/(1+(EXP(-1*(BU$2+BU$3*$A115))))))</f>
        <v>-0.17729229983146014</v>
      </c>
      <c r="BV115">
        <f t="shared" si="63"/>
        <v>-0.30005847961764331</v>
      </c>
      <c r="BW115">
        <f t="shared" si="63"/>
        <v>-0.48936721747427725</v>
      </c>
      <c r="BX115">
        <f t="shared" si="63"/>
        <v>-0.76025819468169109</v>
      </c>
      <c r="BY115">
        <f t="shared" si="63"/>
        <v>-1.1165940469802242</v>
      </c>
      <c r="BZ115">
        <f t="shared" si="63"/>
        <v>-1.54887520254575</v>
      </c>
      <c r="CA115">
        <f t="shared" si="63"/>
        <v>-2.0393867582829603</v>
      </c>
      <c r="CB115">
        <f t="shared" si="63"/>
        <v>-8.600822736113907E-2</v>
      </c>
      <c r="CC115">
        <f t="shared" si="63"/>
        <v>-0.15016481905670165</v>
      </c>
      <c r="CD115">
        <f t="shared" si="63"/>
        <v>-0.25641783303708754</v>
      </c>
      <c r="CE115">
        <f t="shared" si="63"/>
        <v>-0.42349651022253426</v>
      </c>
      <c r="CF115">
        <f t="shared" si="63"/>
        <v>-0.66845964801328628</v>
      </c>
      <c r="CG115">
        <f t="shared" si="63"/>
        <v>-0.99916273627089358</v>
      </c>
      <c r="CH115">
        <f t="shared" si="63"/>
        <v>-1.4099270219463296</v>
      </c>
      <c r="CI115">
        <f t="shared" si="63"/>
        <v>-1.8847227250802083</v>
      </c>
      <c r="CJ115">
        <f t="shared" si="63"/>
        <v>-2.404638364695852</v>
      </c>
      <c r="CK115">
        <f t="shared" si="63"/>
        <v>-2.9535627762179644</v>
      </c>
      <c r="CL115">
        <f t="shared" si="63"/>
        <v>-0.21844716706814368</v>
      </c>
      <c r="CM115">
        <f t="shared" si="63"/>
        <v>-0.36494282874244544</v>
      </c>
      <c r="CN115">
        <f t="shared" si="63"/>
        <v>-0.5847451567037304</v>
      </c>
      <c r="CO115">
        <f t="shared" si="63"/>
        <v>-0.88926044903028434</v>
      </c>
      <c r="CP115">
        <f t="shared" si="63"/>
        <v>-1.276956406850952</v>
      </c>
      <c r="CQ115">
        <f t="shared" si="63"/>
        <v>-1.7342345654720794</v>
      </c>
      <c r="CR115">
        <f t="shared" si="63"/>
        <v>-2.2422900155874004</v>
      </c>
      <c r="CS115">
        <f t="shared" si="63"/>
        <v>-2.783795827683806</v>
      </c>
      <c r="CT115">
        <f t="shared" si="63"/>
        <v>-3.3458652569723761</v>
      </c>
      <c r="CU115">
        <f t="shared" si="63"/>
        <v>-3.9200397672603997</v>
      </c>
      <c r="CV115">
        <f t="shared" si="63"/>
        <v>-0.50901413409064411</v>
      </c>
      <c r="CW115">
        <f t="shared" si="63"/>
        <v>-0.78719172484078204</v>
      </c>
      <c r="CX115">
        <f t="shared" si="63"/>
        <v>-1.1504980545416523</v>
      </c>
      <c r="CY115">
        <f t="shared" si="63"/>
        <v>-1.5884580260064682</v>
      </c>
      <c r="CZ115">
        <f t="shared" si="63"/>
        <v>-2.083021075072867</v>
      </c>
      <c r="DA115">
        <f t="shared" si="63"/>
        <v>-2.6159108600655254</v>
      </c>
      <c r="DB115">
        <f t="shared" si="63"/>
        <v>-3.1727891437754714</v>
      </c>
      <c r="DC115">
        <f t="shared" si="63"/>
        <v>-3.7439449847430795</v>
      </c>
      <c r="DD115">
        <f t="shared" si="63"/>
        <v>-4.3233441194858742</v>
      </c>
      <c r="DE115">
        <f t="shared" si="63"/>
        <v>-4.9074189941486992</v>
      </c>
    </row>
    <row r="116" spans="1:109" x14ac:dyDescent="0.45">
      <c r="A116">
        <f>Training!L112</f>
        <v>72</v>
      </c>
      <c r="B116">
        <f>Training!I112</f>
        <v>1</v>
      </c>
      <c r="C116">
        <f t="shared" si="39"/>
        <v>0</v>
      </c>
      <c r="H116">
        <f t="shared" si="40"/>
        <v>-0.68950384179515445</v>
      </c>
      <c r="J116">
        <f t="shared" ref="J116:BU119" si="64">$B116*LN(1/(1+(EXP(-1*(J$2+J$3*$A116)))))+$C116*LN(1-(1/(1+(EXP(-1*(J$2+J$3*$A116))))))</f>
        <v>-9.2800932667739833</v>
      </c>
      <c r="K116">
        <f t="shared" si="64"/>
        <v>-8.5601916009370083</v>
      </c>
      <c r="L116">
        <f t="shared" si="64"/>
        <v>-7.8403935915733287</v>
      </c>
      <c r="M116">
        <f t="shared" si="64"/>
        <v>-7.1208084398755274</v>
      </c>
      <c r="N116">
        <f t="shared" si="64"/>
        <v>-6.4016601784140459</v>
      </c>
      <c r="O116">
        <f t="shared" si="64"/>
        <v>-5.6834077454776146</v>
      </c>
      <c r="P116">
        <f t="shared" si="64"/>
        <v>-4.9669884516208365</v>
      </c>
      <c r="Q116">
        <f t="shared" si="64"/>
        <v>-4.2543047887452881</v>
      </c>
      <c r="R116">
        <f t="shared" si="64"/>
        <v>-3.5491698287058964</v>
      </c>
      <c r="S116">
        <f t="shared" si="64"/>
        <v>-2.8590328262879714</v>
      </c>
      <c r="T116">
        <f t="shared" si="64"/>
        <v>-8.2802535050649091</v>
      </c>
      <c r="U116">
        <f t="shared" si="64"/>
        <v>-7.5605207396354634</v>
      </c>
      <c r="V116">
        <f t="shared" si="64"/>
        <v>-6.8410695312471352</v>
      </c>
      <c r="W116">
        <f t="shared" si="64"/>
        <v>-6.1221960428947675</v>
      </c>
      <c r="X116">
        <f t="shared" si="64"/>
        <v>-5.4045064117992503</v>
      </c>
      <c r="Y116">
        <f t="shared" si="64"/>
        <v>-4.6892362283060551</v>
      </c>
      <c r="Z116">
        <f t="shared" si="64"/>
        <v>-3.9788836898020414</v>
      </c>
      <c r="AA116">
        <f t="shared" si="64"/>
        <v>-3.2784164427943612</v>
      </c>
      <c r="AB116">
        <f t="shared" si="64"/>
        <v>-2.5973865124155084</v>
      </c>
      <c r="AC116">
        <f t="shared" si="64"/>
        <v>-1.9529776105260739</v>
      </c>
      <c r="AD116">
        <f t="shared" si="64"/>
        <v>-7.2806889481843822</v>
      </c>
      <c r="AE116">
        <f t="shared" si="64"/>
        <v>-6.561414884289329</v>
      </c>
      <c r="AF116">
        <f t="shared" si="64"/>
        <v>-5.842904620129505</v>
      </c>
      <c r="AG116">
        <f t="shared" si="64"/>
        <v>-5.1259582372931192</v>
      </c>
      <c r="AH116">
        <f t="shared" si="64"/>
        <v>-4.4122025846076962</v>
      </c>
      <c r="AI116">
        <f t="shared" si="64"/>
        <v>-3.7049101253573662</v>
      </c>
      <c r="AJ116">
        <f t="shared" si="64"/>
        <v>-3.0105209675340205</v>
      </c>
      <c r="AK116">
        <f t="shared" si="64"/>
        <v>-2.3411643781150726</v>
      </c>
      <c r="AL116">
        <f t="shared" si="64"/>
        <v>-1.7177944705965968</v>
      </c>
      <c r="AM116">
        <f t="shared" si="64"/>
        <v>-1.1711006659477778</v>
      </c>
      <c r="AN116">
        <f t="shared" si="64"/>
        <v>-6.2818716479679022</v>
      </c>
      <c r="AO116">
        <f t="shared" si="64"/>
        <v>-5.5638413888071208</v>
      </c>
      <c r="AP116">
        <f t="shared" si="64"/>
        <v>-4.8478759571155825</v>
      </c>
      <c r="AQ116">
        <f t="shared" si="64"/>
        <v>-4.1361139840222156</v>
      </c>
      <c r="AR116">
        <f t="shared" si="64"/>
        <v>-3.4328284704248651</v>
      </c>
      <c r="AS116">
        <f t="shared" si="64"/>
        <v>-2.7463148994625817</v>
      </c>
      <c r="AT116">
        <f t="shared" si="64"/>
        <v>-2.0917809798514684</v>
      </c>
      <c r="AU116">
        <f t="shared" si="64"/>
        <v>-1.4941647539707477</v>
      </c>
      <c r="AV116">
        <f t="shared" si="64"/>
        <v>-0.98657309416461836</v>
      </c>
      <c r="AW116">
        <f t="shared" si="64"/>
        <v>-0.59813886938159178</v>
      </c>
      <c r="AX116">
        <f t="shared" si="64"/>
        <v>-5.2850795082199813</v>
      </c>
      <c r="AY116">
        <f t="shared" si="64"/>
        <v>-4.5704077103416241</v>
      </c>
      <c r="AZ116">
        <f t="shared" si="64"/>
        <v>-3.8612658712765668</v>
      </c>
      <c r="BA116">
        <f t="shared" si="64"/>
        <v>-3.1632100225930739</v>
      </c>
      <c r="BB116">
        <f t="shared" si="64"/>
        <v>-2.4868361521539497</v>
      </c>
      <c r="BC116">
        <f t="shared" si="64"/>
        <v>-1.8509015763678704</v>
      </c>
      <c r="BD116">
        <f t="shared" si="64"/>
        <v>-1.284177599195188</v>
      </c>
      <c r="BE116">
        <f t="shared" si="64"/>
        <v>-0.82032996662642599</v>
      </c>
      <c r="BF116">
        <f t="shared" si="64"/>
        <v>-0.48167487439574352</v>
      </c>
      <c r="BG116">
        <f t="shared" si="64"/>
        <v>-0.26328246733803101</v>
      </c>
      <c r="BH116">
        <f t="shared" si="64"/>
        <v>-4.2937477275343774</v>
      </c>
      <c r="BI116">
        <f t="shared" si="64"/>
        <v>-3.5880419482389803</v>
      </c>
      <c r="BJ116">
        <f t="shared" si="64"/>
        <v>-2.8967825833020826</v>
      </c>
      <c r="BK116">
        <f t="shared" si="64"/>
        <v>-2.2333569246506415</v>
      </c>
      <c r="BL116">
        <f t="shared" si="64"/>
        <v>-1.620417409918451</v>
      </c>
      <c r="BM116">
        <f t="shared" si="64"/>
        <v>-1.0898667349636619</v>
      </c>
      <c r="BN116">
        <f t="shared" si="64"/>
        <v>-0.67334716722803345</v>
      </c>
      <c r="BO116">
        <f t="shared" si="64"/>
        <v>-0.38367367481449394</v>
      </c>
      <c r="BP116">
        <f t="shared" si="64"/>
        <v>-0.2050917441587615</v>
      </c>
      <c r="BQ116">
        <f t="shared" si="64"/>
        <v>-0.10508331976869598</v>
      </c>
      <c r="BR116">
        <f t="shared" si="64"/>
        <v>-3.3169375865012332</v>
      </c>
      <c r="BS116">
        <f t="shared" si="64"/>
        <v>-2.6344623112084302</v>
      </c>
      <c r="BT116">
        <f t="shared" si="64"/>
        <v>-1.9874000248625703</v>
      </c>
      <c r="BU116">
        <f t="shared" si="64"/>
        <v>-1.4023778760079761</v>
      </c>
      <c r="BV116">
        <f t="shared" si="63"/>
        <v>-0.91301525239995263</v>
      </c>
      <c r="BW116">
        <f t="shared" si="63"/>
        <v>-0.54589293718007526</v>
      </c>
      <c r="BX116">
        <f t="shared" si="63"/>
        <v>-0.30266034739773851</v>
      </c>
      <c r="BY116">
        <f t="shared" si="63"/>
        <v>-0.15874997013467176</v>
      </c>
      <c r="BZ116">
        <f t="shared" si="63"/>
        <v>-8.0420998197756693E-2</v>
      </c>
      <c r="CA116">
        <f t="shared" si="63"/>
        <v>-3.9953333162430334E-2</v>
      </c>
      <c r="CB116">
        <f t="shared" si="63"/>
        <v>-2.3773845783108167</v>
      </c>
      <c r="CC116">
        <f t="shared" si="63"/>
        <v>-1.7507328088238219</v>
      </c>
      <c r="CD116">
        <f t="shared" si="63"/>
        <v>-1.1988698996603231</v>
      </c>
      <c r="CE116">
        <f t="shared" si="63"/>
        <v>-0.75494610159561359</v>
      </c>
      <c r="CF116">
        <f t="shared" si="63"/>
        <v>-0.43748795048588573</v>
      </c>
      <c r="CG116">
        <f t="shared" si="63"/>
        <v>-0.23675868487646654</v>
      </c>
      <c r="CH116">
        <f t="shared" si="63"/>
        <v>-0.12224304025848894</v>
      </c>
      <c r="CI116">
        <f t="shared" si="63"/>
        <v>-6.1369538047684018E-2</v>
      </c>
      <c r="CJ116">
        <f t="shared" si="63"/>
        <v>-3.0342389363506174E-2</v>
      </c>
      <c r="CK116">
        <f t="shared" si="63"/>
        <v>-1.488425467191814E-2</v>
      </c>
      <c r="CL116">
        <f t="shared" si="63"/>
        <v>-1.5253255421125171</v>
      </c>
      <c r="CM116">
        <f t="shared" si="63"/>
        <v>-1.0118454273443065</v>
      </c>
      <c r="CN116">
        <f t="shared" si="63"/>
        <v>-0.61634377304073962</v>
      </c>
      <c r="CO116">
        <f t="shared" si="63"/>
        <v>-0.34697610001895252</v>
      </c>
      <c r="CP116">
        <f t="shared" si="63"/>
        <v>-0.18390074088833885</v>
      </c>
      <c r="CQ116">
        <f t="shared" si="63"/>
        <v>-9.3739479267430315E-2</v>
      </c>
      <c r="CR116">
        <f t="shared" si="63"/>
        <v>-4.6726025294271299E-2</v>
      </c>
      <c r="CS116">
        <f t="shared" si="63"/>
        <v>-2.3016809582299371E-2</v>
      </c>
      <c r="CT116">
        <f t="shared" si="63"/>
        <v>-1.1269671185057702E-2</v>
      </c>
      <c r="CU116">
        <f t="shared" si="63"/>
        <v>-5.5014039096574841E-3</v>
      </c>
      <c r="CV116">
        <f t="shared" si="63"/>
        <v>-0.84291533356034654</v>
      </c>
      <c r="CW116">
        <f t="shared" si="63"/>
        <v>-0.49715445033210998</v>
      </c>
      <c r="CX116">
        <f t="shared" si="63"/>
        <v>-0.27268480925263944</v>
      </c>
      <c r="CY116">
        <f t="shared" si="63"/>
        <v>-0.14201167570185888</v>
      </c>
      <c r="CZ116">
        <f t="shared" si="63"/>
        <v>-7.1644691967669705E-2</v>
      </c>
      <c r="DA116">
        <f t="shared" si="63"/>
        <v>-3.5514653955253252E-2</v>
      </c>
      <c r="DB116">
        <f t="shared" si="63"/>
        <v>-1.7444429732341168E-2</v>
      </c>
      <c r="DC116">
        <f t="shared" si="63"/>
        <v>-8.529132713997899E-3</v>
      </c>
      <c r="DD116">
        <f t="shared" si="63"/>
        <v>-4.160662126462553E-3</v>
      </c>
      <c r="DE116">
        <f t="shared" si="63"/>
        <v>-2.027374123838199E-3</v>
      </c>
    </row>
    <row r="117" spans="1:109" x14ac:dyDescent="0.45">
      <c r="A117">
        <f>Training!L113</f>
        <v>82</v>
      </c>
      <c r="B117">
        <f>Training!I113</f>
        <v>0</v>
      </c>
      <c r="C117">
        <f t="shared" si="39"/>
        <v>1</v>
      </c>
      <c r="H117">
        <f t="shared" si="40"/>
        <v>-0.69730579178522756</v>
      </c>
      <c r="J117">
        <f t="shared" si="64"/>
        <v>-1.0307522071665911E-4</v>
      </c>
      <c r="K117">
        <f t="shared" si="64"/>
        <v>-2.3401694966676632E-4</v>
      </c>
      <c r="L117">
        <f t="shared" si="64"/>
        <v>-5.312564800813472E-4</v>
      </c>
      <c r="M117">
        <f t="shared" si="64"/>
        <v>-1.205810931664325E-3</v>
      </c>
      <c r="N117">
        <f t="shared" si="64"/>
        <v>-2.735699378536135E-3</v>
      </c>
      <c r="O117">
        <f t="shared" si="64"/>
        <v>-6.2006452199646683E-3</v>
      </c>
      <c r="P117">
        <f t="shared" si="64"/>
        <v>-1.402351171245955E-2</v>
      </c>
      <c r="Q117">
        <f t="shared" si="64"/>
        <v>-3.15613446763486E-2</v>
      </c>
      <c r="R117">
        <f t="shared" si="64"/>
        <v>-7.0274721538291965E-2</v>
      </c>
      <c r="S117">
        <f t="shared" si="64"/>
        <v>-0.15297761052607431</v>
      </c>
      <c r="T117">
        <f t="shared" si="64"/>
        <v>-2.801626908967564E-4</v>
      </c>
      <c r="U117">
        <f t="shared" si="64"/>
        <v>-6.3599617109102893E-4</v>
      </c>
      <c r="V117">
        <f t="shared" si="64"/>
        <v>-1.443446229085847E-3</v>
      </c>
      <c r="W117">
        <f t="shared" si="64"/>
        <v>-3.2743443810995206E-3</v>
      </c>
      <c r="X117">
        <f t="shared" si="64"/>
        <v>-7.4189941486867304E-3</v>
      </c>
      <c r="Y117">
        <f t="shared" si="64"/>
        <v>-1.67661253680087E-2</v>
      </c>
      <c r="Z117">
        <f t="shared" si="64"/>
        <v>-3.7669893963776152E-2</v>
      </c>
      <c r="AA117">
        <f t="shared" si="64"/>
        <v>-8.3569574617418818E-2</v>
      </c>
      <c r="AB117">
        <f t="shared" si="64"/>
        <v>-0.18056893775707519</v>
      </c>
      <c r="AC117">
        <f t="shared" si="64"/>
        <v>-0.37110066594777796</v>
      </c>
      <c r="AD117">
        <f t="shared" si="64"/>
        <v>-7.6137792040663625E-4</v>
      </c>
      <c r="AE117">
        <f t="shared" si="64"/>
        <v>-1.7278730790231602E-3</v>
      </c>
      <c r="AF117">
        <f t="shared" si="64"/>
        <v>-3.9188381517837687E-3</v>
      </c>
      <c r="AG117">
        <f t="shared" si="64"/>
        <v>-8.875672970072199E-3</v>
      </c>
      <c r="AH117">
        <f t="shared" si="64"/>
        <v>-2.0039767260397568E-2</v>
      </c>
      <c r="AI117">
        <f t="shared" si="64"/>
        <v>-4.4934413305747122E-2</v>
      </c>
      <c r="AJ117">
        <f t="shared" si="64"/>
        <v>-9.9257365547545454E-2</v>
      </c>
      <c r="AK117">
        <f t="shared" si="64"/>
        <v>-0.21263069128632345</v>
      </c>
      <c r="AL117">
        <f t="shared" si="64"/>
        <v>-0.43044674402949618</v>
      </c>
      <c r="AM117">
        <f t="shared" si="64"/>
        <v>-0.7981388693815924</v>
      </c>
      <c r="AN117">
        <f t="shared" si="64"/>
        <v>-2.0682874727180538E-3</v>
      </c>
      <c r="AO117">
        <f t="shared" si="64"/>
        <v>-4.6898913545248338E-3</v>
      </c>
      <c r="AP117">
        <f t="shared" si="64"/>
        <v>-1.0616847843265251E-2</v>
      </c>
      <c r="AQ117">
        <f t="shared" si="64"/>
        <v>-2.3944984743078702E-2</v>
      </c>
      <c r="AR117">
        <f t="shared" si="64"/>
        <v>-5.356277621796323E-2</v>
      </c>
      <c r="AS117">
        <f t="shared" si="64"/>
        <v>-0.11772100013096001</v>
      </c>
      <c r="AT117">
        <f t="shared" si="64"/>
        <v>-0.24971071919312482</v>
      </c>
      <c r="AU117">
        <f t="shared" si="64"/>
        <v>-0.49715445033210998</v>
      </c>
      <c r="AV117">
        <f t="shared" si="64"/>
        <v>-0.90108961386593756</v>
      </c>
      <c r="AW117">
        <f t="shared" si="64"/>
        <v>-1.4632824673380322</v>
      </c>
      <c r="AX117">
        <f t="shared" si="64"/>
        <v>-5.6122283579575138E-3</v>
      </c>
      <c r="AY117">
        <f t="shared" si="64"/>
        <v>-1.2697432971496326E-2</v>
      </c>
      <c r="AZ117">
        <f t="shared" si="64"/>
        <v>-2.8600408257058365E-2</v>
      </c>
      <c r="BA117">
        <f t="shared" si="64"/>
        <v>-6.3795827683805609E-2</v>
      </c>
      <c r="BB117">
        <f t="shared" si="64"/>
        <v>-0.13938675828296063</v>
      </c>
      <c r="BC117">
        <f t="shared" si="64"/>
        <v>-0.29236772186435817</v>
      </c>
      <c r="BD117">
        <f t="shared" si="64"/>
        <v>-0.57157348644173755</v>
      </c>
      <c r="BE117">
        <f t="shared" si="64"/>
        <v>-1.0118454273443065</v>
      </c>
      <c r="BF117">
        <f t="shared" si="64"/>
        <v>-1.6044055970471709</v>
      </c>
      <c r="BG117">
        <f t="shared" si="64"/>
        <v>-2.3050833197686975</v>
      </c>
      <c r="BH117">
        <f t="shared" si="64"/>
        <v>-1.518266538081528E-2</v>
      </c>
      <c r="BI117">
        <f t="shared" si="64"/>
        <v>-3.4145605538695015E-2</v>
      </c>
      <c r="BJ117">
        <f t="shared" si="64"/>
        <v>-7.5910860065525346E-2</v>
      </c>
      <c r="BK117">
        <f t="shared" si="64"/>
        <v>-0.16472272508020852</v>
      </c>
      <c r="BL117">
        <f t="shared" si="64"/>
        <v>-0.34115387473208791</v>
      </c>
      <c r="BM117">
        <f t="shared" si="64"/>
        <v>-0.65394696731759006</v>
      </c>
      <c r="BN117">
        <f t="shared" si="64"/>
        <v>-1.1300901268588706</v>
      </c>
      <c r="BO117">
        <f t="shared" si="64"/>
        <v>-1.7507328088238219</v>
      </c>
      <c r="BP117">
        <f t="shared" si="64"/>
        <v>-2.4685149421199939</v>
      </c>
      <c r="BQ117">
        <f t="shared" si="64"/>
        <v>-3.2399533331624308</v>
      </c>
      <c r="BR117">
        <f t="shared" si="64"/>
        <v>-4.0744220412253888E-2</v>
      </c>
      <c r="BS117">
        <f t="shared" si="64"/>
        <v>-9.0224746513208942E-2</v>
      </c>
      <c r="BT117">
        <f t="shared" si="64"/>
        <v>-0.19423456547207918</v>
      </c>
      <c r="BU117">
        <f t="shared" si="64"/>
        <v>-0.39659404698022449</v>
      </c>
      <c r="BV117">
        <f t="shared" si="63"/>
        <v>-0.74439666007357119</v>
      </c>
      <c r="BW117">
        <f t="shared" si="63"/>
        <v>-1.2554138489297304</v>
      </c>
      <c r="BX117">
        <f t="shared" si="63"/>
        <v>-1.901710943689586</v>
      </c>
      <c r="BY117">
        <f t="shared" si="63"/>
        <v>-2.6344623112084293</v>
      </c>
      <c r="BZ117">
        <f t="shared" si="63"/>
        <v>-3.4134806693605921</v>
      </c>
      <c r="CA117">
        <f t="shared" si="63"/>
        <v>-4.214884254671917</v>
      </c>
      <c r="CB117">
        <f t="shared" si="63"/>
        <v>-0.10709638573961541</v>
      </c>
      <c r="CC117">
        <f t="shared" si="63"/>
        <v>-0.22845802600646797</v>
      </c>
      <c r="CD117">
        <f t="shared" si="63"/>
        <v>-0.45916273627089343</v>
      </c>
      <c r="CE117">
        <f t="shared" si="63"/>
        <v>-0.84291533356034654</v>
      </c>
      <c r="CF117">
        <f t="shared" si="63"/>
        <v>-1.3873353251154312</v>
      </c>
      <c r="CG117">
        <f t="shared" si="63"/>
        <v>-2.0568071134520385</v>
      </c>
      <c r="CH117">
        <f t="shared" si="63"/>
        <v>-2.8025712876142936</v>
      </c>
      <c r="CI117">
        <f t="shared" si="63"/>
        <v>-3.5880419482389829</v>
      </c>
      <c r="CJ117">
        <f t="shared" si="63"/>
        <v>-4.3924475652366093</v>
      </c>
      <c r="CK117">
        <f t="shared" si="63"/>
        <v>-5.2055014039096372</v>
      </c>
      <c r="CL117">
        <f t="shared" si="63"/>
        <v>-0.26794767785756285</v>
      </c>
      <c r="CM117">
        <f t="shared" si="63"/>
        <v>-0.52926044903028424</v>
      </c>
      <c r="CN117">
        <f t="shared" si="63"/>
        <v>-0.94936721747427744</v>
      </c>
      <c r="CO117">
        <f t="shared" si="63"/>
        <v>-1.5253255421125167</v>
      </c>
      <c r="CP117">
        <f t="shared" si="63"/>
        <v>-2.2155195231797551</v>
      </c>
      <c r="CQ117">
        <f t="shared" si="63"/>
        <v>-2.972529532865118</v>
      </c>
      <c r="CR117">
        <f t="shared" si="63"/>
        <v>-3.7634763641197706</v>
      </c>
      <c r="CS117">
        <f t="shared" si="63"/>
        <v>-4.5704077103416285</v>
      </c>
      <c r="CT117">
        <f t="shared" si="63"/>
        <v>-5.3845972384173502</v>
      </c>
      <c r="CU117">
        <f t="shared" si="63"/>
        <v>-6.202027374123829</v>
      </c>
      <c r="CV117">
        <f t="shared" si="63"/>
        <v>-0.60719172484078177</v>
      </c>
      <c r="CW117">
        <f t="shared" si="63"/>
        <v>-1.0634965102225342</v>
      </c>
      <c r="CX117">
        <f t="shared" si="63"/>
        <v>-1.6688306281601115</v>
      </c>
      <c r="CY117">
        <f t="shared" si="63"/>
        <v>-2.3773845783108167</v>
      </c>
      <c r="CZ117">
        <f t="shared" si="63"/>
        <v>-3.1440639679385733</v>
      </c>
      <c r="DA117">
        <f t="shared" si="63"/>
        <v>-3.9396468256934325</v>
      </c>
      <c r="DB117">
        <f t="shared" si="63"/>
        <v>-4.7487006852082967</v>
      </c>
      <c r="DC117">
        <f t="shared" si="63"/>
        <v>-5.5638413888071421</v>
      </c>
      <c r="DD117">
        <f t="shared" si="63"/>
        <v>-6.3816936878572346</v>
      </c>
      <c r="DE117">
        <f t="shared" si="63"/>
        <v>-7.2007463072518556</v>
      </c>
    </row>
    <row r="118" spans="1:109" x14ac:dyDescent="0.45">
      <c r="A118">
        <f>Training!L114</f>
        <v>82</v>
      </c>
      <c r="B118">
        <f>Training!I114</f>
        <v>1</v>
      </c>
      <c r="C118">
        <f t="shared" si="39"/>
        <v>0</v>
      </c>
      <c r="H118">
        <f t="shared" si="40"/>
        <v>-0.68900579178522758</v>
      </c>
      <c r="J118">
        <f t="shared" si="64"/>
        <v>-9.1801030752207158</v>
      </c>
      <c r="K118">
        <f t="shared" si="64"/>
        <v>-8.3602340169496667</v>
      </c>
      <c r="L118">
        <f t="shared" si="64"/>
        <v>-7.5405312564800813</v>
      </c>
      <c r="M118">
        <f t="shared" si="64"/>
        <v>-6.7212058109316644</v>
      </c>
      <c r="N118">
        <f t="shared" si="64"/>
        <v>-5.9027356993785354</v>
      </c>
      <c r="O118">
        <f t="shared" si="64"/>
        <v>-5.0862006452199644</v>
      </c>
      <c r="P118">
        <f t="shared" si="64"/>
        <v>-4.2740235117124596</v>
      </c>
      <c r="Q118">
        <f t="shared" si="64"/>
        <v>-3.4715613446763478</v>
      </c>
      <c r="R118">
        <f t="shared" si="64"/>
        <v>-2.6902747215382918</v>
      </c>
      <c r="S118">
        <f t="shared" si="64"/>
        <v>-1.9529776105260732</v>
      </c>
      <c r="T118">
        <f t="shared" si="64"/>
        <v>-8.180280162690897</v>
      </c>
      <c r="U118">
        <f t="shared" si="64"/>
        <v>-7.3606359961710908</v>
      </c>
      <c r="V118">
        <f t="shared" si="64"/>
        <v>-6.5414434462290858</v>
      </c>
      <c r="W118">
        <f t="shared" si="64"/>
        <v>-5.7232743443810996</v>
      </c>
      <c r="X118">
        <f t="shared" si="64"/>
        <v>-4.9074189941486859</v>
      </c>
      <c r="Y118">
        <f t="shared" si="64"/>
        <v>-4.096766125368009</v>
      </c>
      <c r="Z118">
        <f t="shared" si="64"/>
        <v>-3.2976698939637759</v>
      </c>
      <c r="AA118">
        <f t="shared" si="64"/>
        <v>-2.5235695746174183</v>
      </c>
      <c r="AB118">
        <f t="shared" si="64"/>
        <v>-1.8005689377570753</v>
      </c>
      <c r="AC118">
        <f t="shared" si="64"/>
        <v>-1.171100665947777</v>
      </c>
      <c r="AD118">
        <f t="shared" si="64"/>
        <v>-7.1807613779204065</v>
      </c>
      <c r="AE118">
        <f t="shared" si="64"/>
        <v>-6.3617278730790225</v>
      </c>
      <c r="AF118">
        <f t="shared" si="64"/>
        <v>-5.5439188381517841</v>
      </c>
      <c r="AG118">
        <f t="shared" si="64"/>
        <v>-4.7288756729700721</v>
      </c>
      <c r="AH118">
        <f t="shared" si="64"/>
        <v>-3.920039767260397</v>
      </c>
      <c r="AI118">
        <f t="shared" si="64"/>
        <v>-3.1249344133057471</v>
      </c>
      <c r="AJ118">
        <f t="shared" si="64"/>
        <v>-2.3592573655475451</v>
      </c>
      <c r="AK118">
        <f t="shared" si="64"/>
        <v>-1.6526306912863229</v>
      </c>
      <c r="AL118">
        <f t="shared" si="64"/>
        <v>-1.050446744029496</v>
      </c>
      <c r="AM118">
        <f t="shared" si="64"/>
        <v>-0.59813886938159133</v>
      </c>
      <c r="AN118">
        <f t="shared" si="64"/>
        <v>-6.1820682874727177</v>
      </c>
      <c r="AO118">
        <f t="shared" si="64"/>
        <v>-5.3646898913545238</v>
      </c>
      <c r="AP118">
        <f t="shared" si="64"/>
        <v>-4.5506168478432656</v>
      </c>
      <c r="AQ118">
        <f t="shared" si="64"/>
        <v>-3.7439449847430786</v>
      </c>
      <c r="AR118">
        <f t="shared" si="64"/>
        <v>-2.9535627762179626</v>
      </c>
      <c r="AS118">
        <f t="shared" si="64"/>
        <v>-2.1977210001309602</v>
      </c>
      <c r="AT118">
        <f t="shared" si="64"/>
        <v>-1.5097107191931247</v>
      </c>
      <c r="AU118">
        <f t="shared" si="64"/>
        <v>-0.93715445033210942</v>
      </c>
      <c r="AV118">
        <f t="shared" si="64"/>
        <v>-0.52108961386593733</v>
      </c>
      <c r="AW118">
        <f t="shared" si="64"/>
        <v>-0.2632824673380309</v>
      </c>
      <c r="AX118">
        <f t="shared" si="64"/>
        <v>-5.1856122283579573</v>
      </c>
      <c r="AY118">
        <f t="shared" si="64"/>
        <v>-4.3726974329714956</v>
      </c>
      <c r="AZ118">
        <f t="shared" si="64"/>
        <v>-3.5686004082570584</v>
      </c>
      <c r="BA118">
        <f t="shared" si="64"/>
        <v>-2.7837958276838055</v>
      </c>
      <c r="BB118">
        <f t="shared" si="64"/>
        <v>-2.0393867582829603</v>
      </c>
      <c r="BC118">
        <f t="shared" si="64"/>
        <v>-1.3723677218643584</v>
      </c>
      <c r="BD118">
        <f t="shared" si="64"/>
        <v>-0.83157348644173734</v>
      </c>
      <c r="BE118">
        <f t="shared" si="64"/>
        <v>-0.45184542734430633</v>
      </c>
      <c r="BF118">
        <f t="shared" si="64"/>
        <v>-0.22440559704717059</v>
      </c>
      <c r="BG118">
        <f t="shared" si="64"/>
        <v>-0.10508331976869574</v>
      </c>
      <c r="BH118">
        <f t="shared" si="64"/>
        <v>-4.1951826653808153</v>
      </c>
      <c r="BI118">
        <f t="shared" si="64"/>
        <v>-3.3941456055386952</v>
      </c>
      <c r="BJ118">
        <f t="shared" si="64"/>
        <v>-2.6159108600655254</v>
      </c>
      <c r="BK118">
        <f t="shared" si="64"/>
        <v>-1.8847227250802083</v>
      </c>
      <c r="BL118">
        <f t="shared" si="64"/>
        <v>-1.2411538747320876</v>
      </c>
      <c r="BM118">
        <f t="shared" si="64"/>
        <v>-0.7339469673175899</v>
      </c>
      <c r="BN118">
        <f t="shared" si="64"/>
        <v>-0.39009012685887012</v>
      </c>
      <c r="BO118">
        <f t="shared" si="64"/>
        <v>-0.19073280882382179</v>
      </c>
      <c r="BP118">
        <f t="shared" si="64"/>
        <v>-8.8514942119993792E-2</v>
      </c>
      <c r="BQ118">
        <f t="shared" si="64"/>
        <v>-3.9953333162430334E-2</v>
      </c>
      <c r="BR118">
        <f t="shared" si="64"/>
        <v>-3.2207442204122536</v>
      </c>
      <c r="BS118">
        <f t="shared" si="64"/>
        <v>-2.450224746513209</v>
      </c>
      <c r="BT118">
        <f t="shared" si="64"/>
        <v>-1.7342345654720792</v>
      </c>
      <c r="BU118">
        <f t="shared" si="64"/>
        <v>-1.1165940469802242</v>
      </c>
      <c r="BV118">
        <f t="shared" si="63"/>
        <v>-0.64439666007357066</v>
      </c>
      <c r="BW118">
        <f t="shared" si="63"/>
        <v>-0.33541384892973064</v>
      </c>
      <c r="BX118">
        <f t="shared" si="63"/>
        <v>-0.16171094368958572</v>
      </c>
      <c r="BY118">
        <f t="shared" si="63"/>
        <v>-7.4462311208430457E-2</v>
      </c>
      <c r="BZ118">
        <f t="shared" si="63"/>
        <v>-3.3480669360590416E-2</v>
      </c>
      <c r="CA118">
        <f t="shared" si="63"/>
        <v>-1.488425467191814E-2</v>
      </c>
      <c r="CB118">
        <f t="shared" si="63"/>
        <v>-2.2870963857396149</v>
      </c>
      <c r="CC118">
        <f t="shared" si="63"/>
        <v>-1.588458026006468</v>
      </c>
      <c r="CD118">
        <f t="shared" si="63"/>
        <v>-0.99916273627089369</v>
      </c>
      <c r="CE118">
        <f t="shared" si="63"/>
        <v>-0.5629153335603464</v>
      </c>
      <c r="CF118">
        <f t="shared" si="63"/>
        <v>-0.2873353251154307</v>
      </c>
      <c r="CG118">
        <f t="shared" si="63"/>
        <v>-0.13680711345203822</v>
      </c>
      <c r="CH118">
        <f t="shared" si="63"/>
        <v>-6.2571287614293439E-2</v>
      </c>
      <c r="CI118">
        <f t="shared" si="63"/>
        <v>-2.8041948238979937E-2</v>
      </c>
      <c r="CJ118">
        <f t="shared" si="63"/>
        <v>-1.2447565236600854E-2</v>
      </c>
      <c r="CK118">
        <f t="shared" si="63"/>
        <v>-5.5014039096574841E-3</v>
      </c>
      <c r="CL118">
        <f t="shared" si="63"/>
        <v>-1.4479476778575628</v>
      </c>
      <c r="CM118">
        <f t="shared" si="63"/>
        <v>-0.88926044903028434</v>
      </c>
      <c r="CN118">
        <f t="shared" si="63"/>
        <v>-0.48936721747427725</v>
      </c>
      <c r="CO118">
        <f t="shared" si="63"/>
        <v>-0.24532554211251714</v>
      </c>
      <c r="CP118">
        <f t="shared" si="63"/>
        <v>-0.11551952317975495</v>
      </c>
      <c r="CQ118">
        <f t="shared" si="63"/>
        <v>-5.2529532865117086E-2</v>
      </c>
      <c r="CR118">
        <f t="shared" si="63"/>
        <v>-2.3476364119777163E-2</v>
      </c>
      <c r="CS118">
        <f t="shared" si="63"/>
        <v>-1.0407710341623761E-2</v>
      </c>
      <c r="CT118">
        <f t="shared" si="63"/>
        <v>-4.5972384173646784E-3</v>
      </c>
      <c r="CU118">
        <f t="shared" si="63"/>
        <v>-2.027374123838199E-3</v>
      </c>
      <c r="CV118">
        <f t="shared" si="63"/>
        <v>-0.78719172484078193</v>
      </c>
      <c r="CW118">
        <f t="shared" si="63"/>
        <v>-0.42349651022253426</v>
      </c>
      <c r="CX118">
        <f t="shared" si="63"/>
        <v>-0.20883062816011186</v>
      </c>
      <c r="CY118">
        <f t="shared" si="63"/>
        <v>-9.7384578310816483E-2</v>
      </c>
      <c r="CZ118">
        <f t="shared" si="63"/>
        <v>-4.4063967938573874E-2</v>
      </c>
      <c r="DA118">
        <f t="shared" si="63"/>
        <v>-1.9646825693436749E-2</v>
      </c>
      <c r="DB118">
        <f t="shared" si="63"/>
        <v>-8.7006852082939356E-3</v>
      </c>
      <c r="DC118">
        <f t="shared" si="63"/>
        <v>-3.8413888071198365E-3</v>
      </c>
      <c r="DD118">
        <f t="shared" si="63"/>
        <v>-1.693687857255286E-3</v>
      </c>
      <c r="DE118">
        <f t="shared" si="63"/>
        <v>-7.4630725182764542E-4</v>
      </c>
    </row>
    <row r="119" spans="1:109" x14ac:dyDescent="0.45">
      <c r="A119">
        <f>Training!L115</f>
        <v>61</v>
      </c>
      <c r="B119">
        <f>Training!I115</f>
        <v>0</v>
      </c>
      <c r="C119">
        <f t="shared" si="39"/>
        <v>1</v>
      </c>
      <c r="H119">
        <f t="shared" si="40"/>
        <v>-0.69625198555224932</v>
      </c>
      <c r="J119">
        <f t="shared" si="64"/>
        <v>-8.3551965674613014E-5</v>
      </c>
      <c r="K119">
        <f t="shared" si="64"/>
        <v>-1.5376626256102094E-4</v>
      </c>
      <c r="L119">
        <f t="shared" si="64"/>
        <v>-2.8297797440036005E-4</v>
      </c>
      <c r="M119">
        <f t="shared" si="64"/>
        <v>-5.2073963546314672E-4</v>
      </c>
      <c r="N119">
        <f t="shared" si="64"/>
        <v>-9.5817595646008975E-4</v>
      </c>
      <c r="O119">
        <f t="shared" si="64"/>
        <v>-1.7627476838418591E-3</v>
      </c>
      <c r="P119">
        <f t="shared" si="64"/>
        <v>-3.2418168624750734E-3</v>
      </c>
      <c r="Q119">
        <f t="shared" si="64"/>
        <v>-5.958237293119107E-3</v>
      </c>
      <c r="R119">
        <f t="shared" si="64"/>
        <v>-1.0938416966755965E-2</v>
      </c>
      <c r="S119">
        <f t="shared" si="64"/>
        <v>-2.0039767260397568E-2</v>
      </c>
      <c r="T119">
        <f t="shared" si="64"/>
        <v>-2.2710148886328672E-4</v>
      </c>
      <c r="U119">
        <f t="shared" si="64"/>
        <v>-4.1792483186131656E-4</v>
      </c>
      <c r="V119">
        <f t="shared" si="64"/>
        <v>-7.6902695418363067E-4</v>
      </c>
      <c r="W119">
        <f t="shared" si="64"/>
        <v>-1.4148842893281226E-3</v>
      </c>
      <c r="X119">
        <f t="shared" si="64"/>
        <v>-2.6024512027386952E-3</v>
      </c>
      <c r="Y119">
        <f t="shared" si="64"/>
        <v>-4.7844071595555815E-3</v>
      </c>
      <c r="Z119">
        <f t="shared" si="64"/>
        <v>-8.7877454509191662E-3</v>
      </c>
      <c r="AA119">
        <f t="shared" si="64"/>
        <v>-1.6113984022215144E-2</v>
      </c>
      <c r="AB119">
        <f t="shared" si="64"/>
        <v>-2.9458714161954329E-2</v>
      </c>
      <c r="AC119">
        <f t="shared" si="64"/>
        <v>-5.356277621796323E-2</v>
      </c>
      <c r="AD119">
        <f t="shared" si="64"/>
        <v>-6.1720544303744843E-4</v>
      </c>
      <c r="AE119">
        <f t="shared" si="64"/>
        <v>-1.1356298266037776E-3</v>
      </c>
      <c r="AF119">
        <f t="shared" si="64"/>
        <v>-2.0890524102486095E-3</v>
      </c>
      <c r="AG119">
        <f t="shared" si="64"/>
        <v>-3.841388807119948E-3</v>
      </c>
      <c r="AH119">
        <f t="shared" si="64"/>
        <v>-7.0584394314585257E-3</v>
      </c>
      <c r="AI119">
        <f t="shared" si="64"/>
        <v>-1.2952284047257571E-2</v>
      </c>
      <c r="AJ119">
        <f t="shared" si="64"/>
        <v>-2.3709530339628439E-2</v>
      </c>
      <c r="AK119">
        <f t="shared" si="64"/>
        <v>-4.3210022593073723E-2</v>
      </c>
      <c r="AL119">
        <f t="shared" si="64"/>
        <v>-7.8134647783774089E-2</v>
      </c>
      <c r="AM119">
        <f t="shared" si="64"/>
        <v>-0.13938675828296063</v>
      </c>
      <c r="AN119">
        <f t="shared" si="64"/>
        <v>-1.6768495030973665E-3</v>
      </c>
      <c r="AO119">
        <f t="shared" si="64"/>
        <v>-3.0839551263852818E-3</v>
      </c>
      <c r="AP119">
        <f t="shared" si="64"/>
        <v>-5.668472629014115E-3</v>
      </c>
      <c r="AQ119">
        <f t="shared" si="64"/>
        <v>-1.0407710341623761E-2</v>
      </c>
      <c r="AR119">
        <f t="shared" si="64"/>
        <v>-1.9071675682192538E-2</v>
      </c>
      <c r="AS119">
        <f t="shared" si="64"/>
        <v>-3.4823518997376388E-2</v>
      </c>
      <c r="AT119">
        <f t="shared" si="64"/>
        <v>-6.3180683757369446E-2</v>
      </c>
      <c r="AU119">
        <f t="shared" si="64"/>
        <v>-0.11335692465064129</v>
      </c>
      <c r="AV119">
        <f t="shared" si="64"/>
        <v>-0.19959646428551844</v>
      </c>
      <c r="AW119">
        <f t="shared" si="64"/>
        <v>-0.34115387473208791</v>
      </c>
      <c r="AX119">
        <f t="shared" si="64"/>
        <v>-4.5515990748126612E-3</v>
      </c>
      <c r="AY119">
        <f t="shared" si="64"/>
        <v>-8.3609486199597259E-3</v>
      </c>
      <c r="AZ119">
        <f t="shared" si="64"/>
        <v>-1.53340897307886E-2</v>
      </c>
      <c r="BA119">
        <f t="shared" si="64"/>
        <v>-2.8041948238980052E-2</v>
      </c>
      <c r="BB119">
        <f t="shared" si="64"/>
        <v>-5.1015976589535057E-2</v>
      </c>
      <c r="BC119">
        <f t="shared" si="64"/>
        <v>-9.1966083843493251E-2</v>
      </c>
      <c r="BD119">
        <f t="shared" si="64"/>
        <v>-0.16321043882447558</v>
      </c>
      <c r="BE119">
        <f t="shared" si="64"/>
        <v>-0.28237787600797609</v>
      </c>
      <c r="BF119">
        <f t="shared" si="64"/>
        <v>-0.47031331804487519</v>
      </c>
      <c r="BG119">
        <f t="shared" si="64"/>
        <v>-0.74439666007357119</v>
      </c>
      <c r="BH119">
        <f t="shared" si="64"/>
        <v>-1.2324469977434065E-2</v>
      </c>
      <c r="BI119">
        <f t="shared" si="64"/>
        <v>-2.2566149782357679E-2</v>
      </c>
      <c r="BJ119">
        <f t="shared" si="64"/>
        <v>-4.114539620759932E-2</v>
      </c>
      <c r="BK119">
        <f t="shared" si="64"/>
        <v>-7.4462311208430346E-2</v>
      </c>
      <c r="BL119">
        <f t="shared" si="64"/>
        <v>-0.13302107507286723</v>
      </c>
      <c r="BM119">
        <f t="shared" si="64"/>
        <v>-0.23257546550006247</v>
      </c>
      <c r="BN119">
        <f t="shared" si="64"/>
        <v>-0.39333111479266719</v>
      </c>
      <c r="BO119">
        <f t="shared" si="64"/>
        <v>-0.63494610159561338</v>
      </c>
      <c r="BP119">
        <f t="shared" si="64"/>
        <v>-0.96786415060626163</v>
      </c>
      <c r="BQ119">
        <f t="shared" si="64"/>
        <v>-1.3873353251154312</v>
      </c>
      <c r="BR119">
        <f t="shared" si="64"/>
        <v>-3.3152992578135053E-2</v>
      </c>
      <c r="BS119">
        <f t="shared" si="64"/>
        <v>-6.0190181463108595E-2</v>
      </c>
      <c r="BT119">
        <f t="shared" si="64"/>
        <v>-0.10811656946977942</v>
      </c>
      <c r="BU119">
        <f t="shared" ref="BU119:DE122" si="65">$B119*LN(1/(1+(EXP(-1*(BU$2+BU$3*$A119)))))+$C119*LN(1-(1/(1+(EXP(-1*(BU$2+BU$3*$A119))))))</f>
        <v>-0.19073280882382179</v>
      </c>
      <c r="BV119">
        <f t="shared" si="65"/>
        <v>-0.32695640685095206</v>
      </c>
      <c r="BW119">
        <f t="shared" si="65"/>
        <v>-0.53752811145482871</v>
      </c>
      <c r="BX119">
        <f t="shared" si="65"/>
        <v>-0.83723213512231964</v>
      </c>
      <c r="BY119">
        <f t="shared" si="65"/>
        <v>-1.2269761000189523</v>
      </c>
      <c r="BZ119">
        <f t="shared" si="65"/>
        <v>-1.6932450063382589</v>
      </c>
      <c r="CA119">
        <f t="shared" si="65"/>
        <v>-2.2155195231797551</v>
      </c>
      <c r="CB119">
        <f t="shared" si="65"/>
        <v>-8.7671702481136982E-2</v>
      </c>
      <c r="CC119">
        <f t="shared" si="65"/>
        <v>-0.15583909416915775</v>
      </c>
      <c r="CD119">
        <f t="shared" si="65"/>
        <v>-0.27030720582643253</v>
      </c>
      <c r="CE119">
        <f t="shared" si="65"/>
        <v>-0.45184542734430633</v>
      </c>
      <c r="CF119">
        <f t="shared" si="65"/>
        <v>-0.71845964801328654</v>
      </c>
      <c r="CG119">
        <f t="shared" si="65"/>
        <v>-1.076636695888239</v>
      </c>
      <c r="CH119">
        <f t="shared" si="65"/>
        <v>-1.5175095714792803</v>
      </c>
      <c r="CI119">
        <f t="shared" si="65"/>
        <v>-2.0220116757018585</v>
      </c>
      <c r="CJ119">
        <f t="shared" si="65"/>
        <v>-2.5696518312068268</v>
      </c>
      <c r="CK119">
        <f t="shared" si="65"/>
        <v>-3.1440639679385733</v>
      </c>
      <c r="CL119">
        <f t="shared" si="65"/>
        <v>-0.22240352126484045</v>
      </c>
      <c r="CM119">
        <f t="shared" si="65"/>
        <v>-0.37734406622326166</v>
      </c>
      <c r="CN119">
        <f t="shared" si="65"/>
        <v>-0.61175533887062272</v>
      </c>
      <c r="CO119">
        <f t="shared" si="65"/>
        <v>-0.93715445033210965</v>
      </c>
      <c r="CP119">
        <f t="shared" si="65"/>
        <v>-1.3500584796176431</v>
      </c>
      <c r="CQ119">
        <f t="shared" si="65"/>
        <v>-1.8340700903052942</v>
      </c>
      <c r="CR119">
        <f t="shared" si="65"/>
        <v>-2.3683167284069544</v>
      </c>
      <c r="CS119">
        <f t="shared" si="65"/>
        <v>-2.934615793462001</v>
      </c>
      <c r="CT119">
        <f t="shared" si="65"/>
        <v>-3.5200449677053403</v>
      </c>
      <c r="CU119">
        <f t="shared" si="65"/>
        <v>-4.1164368472529116</v>
      </c>
      <c r="CV119">
        <f t="shared" si="65"/>
        <v>-0.5170403966954269</v>
      </c>
      <c r="CW119">
        <f t="shared" si="65"/>
        <v>-0.80918501895059214</v>
      </c>
      <c r="CX119">
        <f t="shared" si="65"/>
        <v>-1.1918957919879776</v>
      </c>
      <c r="CY119">
        <f t="shared" si="65"/>
        <v>-1.6526306912863238</v>
      </c>
      <c r="CZ119">
        <f t="shared" si="65"/>
        <v>-2.1710974512080612</v>
      </c>
      <c r="DA119">
        <f t="shared" si="65"/>
        <v>-2.7276102564100917</v>
      </c>
      <c r="DB119">
        <f t="shared" si="65"/>
        <v>-3.3073019765117855</v>
      </c>
      <c r="DC119">
        <f t="shared" si="65"/>
        <v>-3.9004404877235959</v>
      </c>
      <c r="DD119">
        <f t="shared" si="65"/>
        <v>-4.5011581593618786</v>
      </c>
      <c r="DE119">
        <f t="shared" si="65"/>
        <v>-5.106078236601757</v>
      </c>
    </row>
    <row r="120" spans="1:109" x14ac:dyDescent="0.45">
      <c r="A120">
        <f>Training!L116</f>
        <v>76</v>
      </c>
      <c r="B120">
        <f>Training!I116</f>
        <v>1</v>
      </c>
      <c r="C120">
        <f t="shared" si="39"/>
        <v>0</v>
      </c>
      <c r="H120">
        <f t="shared" si="40"/>
        <v>-0.6893045917916365</v>
      </c>
      <c r="J120">
        <f t="shared" ref="J120:BU123" si="66">$B120*LN(1/(1+(EXP(-1*(J$2+J$3*$A120)))))+$C120*LN(1-(1/(1+(EXP(-1*(J$2+J$3*$A120))))))</f>
        <v>-9.2400970728785001</v>
      </c>
      <c r="K120">
        <f t="shared" si="66"/>
        <v>-8.4802075571612399</v>
      </c>
      <c r="L120">
        <f t="shared" si="66"/>
        <v>-7.7204437621269246</v>
      </c>
      <c r="M120">
        <f t="shared" si="66"/>
        <v>-6.9609486464671617</v>
      </c>
      <c r="N120">
        <f t="shared" si="66"/>
        <v>-6.2020273741238379</v>
      </c>
      <c r="O120">
        <f t="shared" si="66"/>
        <v>-5.4443300948639672</v>
      </c>
      <c r="P120">
        <f t="shared" si="66"/>
        <v>-4.6892362283060551</v>
      </c>
      <c r="Q120">
        <f t="shared" si="66"/>
        <v>-3.9396468256934365</v>
      </c>
      <c r="R120">
        <f t="shared" si="66"/>
        <v>-3.2015504405762831</v>
      </c>
      <c r="S120">
        <f t="shared" si="66"/>
        <v>-2.4868361521539493</v>
      </c>
      <c r="T120">
        <f t="shared" si="66"/>
        <v>-8.2402638494381311</v>
      </c>
      <c r="U120">
        <f t="shared" si="66"/>
        <v>-7.4805640982822164</v>
      </c>
      <c r="V120">
        <f t="shared" si="66"/>
        <v>-6.7212058109316652</v>
      </c>
      <c r="W120">
        <f t="shared" si="66"/>
        <v>-5.9625765897120013</v>
      </c>
      <c r="X120">
        <f t="shared" si="66"/>
        <v>-5.2055014039096568</v>
      </c>
      <c r="Y120">
        <f t="shared" si="66"/>
        <v>-4.451726908753936</v>
      </c>
      <c r="Z120">
        <f t="shared" si="66"/>
        <v>-3.7049101253573662</v>
      </c>
      <c r="AA120">
        <f t="shared" si="66"/>
        <v>-2.9725295328651171</v>
      </c>
      <c r="AB120">
        <f t="shared" si="66"/>
        <v>-2.2691459507833982</v>
      </c>
      <c r="AC120">
        <f t="shared" si="66"/>
        <v>-1.6204174099184505</v>
      </c>
      <c r="AD120">
        <f t="shared" si="66"/>
        <v>-7.2407170546149899</v>
      </c>
      <c r="AE120">
        <f t="shared" si="66"/>
        <v>-6.4815326355931449</v>
      </c>
      <c r="AF120">
        <f t="shared" si="66"/>
        <v>-5.7232743443811005</v>
      </c>
      <c r="AG120">
        <f t="shared" si="66"/>
        <v>-4.9669884516208374</v>
      </c>
      <c r="AH120">
        <f t="shared" si="66"/>
        <v>-4.2148842546719179</v>
      </c>
      <c r="AI120">
        <f t="shared" si="66"/>
        <v>-3.4715613446763487</v>
      </c>
      <c r="AJ120">
        <f t="shared" si="66"/>
        <v>-2.7463148994625817</v>
      </c>
      <c r="AK120">
        <f t="shared" si="66"/>
        <v>-2.0568071134520385</v>
      </c>
      <c r="AL120">
        <f t="shared" si="66"/>
        <v>-1.4326848092526394</v>
      </c>
      <c r="AM120">
        <f t="shared" si="66"/>
        <v>-0.91301525239995218</v>
      </c>
      <c r="AN120">
        <f t="shared" si="66"/>
        <v>-6.2419479570220329</v>
      </c>
      <c r="AO120">
        <f t="shared" si="66"/>
        <v>-5.4841606621264631</v>
      </c>
      <c r="AP120">
        <f t="shared" si="66"/>
        <v>-4.7288756729700729</v>
      </c>
      <c r="AQ120">
        <f t="shared" si="66"/>
        <v>-3.9788836898020423</v>
      </c>
      <c r="AR120">
        <f t="shared" si="66"/>
        <v>-3.2399533331624299</v>
      </c>
      <c r="AS120">
        <f t="shared" si="66"/>
        <v>-2.5235695746174192</v>
      </c>
      <c r="AT120">
        <f t="shared" si="66"/>
        <v>-1.8509015763678704</v>
      </c>
      <c r="AU120">
        <f t="shared" si="66"/>
        <v>-1.2554138489297306</v>
      </c>
      <c r="AV120">
        <f t="shared" si="66"/>
        <v>-0.77634377304073976</v>
      </c>
      <c r="AW120">
        <f t="shared" si="66"/>
        <v>-0.43748795048588535</v>
      </c>
      <c r="AX120">
        <f t="shared" si="66"/>
        <v>-5.2452862599110217</v>
      </c>
      <c r="AY120">
        <f t="shared" si="66"/>
        <v>-4.4912696711850577</v>
      </c>
      <c r="AZ120">
        <f t="shared" si="66"/>
        <v>-3.743944984743079</v>
      </c>
      <c r="BA120">
        <f t="shared" si="66"/>
        <v>-3.0105209675340214</v>
      </c>
      <c r="BB120">
        <f t="shared" si="66"/>
        <v>-2.3050833197686957</v>
      </c>
      <c r="BC120">
        <f t="shared" si="66"/>
        <v>-1.6526306912863238</v>
      </c>
      <c r="BD120">
        <f t="shared" si="66"/>
        <v>-1.0898667349636619</v>
      </c>
      <c r="BE120">
        <f t="shared" si="66"/>
        <v>-0.65394696731758994</v>
      </c>
      <c r="BF120">
        <f t="shared" si="66"/>
        <v>-0.35886989966032329</v>
      </c>
      <c r="BG120">
        <f t="shared" si="66"/>
        <v>-0.18390074088833874</v>
      </c>
      <c r="BH120">
        <f t="shared" si="66"/>
        <v>-4.2543047887452881</v>
      </c>
      <c r="BI120">
        <f t="shared" si="66"/>
        <v>-3.510342389363506</v>
      </c>
      <c r="BJ120">
        <f t="shared" si="66"/>
        <v>-2.783795827683806</v>
      </c>
      <c r="BK120">
        <f t="shared" si="66"/>
        <v>-2.0917809798514693</v>
      </c>
      <c r="BL120">
        <f t="shared" si="66"/>
        <v>-1.4632824673380311</v>
      </c>
      <c r="BM120">
        <f t="shared" si="66"/>
        <v>-0.9371544503321102</v>
      </c>
      <c r="BN120">
        <f t="shared" si="66"/>
        <v>-0.54589293718007526</v>
      </c>
      <c r="BO120">
        <f t="shared" si="66"/>
        <v>-0.29236772186435833</v>
      </c>
      <c r="BP120">
        <f t="shared" si="66"/>
        <v>-0.14740002486257023</v>
      </c>
      <c r="BQ120">
        <f t="shared" si="66"/>
        <v>-7.1644691967669705E-2</v>
      </c>
      <c r="BR120">
        <f t="shared" si="66"/>
        <v>-3.2784164427943612</v>
      </c>
      <c r="BS120">
        <f t="shared" si="66"/>
        <v>-2.5604209981977566</v>
      </c>
      <c r="BT120">
        <f t="shared" si="66"/>
        <v>-1.8847227250802085</v>
      </c>
      <c r="BU120">
        <f t="shared" si="66"/>
        <v>-1.2841775991951889</v>
      </c>
      <c r="BV120">
        <f t="shared" si="65"/>
        <v>-0.79813886938159173</v>
      </c>
      <c r="BW120">
        <f t="shared" si="65"/>
        <v>-0.45184542734430672</v>
      </c>
      <c r="BX120">
        <f t="shared" si="65"/>
        <v>-0.23675868487646654</v>
      </c>
      <c r="BY120">
        <f t="shared" si="65"/>
        <v>-0.11772100013096001</v>
      </c>
      <c r="BZ120">
        <f t="shared" si="65"/>
        <v>-5.6782583302082912E-2</v>
      </c>
      <c r="CA120">
        <f t="shared" si="65"/>
        <v>-2.6957093008208165E-2</v>
      </c>
      <c r="CB120">
        <f t="shared" si="65"/>
        <v>-2.3411643781150726</v>
      </c>
      <c r="CC120">
        <f t="shared" si="65"/>
        <v>-1.6850917441587616</v>
      </c>
      <c r="CD120">
        <f t="shared" si="65"/>
        <v>-1.1165940469802245</v>
      </c>
      <c r="CE120">
        <f t="shared" si="65"/>
        <v>-0.67334716722803389</v>
      </c>
      <c r="CF120">
        <f t="shared" si="65"/>
        <v>-0.37110066594777763</v>
      </c>
      <c r="CG120">
        <f t="shared" si="65"/>
        <v>-0.19073280882382179</v>
      </c>
      <c r="CH120">
        <f t="shared" si="65"/>
        <v>-9.3739479267430315E-2</v>
      </c>
      <c r="CI120">
        <f t="shared" si="65"/>
        <v>-4.493441330574701E-2</v>
      </c>
      <c r="CJ120">
        <f t="shared" si="65"/>
        <v>-2.1265871276566987E-2</v>
      </c>
      <c r="CK120">
        <f t="shared" si="65"/>
        <v>-1.0001652055651762E-2</v>
      </c>
      <c r="CL120">
        <f t="shared" si="65"/>
        <v>-1.4941647539707477</v>
      </c>
      <c r="CM120">
        <f t="shared" si="65"/>
        <v>-0.96167487439574328</v>
      </c>
      <c r="CN120">
        <f t="shared" si="65"/>
        <v>-0.56291533356034662</v>
      </c>
      <c r="CO120">
        <f t="shared" si="65"/>
        <v>-0.30266034739773895</v>
      </c>
      <c r="CP120">
        <f t="shared" si="65"/>
        <v>-0.15297761052607403</v>
      </c>
      <c r="CQ120">
        <f t="shared" si="65"/>
        <v>-7.4462311208430457E-2</v>
      </c>
      <c r="CR120">
        <f t="shared" si="65"/>
        <v>-3.5514653955253252E-2</v>
      </c>
      <c r="CS120">
        <f t="shared" si="65"/>
        <v>-1.67661253680087E-2</v>
      </c>
      <c r="CT120">
        <f t="shared" si="65"/>
        <v>-7.8759571155826366E-3</v>
      </c>
      <c r="CU120">
        <f t="shared" si="65"/>
        <v>-3.6910434269464432E-3</v>
      </c>
      <c r="CV120">
        <f t="shared" si="65"/>
        <v>-0.82032996662642588</v>
      </c>
      <c r="CW120">
        <f t="shared" si="65"/>
        <v>-0.46657309416461801</v>
      </c>
      <c r="CX120">
        <f t="shared" si="65"/>
        <v>-0.24532554211251714</v>
      </c>
      <c r="CY120">
        <f t="shared" si="65"/>
        <v>-0.12224304025848919</v>
      </c>
      <c r="CZ120">
        <f t="shared" si="65"/>
        <v>-5.9032826287971386E-2</v>
      </c>
      <c r="DA120">
        <f t="shared" si="65"/>
        <v>-2.8041948238979937E-2</v>
      </c>
      <c r="DB120">
        <f t="shared" si="65"/>
        <v>-1.3212216543127727E-2</v>
      </c>
      <c r="DC120">
        <f t="shared" si="65"/>
        <v>-6.2006452199646683E-3</v>
      </c>
      <c r="DD120">
        <f t="shared" si="65"/>
        <v>-2.9046201295047131E-3</v>
      </c>
      <c r="DE120">
        <f t="shared" si="65"/>
        <v>-1.3594435752600376E-3</v>
      </c>
    </row>
    <row r="121" spans="1:109" x14ac:dyDescent="0.45">
      <c r="A121">
        <f>Training!L117</f>
        <v>78</v>
      </c>
      <c r="B121">
        <f>Training!I117</f>
        <v>1</v>
      </c>
      <c r="C121">
        <f t="shared" si="39"/>
        <v>0</v>
      </c>
      <c r="H121">
        <f t="shared" si="40"/>
        <v>-0.68920498178965894</v>
      </c>
      <c r="J121">
        <f t="shared" si="66"/>
        <v>-9.2200990337836259</v>
      </c>
      <c r="K121">
        <f t="shared" si="66"/>
        <v>-8.4402160268148076</v>
      </c>
      <c r="L121">
        <f t="shared" si="66"/>
        <v>-7.6604711963803434</v>
      </c>
      <c r="M121">
        <f t="shared" si="66"/>
        <v>-6.8810276158670831</v>
      </c>
      <c r="N121">
        <f t="shared" si="66"/>
        <v>-6.1022403562462486</v>
      </c>
      <c r="O121">
        <f t="shared" si="66"/>
        <v>-5.3248808231056284</v>
      </c>
      <c r="P121">
        <f t="shared" si="66"/>
        <v>-4.5506168478432647</v>
      </c>
      <c r="Q121">
        <f t="shared" si="66"/>
        <v>-3.7830168095822989</v>
      </c>
      <c r="R121">
        <f t="shared" si="66"/>
        <v>-3.0295449591113788</v>
      </c>
      <c r="S121">
        <f t="shared" si="66"/>
        <v>-2.3050833197686953</v>
      </c>
      <c r="T121">
        <f t="shared" si="66"/>
        <v>-8.2202691788330338</v>
      </c>
      <c r="U121">
        <f t="shared" si="66"/>
        <v>-7.4405871128130832</v>
      </c>
      <c r="V121">
        <f t="shared" si="66"/>
        <v>-6.6612803264026308</v>
      </c>
      <c r="W121">
        <f t="shared" si="66"/>
        <v>-5.8827908871239778</v>
      </c>
      <c r="X121">
        <f t="shared" si="66"/>
        <v>-5.1060782366017792</v>
      </c>
      <c r="Y121">
        <f t="shared" si="66"/>
        <v>-4.3332122165431279</v>
      </c>
      <c r="Z121">
        <f t="shared" si="66"/>
        <v>-3.5686004082570575</v>
      </c>
      <c r="AA121">
        <f t="shared" si="66"/>
        <v>-2.8213695380476835</v>
      </c>
      <c r="AB121">
        <f t="shared" si="66"/>
        <v>-2.109333175075613</v>
      </c>
      <c r="AC121">
        <f t="shared" si="66"/>
        <v>-1.4632824673380307</v>
      </c>
      <c r="AD121">
        <f t="shared" si="66"/>
        <v>-7.220731534782054</v>
      </c>
      <c r="AE121">
        <f t="shared" si="66"/>
        <v>-6.4415951337780006</v>
      </c>
      <c r="AF121">
        <f t="shared" si="66"/>
        <v>-5.6634764669781354</v>
      </c>
      <c r="AG121">
        <f t="shared" si="66"/>
        <v>-4.8875683020417258</v>
      </c>
      <c r="AH121">
        <f t="shared" si="66"/>
        <v>-4.1164368472529089</v>
      </c>
      <c r="AI121">
        <f t="shared" si="66"/>
        <v>-3.3555146539552534</v>
      </c>
      <c r="AJ121">
        <f t="shared" si="66"/>
        <v>-2.6159108600655245</v>
      </c>
      <c r="AK121">
        <f t="shared" si="66"/>
        <v>-1.9187499701346715</v>
      </c>
      <c r="AL121">
        <f t="shared" si="66"/>
        <v>-1.298679959237133</v>
      </c>
      <c r="AM121">
        <f t="shared" si="66"/>
        <v>-0.79813886938159129</v>
      </c>
      <c r="AN121">
        <f t="shared" si="66"/>
        <v>-6.2219872692889675</v>
      </c>
      <c r="AO121">
        <f t="shared" si="66"/>
        <v>-5.4443300948639664</v>
      </c>
      <c r="AP121">
        <f t="shared" si="66"/>
        <v>-4.6694219362295026</v>
      </c>
      <c r="AQ121">
        <f t="shared" si="66"/>
        <v>-3.9004404877235963</v>
      </c>
      <c r="AR121">
        <f t="shared" si="66"/>
        <v>-3.1440639679385733</v>
      </c>
      <c r="AS121">
        <f t="shared" si="66"/>
        <v>-2.4137394792674307</v>
      </c>
      <c r="AT121">
        <f t="shared" si="66"/>
        <v>-1.7342345654720785</v>
      </c>
      <c r="AU121">
        <f t="shared" si="66"/>
        <v>-1.1436736748144936</v>
      </c>
      <c r="AV121">
        <f t="shared" si="66"/>
        <v>-0.68319717972663441</v>
      </c>
      <c r="AW121">
        <f t="shared" si="66"/>
        <v>-0.37110066594777746</v>
      </c>
      <c r="AX121">
        <f t="shared" si="66"/>
        <v>-5.2253927620114951</v>
      </c>
      <c r="AY121">
        <f t="shared" si="66"/>
        <v>-4.4517269087539351</v>
      </c>
      <c r="AZ121">
        <f t="shared" si="66"/>
        <v>-3.6854070039144156</v>
      </c>
      <c r="BA121">
        <f t="shared" si="66"/>
        <v>-2.9346157934620023</v>
      </c>
      <c r="BB121">
        <f t="shared" si="66"/>
        <v>-2.2155195231797546</v>
      </c>
      <c r="BC121">
        <f t="shared" si="66"/>
        <v>-1.556758684876467</v>
      </c>
      <c r="BD121">
        <f t="shared" si="66"/>
        <v>-0.99916273627089303</v>
      </c>
      <c r="BE121">
        <f t="shared" si="66"/>
        <v>-0.58032996662642589</v>
      </c>
      <c r="BF121">
        <f t="shared" si="66"/>
        <v>-0.30792206010159268</v>
      </c>
      <c r="BG121">
        <f t="shared" si="66"/>
        <v>-0.15297761052607403</v>
      </c>
      <c r="BH121">
        <f t="shared" si="66"/>
        <v>-4.2345916664440217</v>
      </c>
      <c r="BI121">
        <f t="shared" si="66"/>
        <v>-3.4715613446763482</v>
      </c>
      <c r="BJ121">
        <f t="shared" si="66"/>
        <v>-2.7276102564100926</v>
      </c>
      <c r="BK121">
        <f t="shared" si="66"/>
        <v>-2.0220116757018589</v>
      </c>
      <c r="BL121">
        <f t="shared" si="66"/>
        <v>-1.3873353251154306</v>
      </c>
      <c r="BM121">
        <f t="shared" si="66"/>
        <v>-0.86589293718007543</v>
      </c>
      <c r="BN121">
        <f t="shared" si="66"/>
        <v>-0.48936721747427708</v>
      </c>
      <c r="BO121">
        <f t="shared" si="66"/>
        <v>-0.25416475397074739</v>
      </c>
      <c r="BP121">
        <f t="shared" si="66"/>
        <v>-0.12456484496250039</v>
      </c>
      <c r="BQ121">
        <f t="shared" si="66"/>
        <v>-5.9032826287971386E-2</v>
      </c>
      <c r="BR121">
        <f t="shared" si="66"/>
        <v>-3.2591774990086537</v>
      </c>
      <c r="BS121">
        <f t="shared" si="66"/>
        <v>-2.5235695746174187</v>
      </c>
      <c r="BT121">
        <f t="shared" si="66"/>
        <v>-1.8340700903052947</v>
      </c>
      <c r="BU121">
        <f t="shared" si="66"/>
        <v>-1.2269761000189523</v>
      </c>
      <c r="BV121">
        <f t="shared" si="65"/>
        <v>-0.74439666007357075</v>
      </c>
      <c r="BW121">
        <f t="shared" si="65"/>
        <v>-0.40986673496366238</v>
      </c>
      <c r="BX121">
        <f t="shared" si="65"/>
        <v>-0.20883062816011158</v>
      </c>
      <c r="BY121">
        <f t="shared" si="65"/>
        <v>-0.10116437811507244</v>
      </c>
      <c r="BZ121">
        <f t="shared" si="65"/>
        <v>-4.7647815139078141E-2</v>
      </c>
      <c r="CA121">
        <f t="shared" si="65"/>
        <v>-2.2124216454879293E-2</v>
      </c>
      <c r="CB121">
        <f t="shared" si="65"/>
        <v>-2.3231061744815906</v>
      </c>
      <c r="CC121">
        <f t="shared" si="65"/>
        <v>-1.6526306912863233</v>
      </c>
      <c r="CD121">
        <f t="shared" si="65"/>
        <v>-1.0766366958882394</v>
      </c>
      <c r="CE121">
        <f t="shared" si="65"/>
        <v>-0.6349461015956136</v>
      </c>
      <c r="CF121">
        <f t="shared" si="65"/>
        <v>-0.34115387473208775</v>
      </c>
      <c r="CG121">
        <f t="shared" si="65"/>
        <v>-0.17090157636787073</v>
      </c>
      <c r="CH121">
        <f t="shared" si="65"/>
        <v>-8.1980783130496199E-2</v>
      </c>
      <c r="CI121">
        <f t="shared" si="65"/>
        <v>-3.8416442794361121E-2</v>
      </c>
      <c r="CJ121">
        <f t="shared" si="65"/>
        <v>-1.7793713661611546E-2</v>
      </c>
      <c r="CK121">
        <f t="shared" si="65"/>
        <v>-8.1960673382677589E-3</v>
      </c>
      <c r="CL121">
        <f t="shared" si="65"/>
        <v>-1.4786884144349526</v>
      </c>
      <c r="CM121">
        <f t="shared" si="65"/>
        <v>-0.93715445033210976</v>
      </c>
      <c r="CN121">
        <f t="shared" si="65"/>
        <v>-0.53752811145482893</v>
      </c>
      <c r="CO121">
        <f t="shared" si="65"/>
        <v>-0.28237787600797598</v>
      </c>
      <c r="CP121">
        <f t="shared" si="65"/>
        <v>-0.13938675828296063</v>
      </c>
      <c r="CQ121">
        <f t="shared" si="65"/>
        <v>-6.6314899462582039E-2</v>
      </c>
      <c r="CR121">
        <f t="shared" si="65"/>
        <v>-3.0945958160192109E-2</v>
      </c>
      <c r="CS121">
        <f t="shared" si="65"/>
        <v>-1.4304788745287738E-2</v>
      </c>
      <c r="CT121">
        <f t="shared" si="65"/>
        <v>-6.5828123789349116E-3</v>
      </c>
      <c r="CU121">
        <f t="shared" si="65"/>
        <v>-3.0229809308315344E-3</v>
      </c>
      <c r="CV121">
        <f t="shared" si="65"/>
        <v>-0.80918501895059192</v>
      </c>
      <c r="CW121">
        <f t="shared" si="65"/>
        <v>-0.45184542734430633</v>
      </c>
      <c r="CX121">
        <f t="shared" si="65"/>
        <v>-0.23257546550006261</v>
      </c>
      <c r="CY121">
        <f t="shared" si="65"/>
        <v>-0.11335692465064116</v>
      </c>
      <c r="CZ121">
        <f t="shared" si="65"/>
        <v>-5.3562776217963112E-2</v>
      </c>
      <c r="DA121">
        <f t="shared" si="65"/>
        <v>-2.491012535736635E-2</v>
      </c>
      <c r="DB121">
        <f t="shared" si="65"/>
        <v>-1.1496029988556193E-2</v>
      </c>
      <c r="DC121">
        <f t="shared" si="65"/>
        <v>-5.2862599110215019E-3</v>
      </c>
      <c r="DD121">
        <f t="shared" si="65"/>
        <v>-2.4267227201770457E-3</v>
      </c>
      <c r="DE121">
        <f t="shared" si="65"/>
        <v>-1.1131553604645475E-3</v>
      </c>
    </row>
    <row r="122" spans="1:109" x14ac:dyDescent="0.45">
      <c r="A122">
        <f>Training!L118</f>
        <v>80</v>
      </c>
      <c r="B122">
        <f>Training!I118</f>
        <v>1</v>
      </c>
      <c r="C122">
        <f t="shared" si="39"/>
        <v>0</v>
      </c>
      <c r="H122">
        <f t="shared" si="40"/>
        <v>-0.68910538178752534</v>
      </c>
      <c r="J122">
        <f t="shared" si="66"/>
        <v>-9.200101034297699</v>
      </c>
      <c r="K122">
        <f t="shared" si="66"/>
        <v>-8.4002248420453114</v>
      </c>
      <c r="L122">
        <f t="shared" si="66"/>
        <v>-7.600500326249386</v>
      </c>
      <c r="M122">
        <f t="shared" si="66"/>
        <v>-6.8011131553604649</v>
      </c>
      <c r="N122">
        <f t="shared" si="66"/>
        <v>-6.0024756851377301</v>
      </c>
      <c r="O122">
        <f t="shared" si="66"/>
        <v>-5.2055014039096577</v>
      </c>
      <c r="P122">
        <f t="shared" si="66"/>
        <v>-4.4122025846076953</v>
      </c>
      <c r="Q122">
        <f t="shared" si="66"/>
        <v>-3.6269570930082078</v>
      </c>
      <c r="R122">
        <f t="shared" si="66"/>
        <v>-2.8590328262879723</v>
      </c>
      <c r="S122">
        <f t="shared" si="66"/>
        <v>-2.1269280110429727</v>
      </c>
      <c r="T122">
        <f t="shared" si="66"/>
        <v>-8.2002746158595841</v>
      </c>
      <c r="U122">
        <f t="shared" si="66"/>
        <v>-7.400611066022253</v>
      </c>
      <c r="V122">
        <f t="shared" si="66"/>
        <v>-6.6013594435752596</v>
      </c>
      <c r="W122">
        <f t="shared" si="66"/>
        <v>-5.8030229809308311</v>
      </c>
      <c r="X122">
        <f t="shared" si="66"/>
        <v>-5.0067153484891183</v>
      </c>
      <c r="Y122">
        <f t="shared" si="66"/>
        <v>-4.2148842546719187</v>
      </c>
      <c r="Z122">
        <f t="shared" si="66"/>
        <v>-3.4328284704248646</v>
      </c>
      <c r="AA122">
        <f t="shared" si="66"/>
        <v>-2.6716446919676695</v>
      </c>
      <c r="AB122">
        <f t="shared" si="66"/>
        <v>-1.9529776105260748</v>
      </c>
      <c r="AC122">
        <f t="shared" si="66"/>
        <v>-1.3132616875182228</v>
      </c>
      <c r="AD122">
        <f t="shared" si="66"/>
        <v>-7.2007463072518281</v>
      </c>
      <c r="AE122">
        <f t="shared" si="66"/>
        <v>-6.4016601784140459</v>
      </c>
      <c r="AF122">
        <f t="shared" si="66"/>
        <v>-5.603691043426946</v>
      </c>
      <c r="AG122">
        <f t="shared" si="66"/>
        <v>-4.808196067338268</v>
      </c>
      <c r="AH122">
        <f t="shared" si="66"/>
        <v>-4.0181499279178094</v>
      </c>
      <c r="AI122">
        <f t="shared" si="66"/>
        <v>-3.2399533331624304</v>
      </c>
      <c r="AJ122">
        <f t="shared" si="66"/>
        <v>-2.4868361521539493</v>
      </c>
      <c r="AK122">
        <f t="shared" si="66"/>
        <v>-1.7839007408883385</v>
      </c>
      <c r="AL122">
        <f t="shared" si="66"/>
        <v>-1.1711006659477783</v>
      </c>
      <c r="AM122">
        <f t="shared" si="66"/>
        <v>-0.69314718055994529</v>
      </c>
      <c r="AN122">
        <f t="shared" si="66"/>
        <v>-6.2020273741238379</v>
      </c>
      <c r="AO122">
        <f t="shared" si="66"/>
        <v>-5.4045064117992503</v>
      </c>
      <c r="AP122">
        <f t="shared" si="66"/>
        <v>-4.6100016520556517</v>
      </c>
      <c r="AQ122">
        <f t="shared" si="66"/>
        <v>-3.822124216454879</v>
      </c>
      <c r="AR122">
        <f t="shared" si="66"/>
        <v>-3.0485873515737421</v>
      </c>
      <c r="AS122">
        <f t="shared" si="66"/>
        <v>-2.3050833197686962</v>
      </c>
      <c r="AT122">
        <f t="shared" si="66"/>
        <v>-1.6204174099184505</v>
      </c>
      <c r="AU122">
        <f t="shared" si="66"/>
        <v>-1.0374879504858854</v>
      </c>
      <c r="AV122">
        <f t="shared" si="66"/>
        <v>-0.59813886938159222</v>
      </c>
      <c r="AW122">
        <f t="shared" si="66"/>
        <v>-0.31326168751822281</v>
      </c>
      <c r="AX122">
        <f t="shared" si="66"/>
        <v>-5.2055014039096577</v>
      </c>
      <c r="AY122">
        <f t="shared" si="66"/>
        <v>-4.4122025846076962</v>
      </c>
      <c r="AZ122">
        <f t="shared" si="66"/>
        <v>-3.6269570930082082</v>
      </c>
      <c r="BA122">
        <f t="shared" si="66"/>
        <v>-2.8590328262879714</v>
      </c>
      <c r="BB122">
        <f t="shared" si="66"/>
        <v>-2.1269280110429727</v>
      </c>
      <c r="BC122">
        <f t="shared" si="66"/>
        <v>-1.4632824673380314</v>
      </c>
      <c r="BD122">
        <f t="shared" si="66"/>
        <v>-0.91301525239995218</v>
      </c>
      <c r="BE122">
        <f t="shared" si="66"/>
        <v>-0.51301525239995238</v>
      </c>
      <c r="BF122">
        <f t="shared" si="66"/>
        <v>-0.26328246733803135</v>
      </c>
      <c r="BG122">
        <f t="shared" si="66"/>
        <v>-0.12692801104297263</v>
      </c>
      <c r="BH122">
        <f t="shared" si="66"/>
        <v>-4.2148842546719187</v>
      </c>
      <c r="BI122">
        <f t="shared" si="66"/>
        <v>-3.4328284704248651</v>
      </c>
      <c r="BJ122">
        <f t="shared" si="66"/>
        <v>-2.67164469196767</v>
      </c>
      <c r="BK122">
        <f t="shared" si="66"/>
        <v>-1.9529776105260739</v>
      </c>
      <c r="BL122">
        <f t="shared" si="66"/>
        <v>-1.3132616875182228</v>
      </c>
      <c r="BM122">
        <f t="shared" si="66"/>
        <v>-0.79813886938159195</v>
      </c>
      <c r="BN122">
        <f t="shared" si="66"/>
        <v>-0.43748795048588535</v>
      </c>
      <c r="BO122">
        <f t="shared" si="66"/>
        <v>-0.22041740991845085</v>
      </c>
      <c r="BP122">
        <f t="shared" si="66"/>
        <v>-0.10508331976869598</v>
      </c>
      <c r="BQ122">
        <f t="shared" si="66"/>
        <v>-4.8587351573741909E-2</v>
      </c>
      <c r="BR122">
        <f t="shared" si="66"/>
        <v>-3.2399533331624304</v>
      </c>
      <c r="BS122">
        <f t="shared" si="66"/>
        <v>-2.4868361521539497</v>
      </c>
      <c r="BT122">
        <f t="shared" si="66"/>
        <v>-1.7839007408883387</v>
      </c>
      <c r="BU122">
        <f t="shared" si="66"/>
        <v>-1.1711006659477778</v>
      </c>
      <c r="BV122">
        <f t="shared" si="65"/>
        <v>-0.69314718055994529</v>
      </c>
      <c r="BW122">
        <f t="shared" si="65"/>
        <v>-0.37110066594777763</v>
      </c>
      <c r="BX122">
        <f t="shared" si="65"/>
        <v>-0.18390074088833874</v>
      </c>
      <c r="BY122">
        <f t="shared" si="65"/>
        <v>-8.6836152153949644E-2</v>
      </c>
      <c r="BZ122">
        <f t="shared" si="65"/>
        <v>-3.9953333162430334E-2</v>
      </c>
      <c r="CA122">
        <f t="shared" si="65"/>
        <v>-1.8149927917809731E-2</v>
      </c>
      <c r="CB122">
        <f t="shared" si="65"/>
        <v>-2.3050833197686962</v>
      </c>
      <c r="CC122">
        <f t="shared" si="65"/>
        <v>-1.620417409918451</v>
      </c>
      <c r="CD122">
        <f t="shared" si="65"/>
        <v>-1.0374879504858856</v>
      </c>
      <c r="CE122">
        <f t="shared" si="65"/>
        <v>-0.59813886938159178</v>
      </c>
      <c r="CF122">
        <f t="shared" si="65"/>
        <v>-0.31326168751822281</v>
      </c>
      <c r="CG122">
        <f t="shared" si="65"/>
        <v>-0.15297761052607403</v>
      </c>
      <c r="CH122">
        <f t="shared" si="65"/>
        <v>-7.1644691967669705E-2</v>
      </c>
      <c r="CI122">
        <f t="shared" si="65"/>
        <v>-3.2828470424865287E-2</v>
      </c>
      <c r="CJ122">
        <f t="shared" si="65"/>
        <v>-1.488425467191814E-2</v>
      </c>
      <c r="CK122">
        <f t="shared" si="65"/>
        <v>-6.7153484891179444E-3</v>
      </c>
      <c r="CL122">
        <f t="shared" si="65"/>
        <v>-1.4632824673380311</v>
      </c>
      <c r="CM122">
        <f t="shared" si="65"/>
        <v>-0.91301525239995263</v>
      </c>
      <c r="CN122">
        <f t="shared" si="65"/>
        <v>-0.5130152523999526</v>
      </c>
      <c r="CO122">
        <f t="shared" si="65"/>
        <v>-0.26328246733803101</v>
      </c>
      <c r="CP122">
        <f t="shared" si="65"/>
        <v>-0.12692801104297263</v>
      </c>
      <c r="CQ122">
        <f t="shared" si="65"/>
        <v>-5.9032826287971386E-2</v>
      </c>
      <c r="CR122">
        <f t="shared" si="65"/>
        <v>-2.6957093008208165E-2</v>
      </c>
      <c r="CS122">
        <f t="shared" si="65"/>
        <v>-1.2202584607696155E-2</v>
      </c>
      <c r="CT122">
        <f t="shared" si="65"/>
        <v>-5.5014039096574841E-3</v>
      </c>
      <c r="CU122">
        <f t="shared" si="65"/>
        <v>-2.4756851377303315E-3</v>
      </c>
      <c r="CV122">
        <f t="shared" si="65"/>
        <v>-0.79813886938159173</v>
      </c>
      <c r="CW122">
        <f t="shared" si="65"/>
        <v>-0.43748795048588573</v>
      </c>
      <c r="CX122">
        <f t="shared" si="65"/>
        <v>-0.22041740991845099</v>
      </c>
      <c r="CY122">
        <f t="shared" si="65"/>
        <v>-0.10508331976869598</v>
      </c>
      <c r="CZ122">
        <f t="shared" si="65"/>
        <v>-4.8587351573741909E-2</v>
      </c>
      <c r="DA122">
        <f t="shared" si="65"/>
        <v>-2.2124216454879293E-2</v>
      </c>
      <c r="DB122">
        <f t="shared" si="65"/>
        <v>-1.0001652055651762E-2</v>
      </c>
      <c r="DC122">
        <f t="shared" si="65"/>
        <v>-4.506411799249389E-3</v>
      </c>
      <c r="DD122">
        <f t="shared" si="65"/>
        <v>-2.027374123838199E-3</v>
      </c>
      <c r="DE122">
        <f t="shared" si="65"/>
        <v>-9.1146645377420212E-4</v>
      </c>
    </row>
    <row r="123" spans="1:109" x14ac:dyDescent="0.45">
      <c r="A123">
        <f>Training!L119</f>
        <v>68</v>
      </c>
      <c r="B123">
        <f>Training!I119</f>
        <v>1</v>
      </c>
      <c r="C123">
        <f t="shared" si="39"/>
        <v>0</v>
      </c>
      <c r="H123">
        <f t="shared" si="40"/>
        <v>-0.68970313179813958</v>
      </c>
      <c r="J123">
        <f t="shared" si="66"/>
        <v>-9.3200896098953159</v>
      </c>
      <c r="K123">
        <f t="shared" si="66"/>
        <v>-8.6401768712595999</v>
      </c>
      <c r="L123">
        <f t="shared" si="66"/>
        <v>-7.9603490921776947</v>
      </c>
      <c r="M123">
        <f t="shared" si="66"/>
        <v>-7.2806889481843804</v>
      </c>
      <c r="N123">
        <f t="shared" si="66"/>
        <v>-6.6013594435752596</v>
      </c>
      <c r="O123">
        <f t="shared" si="66"/>
        <v>-5.9226816014676888</v>
      </c>
      <c r="P123">
        <f t="shared" si="66"/>
        <v>-5.2452862599110208</v>
      </c>
      <c r="Q123">
        <f t="shared" si="66"/>
        <v>-4.5704077103416232</v>
      </c>
      <c r="R123">
        <f t="shared" si="66"/>
        <v>-3.9004404877235963</v>
      </c>
      <c r="S123">
        <f t="shared" si="66"/>
        <v>-3.2399533331624295</v>
      </c>
      <c r="T123">
        <f t="shared" si="66"/>
        <v>-8.3202435661995704</v>
      </c>
      <c r="U123">
        <f t="shared" si="66"/>
        <v>-7.6404807128911001</v>
      </c>
      <c r="V123">
        <f t="shared" si="66"/>
        <v>-6.9609486464671617</v>
      </c>
      <c r="W123">
        <f t="shared" si="66"/>
        <v>-6.2818716479679013</v>
      </c>
      <c r="X123">
        <f t="shared" si="66"/>
        <v>-5.603691043426946</v>
      </c>
      <c r="Y123">
        <f t="shared" si="66"/>
        <v>-4.9272726211117517</v>
      </c>
      <c r="Z123">
        <f t="shared" si="66"/>
        <v>-4.2543047887452872</v>
      </c>
      <c r="AA123">
        <f t="shared" si="66"/>
        <v>-3.5880419482389798</v>
      </c>
      <c r="AB123">
        <f t="shared" si="66"/>
        <v>-2.9346157934620023</v>
      </c>
      <c r="AC123">
        <f t="shared" si="66"/>
        <v>-2.3050833197686953</v>
      </c>
      <c r="AD123">
        <f t="shared" si="66"/>
        <v>-7.3206619430785445</v>
      </c>
      <c r="AE123">
        <f t="shared" si="66"/>
        <v>-6.6413061738272727</v>
      </c>
      <c r="AF123">
        <f t="shared" si="66"/>
        <v>-5.9625765897120013</v>
      </c>
      <c r="AG123">
        <f t="shared" si="66"/>
        <v>-5.2850795082199804</v>
      </c>
      <c r="AH123">
        <f t="shared" si="66"/>
        <v>-4.6100016520556517</v>
      </c>
      <c r="AI123">
        <f t="shared" si="66"/>
        <v>-3.9396468256934365</v>
      </c>
      <c r="AJ123">
        <f t="shared" si="66"/>
        <v>-3.2784164427943607</v>
      </c>
      <c r="AK123">
        <f t="shared" si="66"/>
        <v>-2.6344623112084302</v>
      </c>
      <c r="AL123">
        <f t="shared" si="66"/>
        <v>-2.0220116757018589</v>
      </c>
      <c r="AM123">
        <f t="shared" si="66"/>
        <v>-1.4632824673380307</v>
      </c>
      <c r="AN123">
        <f t="shared" si="66"/>
        <v>-6.321798325549115</v>
      </c>
      <c r="AO123">
        <f t="shared" si="66"/>
        <v>-5.6435465718786801</v>
      </c>
      <c r="AP123">
        <f t="shared" si="66"/>
        <v>-4.9669884516208374</v>
      </c>
      <c r="AQ123">
        <f t="shared" si="66"/>
        <v>-4.2937477275343765</v>
      </c>
      <c r="AR123">
        <f t="shared" si="66"/>
        <v>-3.6269570930082078</v>
      </c>
      <c r="AS123">
        <f t="shared" si="66"/>
        <v>-2.9725295328651171</v>
      </c>
      <c r="AT123">
        <f t="shared" si="66"/>
        <v>-2.3411643781150717</v>
      </c>
      <c r="AU123">
        <f t="shared" si="66"/>
        <v>-1.7507328088238214</v>
      </c>
      <c r="AV123">
        <f t="shared" si="66"/>
        <v>-1.2269761000189523</v>
      </c>
      <c r="AW123">
        <f t="shared" si="66"/>
        <v>-0.79813886938159129</v>
      </c>
      <c r="AX123">
        <f t="shared" si="66"/>
        <v>-5.3248808231056284</v>
      </c>
      <c r="AY123">
        <f t="shared" si="66"/>
        <v>-4.6496113601690343</v>
      </c>
      <c r="AZ123">
        <f t="shared" si="66"/>
        <v>-3.9788836898020423</v>
      </c>
      <c r="BA123">
        <f t="shared" si="66"/>
        <v>-3.3169375865012327</v>
      </c>
      <c r="BB123">
        <f t="shared" si="66"/>
        <v>-2.6716446919676695</v>
      </c>
      <c r="BC123">
        <f t="shared" si="66"/>
        <v>-2.0568071134520385</v>
      </c>
      <c r="BD123">
        <f t="shared" si="66"/>
        <v>-1.494164753970747</v>
      </c>
      <c r="BE123">
        <f t="shared" si="66"/>
        <v>-1.011845427344306</v>
      </c>
      <c r="BF123">
        <f t="shared" si="66"/>
        <v>-0.6349461015956136</v>
      </c>
      <c r="BG123">
        <f t="shared" si="66"/>
        <v>-0.37110066594777746</v>
      </c>
      <c r="BH123">
        <f t="shared" si="66"/>
        <v>-4.3332122165431279</v>
      </c>
      <c r="BI123">
        <f t="shared" si="66"/>
        <v>-3.6659136657923068</v>
      </c>
      <c r="BJ123">
        <f t="shared" si="66"/>
        <v>-3.0105209675340214</v>
      </c>
      <c r="BK123">
        <f t="shared" si="66"/>
        <v>-2.3773845783108163</v>
      </c>
      <c r="BL123">
        <f t="shared" si="66"/>
        <v>-1.7839007408883385</v>
      </c>
      <c r="BM123">
        <f t="shared" si="66"/>
        <v>-1.2554138489297306</v>
      </c>
      <c r="BN123">
        <f t="shared" si="66"/>
        <v>-0.82032996662642554</v>
      </c>
      <c r="BO123">
        <f t="shared" si="66"/>
        <v>-0.49715445033210959</v>
      </c>
      <c r="BP123">
        <f t="shared" si="66"/>
        <v>-0.28237787600797598</v>
      </c>
      <c r="BQ123">
        <f t="shared" si="66"/>
        <v>-0.15297761052607403</v>
      </c>
      <c r="BR123">
        <f t="shared" si="66"/>
        <v>-3.3555146539552529</v>
      </c>
      <c r="BS123">
        <f t="shared" si="66"/>
        <v>-2.7089300544332953</v>
      </c>
      <c r="BT123">
        <f t="shared" si="66"/>
        <v>-2.0917809798514693</v>
      </c>
      <c r="BU123">
        <f t="shared" ref="BU123:DE126" si="67">$B123*LN(1/(1+(EXP(-1*(BU$2+BU$3*$A123)))))+$C123*LN(1-(1/(1+(EXP(-1*(BU$2+BU$3*$A123))))))</f>
        <v>-1.5253255421125169</v>
      </c>
      <c r="BV123">
        <f t="shared" si="67"/>
        <v>-1.0374879504858854</v>
      </c>
      <c r="BW123">
        <f t="shared" si="67"/>
        <v>-0.65394696731758994</v>
      </c>
      <c r="BX123">
        <f t="shared" si="67"/>
        <v>-0.3836736748144936</v>
      </c>
      <c r="BY123">
        <f t="shared" si="67"/>
        <v>-0.21263069128632331</v>
      </c>
      <c r="BZ123">
        <f t="shared" si="67"/>
        <v>-0.11335692465064116</v>
      </c>
      <c r="CA123">
        <f t="shared" si="67"/>
        <v>-5.9032826287971386E-2</v>
      </c>
      <c r="CB123">
        <f t="shared" si="67"/>
        <v>-2.4137394792674303</v>
      </c>
      <c r="CC123">
        <f t="shared" si="67"/>
        <v>-1.81729229983146</v>
      </c>
      <c r="CD123">
        <f t="shared" si="67"/>
        <v>-1.2841775991951889</v>
      </c>
      <c r="CE123">
        <f t="shared" si="67"/>
        <v>-0.84291533356034642</v>
      </c>
      <c r="CF123">
        <f t="shared" si="67"/>
        <v>-0.51301525239995238</v>
      </c>
      <c r="CG123">
        <f t="shared" si="67"/>
        <v>-0.29236772186435833</v>
      </c>
      <c r="CH123">
        <f t="shared" si="67"/>
        <v>-0.15874997013467176</v>
      </c>
      <c r="CI123">
        <f t="shared" si="67"/>
        <v>-8.3569574617418818E-2</v>
      </c>
      <c r="CJ123">
        <f t="shared" si="67"/>
        <v>-4.3210022593073723E-2</v>
      </c>
      <c r="CK123">
        <f t="shared" si="67"/>
        <v>-2.2124216454879293E-2</v>
      </c>
      <c r="CL123">
        <f t="shared" si="67"/>
        <v>-1.5567586848764665</v>
      </c>
      <c r="CM123">
        <f t="shared" si="67"/>
        <v>-1.063496510222534</v>
      </c>
      <c r="CN123">
        <f t="shared" si="67"/>
        <v>-0.67334716722803389</v>
      </c>
      <c r="CO123">
        <f t="shared" si="67"/>
        <v>-0.39659404698022432</v>
      </c>
      <c r="CP123">
        <f t="shared" si="67"/>
        <v>-0.22041740991845085</v>
      </c>
      <c r="CQ123">
        <f t="shared" si="67"/>
        <v>-0.11772100013096001</v>
      </c>
      <c r="CR123">
        <f t="shared" si="67"/>
        <v>-6.1369538047684018E-2</v>
      </c>
      <c r="CS123">
        <f t="shared" si="67"/>
        <v>-3.15613446763486E-2</v>
      </c>
      <c r="CT123">
        <f t="shared" si="67"/>
        <v>-1.6113984022215144E-2</v>
      </c>
      <c r="CU123">
        <f t="shared" si="67"/>
        <v>-8.1960673382677589E-3</v>
      </c>
      <c r="CV123">
        <f t="shared" si="67"/>
        <v>-0.86589293718007532</v>
      </c>
      <c r="CW123">
        <f t="shared" si="67"/>
        <v>-0.52926044903028424</v>
      </c>
      <c r="CX123">
        <f t="shared" si="67"/>
        <v>-0.30266034739773895</v>
      </c>
      <c r="CY123">
        <f t="shared" si="67"/>
        <v>-0.16472272508020852</v>
      </c>
      <c r="CZ123">
        <f t="shared" si="67"/>
        <v>-8.6836152153949644E-2</v>
      </c>
      <c r="DA123">
        <f t="shared" si="67"/>
        <v>-4.493441330574701E-2</v>
      </c>
      <c r="DB123">
        <f t="shared" si="67"/>
        <v>-2.3016809582299146E-2</v>
      </c>
      <c r="DC123">
        <f t="shared" si="67"/>
        <v>-1.1726908753935311E-2</v>
      </c>
      <c r="DD123">
        <f t="shared" si="67"/>
        <v>-5.9582372931189951E-3</v>
      </c>
      <c r="DE123">
        <f t="shared" si="67"/>
        <v>-3.0229809308315344E-3</v>
      </c>
    </row>
    <row r="124" spans="1:109" x14ac:dyDescent="0.45">
      <c r="A124">
        <f>Training!L120</f>
        <v>49</v>
      </c>
      <c r="B124">
        <f>Training!I120</f>
        <v>1</v>
      </c>
      <c r="C124">
        <f t="shared" si="39"/>
        <v>0</v>
      </c>
      <c r="H124">
        <f t="shared" si="40"/>
        <v>-0.69065030555669005</v>
      </c>
      <c r="J124">
        <f t="shared" ref="J124:BU127" si="68">$B124*LN(1/(1+(EXP(-1*(J$2+J$3*$A124)))))+$C124*LN(1-(1/(1+(EXP(-1*(J$2+J$3*$A124))))))</f>
        <v>-9.5100741042959456</v>
      </c>
      <c r="K124">
        <f t="shared" si="68"/>
        <v>-9.020120958810427</v>
      </c>
      <c r="L124">
        <f t="shared" si="68"/>
        <v>-8.5301974354782573</v>
      </c>
      <c r="M124">
        <f t="shared" si="68"/>
        <v>-8.0403222570197475</v>
      </c>
      <c r="N124">
        <f t="shared" si="68"/>
        <v>-7.5505259717797051</v>
      </c>
      <c r="O124">
        <f t="shared" si="68"/>
        <v>-7.0608584095550482</v>
      </c>
      <c r="P124">
        <f t="shared" si="68"/>
        <v>-6.5714008158113746</v>
      </c>
      <c r="Q124">
        <f t="shared" si="68"/>
        <v>-6.0822855627633263</v>
      </c>
      <c r="R124">
        <f t="shared" si="68"/>
        <v>-5.593728069968023</v>
      </c>
      <c r="S124">
        <f t="shared" si="68"/>
        <v>-5.1060782366017792</v>
      </c>
      <c r="T124">
        <f t="shared" si="68"/>
        <v>-8.5102014235378292</v>
      </c>
      <c r="U124">
        <f t="shared" si="68"/>
        <v>-8.0203287659733586</v>
      </c>
      <c r="V124">
        <f t="shared" si="68"/>
        <v>-7.5305365942642295</v>
      </c>
      <c r="W124">
        <f t="shared" si="68"/>
        <v>-7.0408757429874056</v>
      </c>
      <c r="X124">
        <f t="shared" si="68"/>
        <v>-6.5514290939569229</v>
      </c>
      <c r="Y124">
        <f t="shared" si="68"/>
        <v>-6.06233168040675</v>
      </c>
      <c r="Z124">
        <f t="shared" si="68"/>
        <v>-5.5738032389419052</v>
      </c>
      <c r="AA124">
        <f t="shared" si="68"/>
        <v>-5.0862006452199644</v>
      </c>
      <c r="AB124">
        <f t="shared" si="68"/>
        <v>-4.600101664325809</v>
      </c>
      <c r="AC124">
        <f t="shared" si="68"/>
        <v>-4.1164368472529089</v>
      </c>
      <c r="AD124">
        <f t="shared" si="68"/>
        <v>-7.5105474312208971</v>
      </c>
      <c r="AE124">
        <f t="shared" si="68"/>
        <v>-7.0208934262687164</v>
      </c>
      <c r="AF124">
        <f t="shared" si="68"/>
        <v>-6.5314579425348818</v>
      </c>
      <c r="AG124">
        <f t="shared" si="68"/>
        <v>-6.0423787274967538</v>
      </c>
      <c r="AH124">
        <f t="shared" si="68"/>
        <v>-5.5538799206074847</v>
      </c>
      <c r="AI124">
        <f t="shared" si="68"/>
        <v>-5.0663255112172152</v>
      </c>
      <c r="AJ124">
        <f t="shared" si="68"/>
        <v>-4.580304683624802</v>
      </c>
      <c r="AK124">
        <f t="shared" si="68"/>
        <v>-4.096766125368009</v>
      </c>
      <c r="AL124">
        <f t="shared" si="68"/>
        <v>-3.6172243615181818</v>
      </c>
      <c r="AM124">
        <f t="shared" si="68"/>
        <v>-3.1440639679385733</v>
      </c>
      <c r="AN124">
        <f t="shared" si="68"/>
        <v>-6.5114873730351688</v>
      </c>
      <c r="AO124">
        <f t="shared" si="68"/>
        <v>-6.0224267227201764</v>
      </c>
      <c r="AP124">
        <f t="shared" si="68"/>
        <v>-5.5339581452864817</v>
      </c>
      <c r="AQ124">
        <f t="shared" si="68"/>
        <v>-5.0464528836098141</v>
      </c>
      <c r="AR124">
        <f t="shared" si="68"/>
        <v>-4.5605117617202247</v>
      </c>
      <c r="AS124">
        <f t="shared" si="68"/>
        <v>-4.0771019436478797</v>
      </c>
      <c r="AT124">
        <f t="shared" si="68"/>
        <v>-3.5977667641799695</v>
      </c>
      <c r="AU124">
        <f t="shared" si="68"/>
        <v>-3.1249344133057471</v>
      </c>
      <c r="AV124">
        <f t="shared" si="68"/>
        <v>-2.6623393033457061</v>
      </c>
      <c r="AW124">
        <f t="shared" si="68"/>
        <v>-2.2155195231797546</v>
      </c>
      <c r="AX124">
        <f t="shared" si="68"/>
        <v>-5.5140379439035456</v>
      </c>
      <c r="AY124">
        <f t="shared" si="68"/>
        <v>-5.0265828123789342</v>
      </c>
      <c r="AZ124">
        <f t="shared" si="68"/>
        <v>-4.5407229788904582</v>
      </c>
      <c r="BA124">
        <f t="shared" si="68"/>
        <v>-4.0574444297323415</v>
      </c>
      <c r="BB124">
        <f t="shared" si="68"/>
        <v>-3.5783198210933684</v>
      </c>
      <c r="BC124">
        <f t="shared" si="68"/>
        <v>-3.1058216627350679</v>
      </c>
      <c r="BD124">
        <f t="shared" si="68"/>
        <v>-2.6437480567141329</v>
      </c>
      <c r="BE124">
        <f t="shared" si="68"/>
        <v>-2.1977210001309602</v>
      </c>
      <c r="BF124">
        <f t="shared" si="68"/>
        <v>-1.7755875607039933</v>
      </c>
      <c r="BG124">
        <f t="shared" si="68"/>
        <v>-1.3873353251154306</v>
      </c>
      <c r="BH124">
        <f t="shared" si="68"/>
        <v>-4.5209384169667555</v>
      </c>
      <c r="BI124">
        <f t="shared" si="68"/>
        <v>-4.0377937136616113</v>
      </c>
      <c r="BJ124">
        <f t="shared" si="68"/>
        <v>-3.5588837354711989</v>
      </c>
      <c r="BK124">
        <f t="shared" si="68"/>
        <v>-3.0867260252942716</v>
      </c>
      <c r="BL124">
        <f t="shared" si="68"/>
        <v>-2.62518322657579</v>
      </c>
      <c r="BM124">
        <f t="shared" si="68"/>
        <v>-2.1799619666343482</v>
      </c>
      <c r="BN124">
        <f t="shared" si="68"/>
        <v>-1.7590035014265903</v>
      </c>
      <c r="BO124">
        <f t="shared" si="68"/>
        <v>-1.3723677218643584</v>
      </c>
      <c r="BP124">
        <f t="shared" si="68"/>
        <v>-1.0310428377079806</v>
      </c>
      <c r="BQ124">
        <f t="shared" si="68"/>
        <v>-0.74439666007357075</v>
      </c>
      <c r="BR124">
        <f t="shared" si="68"/>
        <v>-3.5394587141619542</v>
      </c>
      <c r="BS124">
        <f t="shared" si="68"/>
        <v>-3.067647815139078</v>
      </c>
      <c r="BT124">
        <f t="shared" si="68"/>
        <v>-2.6066452693279567</v>
      </c>
      <c r="BU124">
        <f t="shared" si="68"/>
        <v>-2.1622430402584891</v>
      </c>
      <c r="BV124">
        <f t="shared" si="67"/>
        <v>-1.7424764655865785</v>
      </c>
      <c r="BW124">
        <f t="shared" si="67"/>
        <v>-1.3574758145579902</v>
      </c>
      <c r="BX124">
        <f t="shared" si="67"/>
        <v>-1.0182215112208326</v>
      </c>
      <c r="BY124">
        <f t="shared" si="67"/>
        <v>-0.7339469673175899</v>
      </c>
      <c r="BZ124">
        <f t="shared" si="67"/>
        <v>-0.50901413409064411</v>
      </c>
      <c r="CA124">
        <f t="shared" si="67"/>
        <v>-0.34115387473208775</v>
      </c>
      <c r="CB124">
        <f t="shared" si="67"/>
        <v>-2.5881346477837739</v>
      </c>
      <c r="CC124">
        <f t="shared" si="67"/>
        <v>-2.1445648449625003</v>
      </c>
      <c r="CD124">
        <f t="shared" si="67"/>
        <v>-1.7260072024302124</v>
      </c>
      <c r="CE124">
        <f t="shared" si="67"/>
        <v>-1.3426603473977388</v>
      </c>
      <c r="CF124">
        <f t="shared" si="67"/>
        <v>-1.0054924814633375</v>
      </c>
      <c r="CG124">
        <f t="shared" si="67"/>
        <v>-0.72359711307614094</v>
      </c>
      <c r="CH124">
        <f t="shared" si="67"/>
        <v>-0.50108378257967112</v>
      </c>
      <c r="CI124">
        <f t="shared" si="67"/>
        <v>-0.33541384892973064</v>
      </c>
      <c r="CJ124">
        <f t="shared" si="67"/>
        <v>-0.21844716706814368</v>
      </c>
      <c r="CK124">
        <f t="shared" si="67"/>
        <v>-0.13938675828296063</v>
      </c>
      <c r="CL124">
        <f t="shared" si="67"/>
        <v>-1.7095964642855184</v>
      </c>
      <c r="CM124">
        <f t="shared" si="67"/>
        <v>-1.3279220601015926</v>
      </c>
      <c r="CN124">
        <f t="shared" si="67"/>
        <v>-0.9928562535503842</v>
      </c>
      <c r="CO124">
        <f t="shared" si="67"/>
        <v>-0.71334716722803393</v>
      </c>
      <c r="CP124">
        <f t="shared" si="67"/>
        <v>-0.49324894599745478</v>
      </c>
      <c r="CQ124">
        <f t="shared" si="67"/>
        <v>-0.32975532527988766</v>
      </c>
      <c r="CR124">
        <f t="shared" si="67"/>
        <v>-0.21455390348483219</v>
      </c>
      <c r="CS124">
        <f t="shared" si="67"/>
        <v>-0.13680711345203822</v>
      </c>
      <c r="CT124">
        <f t="shared" si="67"/>
        <v>-8.6008227361139195E-2</v>
      </c>
      <c r="CU124">
        <f t="shared" si="67"/>
        <v>-5.3562776217963112E-2</v>
      </c>
      <c r="CV124">
        <f t="shared" si="67"/>
        <v>-0.98031331804487498</v>
      </c>
      <c r="CW124">
        <f t="shared" si="67"/>
        <v>-0.70319717972663409</v>
      </c>
      <c r="CX124">
        <f t="shared" si="67"/>
        <v>-0.48550921164700406</v>
      </c>
      <c r="CY124">
        <f t="shared" si="67"/>
        <v>-0.32417759919518879</v>
      </c>
      <c r="CZ124">
        <f t="shared" si="67"/>
        <v>-0.2107229646697597</v>
      </c>
      <c r="DA124">
        <f t="shared" si="67"/>
        <v>-0.1342720743075981</v>
      </c>
      <c r="DB124">
        <f t="shared" si="67"/>
        <v>-8.4375001337180233E-2</v>
      </c>
      <c r="DC124">
        <f t="shared" si="67"/>
        <v>-5.2529532865117086E-2</v>
      </c>
      <c r="DD124">
        <f t="shared" si="67"/>
        <v>-3.2507073539521585E-2</v>
      </c>
      <c r="DE124">
        <f t="shared" si="67"/>
        <v>-2.0039767260397568E-2</v>
      </c>
    </row>
    <row r="125" spans="1:109" x14ac:dyDescent="0.45">
      <c r="A125">
        <f>Training!L121</f>
        <v>81</v>
      </c>
      <c r="B125">
        <f>Training!I121</f>
        <v>1</v>
      </c>
      <c r="C125">
        <f t="shared" si="39"/>
        <v>0</v>
      </c>
      <c r="H125">
        <f t="shared" si="40"/>
        <v>-0.68905558553639745</v>
      </c>
      <c r="J125">
        <f t="shared" si="68"/>
        <v>-9.1901020496574635</v>
      </c>
      <c r="K125">
        <f t="shared" si="68"/>
        <v>-8.380229383635017</v>
      </c>
      <c r="L125">
        <f t="shared" si="68"/>
        <v>-7.5705155595249582</v>
      </c>
      <c r="M125">
        <f t="shared" si="68"/>
        <v>-6.7611585577865769</v>
      </c>
      <c r="N125">
        <f t="shared" si="68"/>
        <v>-5.9526024512027389</v>
      </c>
      <c r="O125">
        <f t="shared" si="68"/>
        <v>-5.145840600153365</v>
      </c>
      <c r="P125">
        <f t="shared" si="68"/>
        <v>-4.3430816089147726</v>
      </c>
      <c r="Q125">
        <f t="shared" si="68"/>
        <v>-3.5491698287058955</v>
      </c>
      <c r="R125">
        <f t="shared" si="68"/>
        <v>-2.7744167700215332</v>
      </c>
      <c r="S125">
        <f t="shared" si="68"/>
        <v>-2.0393867582829608</v>
      </c>
      <c r="T125">
        <f t="shared" si="68"/>
        <v>-8.1902773754121228</v>
      </c>
      <c r="U125">
        <f t="shared" si="68"/>
        <v>-7.3806234065277643</v>
      </c>
      <c r="V125">
        <f t="shared" si="68"/>
        <v>-6.5714008158113746</v>
      </c>
      <c r="W125">
        <f t="shared" si="68"/>
        <v>-5.7631461572513629</v>
      </c>
      <c r="X125">
        <f t="shared" si="68"/>
        <v>-4.9570584394314583</v>
      </c>
      <c r="Y125">
        <f t="shared" si="68"/>
        <v>-4.1557974127146409</v>
      </c>
      <c r="Z125">
        <f t="shared" si="68"/>
        <v>-3.365167418360334</v>
      </c>
      <c r="AA125">
        <f t="shared" si="68"/>
        <v>-2.5973865124155076</v>
      </c>
      <c r="AB125">
        <f t="shared" si="68"/>
        <v>-1.8762478919916552</v>
      </c>
      <c r="AC125">
        <f t="shared" si="68"/>
        <v>-1.241153874732088</v>
      </c>
      <c r="AD125">
        <f t="shared" si="68"/>
        <v>-7.190753804938149</v>
      </c>
      <c r="AE125">
        <f t="shared" si="68"/>
        <v>-6.381693687857255</v>
      </c>
      <c r="AF125">
        <f t="shared" si="68"/>
        <v>-5.5738032389419052</v>
      </c>
      <c r="AG125">
        <f t="shared" si="68"/>
        <v>-4.768529132713998</v>
      </c>
      <c r="AH125">
        <f t="shared" si="68"/>
        <v>-3.9690716756821929</v>
      </c>
      <c r="AI125">
        <f t="shared" si="68"/>
        <v>-3.1823722781951789</v>
      </c>
      <c r="AJ125">
        <f t="shared" si="68"/>
        <v>-2.4228487412115456</v>
      </c>
      <c r="AK125">
        <f t="shared" si="68"/>
        <v>-1.717794470596596</v>
      </c>
      <c r="AL125">
        <f t="shared" si="68"/>
        <v>-1.1098789997905982</v>
      </c>
      <c r="AM125">
        <f t="shared" si="68"/>
        <v>-0.6443966600735711</v>
      </c>
      <c r="AN125">
        <f t="shared" si="68"/>
        <v>-6.1920477287249902</v>
      </c>
      <c r="AO125">
        <f t="shared" si="68"/>
        <v>-5.3845972384173644</v>
      </c>
      <c r="AP125">
        <f t="shared" si="68"/>
        <v>-4.580304683624802</v>
      </c>
      <c r="AQ125">
        <f t="shared" si="68"/>
        <v>-3.7830168095822989</v>
      </c>
      <c r="AR125">
        <f t="shared" si="68"/>
        <v>-3.0010159765895352</v>
      </c>
      <c r="AS125">
        <f t="shared" si="68"/>
        <v>-2.251232599894931</v>
      </c>
      <c r="AT125">
        <f t="shared" si="68"/>
        <v>-1.5646588046014873</v>
      </c>
      <c r="AU125">
        <f t="shared" si="68"/>
        <v>-0.98657309416461769</v>
      </c>
      <c r="AV125">
        <f t="shared" si="68"/>
        <v>-0.55862304823442532</v>
      </c>
      <c r="AW125">
        <f t="shared" si="68"/>
        <v>-0.28733532511543097</v>
      </c>
      <c r="AX125">
        <f t="shared" si="68"/>
        <v>-5.1955565406102142</v>
      </c>
      <c r="AY125">
        <f t="shared" si="68"/>
        <v>-4.3924475652366004</v>
      </c>
      <c r="AZ125">
        <f t="shared" si="68"/>
        <v>-3.5977667641799695</v>
      </c>
      <c r="BA125">
        <f t="shared" si="68"/>
        <v>-2.8213695380476835</v>
      </c>
      <c r="BB125">
        <f t="shared" si="68"/>
        <v>-2.0830210750728675</v>
      </c>
      <c r="BC125">
        <f t="shared" si="68"/>
        <v>-1.4174946225139551</v>
      </c>
      <c r="BD125">
        <f t="shared" si="68"/>
        <v>-0.87169835859386091</v>
      </c>
      <c r="BE125">
        <f t="shared" si="68"/>
        <v>-0.48167487439574314</v>
      </c>
      <c r="BF125">
        <f t="shared" si="68"/>
        <v>-0.24315853495510809</v>
      </c>
      <c r="BG125">
        <f t="shared" si="68"/>
        <v>-0.11551952317975495</v>
      </c>
      <c r="BH125">
        <f t="shared" si="68"/>
        <v>-4.2050327251366566</v>
      </c>
      <c r="BI125">
        <f t="shared" si="68"/>
        <v>-3.4134806693605904</v>
      </c>
      <c r="BJ125">
        <f t="shared" si="68"/>
        <v>-2.6437480567141338</v>
      </c>
      <c r="BK125">
        <f t="shared" si="68"/>
        <v>-1.9187499701346715</v>
      </c>
      <c r="BL125">
        <f t="shared" si="68"/>
        <v>-1.2769564068509522</v>
      </c>
      <c r="BM125">
        <f t="shared" si="68"/>
        <v>-0.76559518233715163</v>
      </c>
      <c r="BN125">
        <f t="shared" si="68"/>
        <v>-0.4132405196215202</v>
      </c>
      <c r="BO125">
        <f t="shared" si="68"/>
        <v>-0.20509174415876136</v>
      </c>
      <c r="BP125">
        <f t="shared" si="68"/>
        <v>-9.6460846491494917E-2</v>
      </c>
      <c r="BQ125">
        <f t="shared" si="68"/>
        <v>-4.4063967938573874E-2</v>
      </c>
      <c r="BR125">
        <f t="shared" si="68"/>
        <v>-3.2303468777716708</v>
      </c>
      <c r="BS125">
        <f t="shared" si="68"/>
        <v>-2.4685149421199939</v>
      </c>
      <c r="BT125">
        <f t="shared" si="68"/>
        <v>-1.7590035014265908</v>
      </c>
      <c r="BU125">
        <f t="shared" si="68"/>
        <v>-1.1436736748144936</v>
      </c>
      <c r="BV125">
        <f t="shared" si="67"/>
        <v>-0.66845964801328628</v>
      </c>
      <c r="BW125">
        <f t="shared" si="67"/>
        <v>-0.35288121446099213</v>
      </c>
      <c r="BX125">
        <f t="shared" si="67"/>
        <v>-0.17247916702754959</v>
      </c>
      <c r="BY125">
        <f t="shared" si="67"/>
        <v>-8.0420998197756693E-2</v>
      </c>
      <c r="BZ125">
        <f t="shared" si="67"/>
        <v>-3.6576691379621051E-2</v>
      </c>
      <c r="CA125">
        <f t="shared" si="67"/>
        <v>-1.6436847252909486E-2</v>
      </c>
      <c r="CB125">
        <f t="shared" si="67"/>
        <v>-2.2960853266744423</v>
      </c>
      <c r="CC125">
        <f t="shared" si="67"/>
        <v>-1.6044055970471707</v>
      </c>
      <c r="CD125">
        <f t="shared" si="67"/>
        <v>-1.018221511220833</v>
      </c>
      <c r="CE125">
        <f t="shared" si="67"/>
        <v>-0.58032996662642589</v>
      </c>
      <c r="CF125">
        <f t="shared" si="67"/>
        <v>-0.30005847961764331</v>
      </c>
      <c r="CG125">
        <f t="shared" si="67"/>
        <v>-0.14468253842065198</v>
      </c>
      <c r="CH125">
        <f t="shared" si="67"/>
        <v>-6.6959549309852068E-2</v>
      </c>
      <c r="CI125">
        <f t="shared" si="67"/>
        <v>-3.0342389363505945E-2</v>
      </c>
      <c r="CJ125">
        <f t="shared" si="67"/>
        <v>-1.3611862127139834E-2</v>
      </c>
      <c r="CK125">
        <f t="shared" si="67"/>
        <v>-6.0782366017793311E-3</v>
      </c>
      <c r="CL125">
        <f t="shared" si="67"/>
        <v>-1.4556061301430112</v>
      </c>
      <c r="CM125">
        <f t="shared" si="67"/>
        <v>-0.90108961386593744</v>
      </c>
      <c r="CN125">
        <f t="shared" si="67"/>
        <v>-0.50108378257967146</v>
      </c>
      <c r="CO125">
        <f t="shared" si="67"/>
        <v>-0.25416475397074739</v>
      </c>
      <c r="CP125">
        <f t="shared" si="67"/>
        <v>-0.12109745120806166</v>
      </c>
      <c r="CQ125">
        <f t="shared" si="67"/>
        <v>-5.5688941611675855E-2</v>
      </c>
      <c r="CR125">
        <f t="shared" si="67"/>
        <v>-2.5157353310141069E-2</v>
      </c>
      <c r="CS125">
        <f t="shared" si="67"/>
        <v>-1.1269671185057702E-2</v>
      </c>
      <c r="CT125">
        <f t="shared" si="67"/>
        <v>-5.0290931449629792E-3</v>
      </c>
      <c r="CU125">
        <f t="shared" si="67"/>
        <v>-2.2403562462494364E-3</v>
      </c>
      <c r="CV125">
        <f t="shared" si="67"/>
        <v>-0.79265290929861332</v>
      </c>
      <c r="CW125">
        <f t="shared" si="67"/>
        <v>-0.43044674402949601</v>
      </c>
      <c r="CX125">
        <f t="shared" si="67"/>
        <v>-0.21455390348483219</v>
      </c>
      <c r="CY125">
        <f t="shared" si="67"/>
        <v>-0.10116437811507244</v>
      </c>
      <c r="CZ125">
        <f t="shared" si="67"/>
        <v>-4.6271685358662003E-2</v>
      </c>
      <c r="DA125">
        <f t="shared" si="67"/>
        <v>-2.0849137868843022E-2</v>
      </c>
      <c r="DB125">
        <f t="shared" si="67"/>
        <v>-9.3286223126616986E-3</v>
      </c>
      <c r="DC125">
        <f t="shared" si="67"/>
        <v>-4.160662126462553E-3</v>
      </c>
      <c r="DD125">
        <f t="shared" si="67"/>
        <v>-1.8530420035455055E-3</v>
      </c>
      <c r="DE125">
        <f t="shared" si="67"/>
        <v>-8.2476471132623009E-4</v>
      </c>
    </row>
    <row r="126" spans="1:109" x14ac:dyDescent="0.45">
      <c r="A126">
        <f>Training!L122</f>
        <v>86</v>
      </c>
      <c r="B126">
        <f>Training!I122</f>
        <v>1</v>
      </c>
      <c r="C126">
        <f t="shared" si="39"/>
        <v>0</v>
      </c>
      <c r="H126">
        <f t="shared" si="40"/>
        <v>-0.68880664178010709</v>
      </c>
      <c r="J126">
        <f t="shared" si="68"/>
        <v>-9.1401072815746378</v>
      </c>
      <c r="K126">
        <f t="shared" si="68"/>
        <v>-8.2802535050649091</v>
      </c>
      <c r="L126">
        <f t="shared" si="68"/>
        <v>-7.4205989697273269</v>
      </c>
      <c r="M126">
        <f t="shared" si="68"/>
        <v>-6.561414884289329</v>
      </c>
      <c r="N126">
        <f t="shared" si="68"/>
        <v>-5.7033403801703679</v>
      </c>
      <c r="O126">
        <f t="shared" si="68"/>
        <v>-4.8478759571155825</v>
      </c>
      <c r="P126">
        <f t="shared" si="68"/>
        <v>-3.9985132074670395</v>
      </c>
      <c r="Q126">
        <f t="shared" si="68"/>
        <v>-3.1632100225930739</v>
      </c>
      <c r="R126">
        <f t="shared" si="68"/>
        <v>-2.3592573655475459</v>
      </c>
      <c r="S126">
        <f t="shared" si="68"/>
        <v>-1.6204174099184512</v>
      </c>
      <c r="T126">
        <f t="shared" si="68"/>
        <v>-8.1402915946803756</v>
      </c>
      <c r="U126">
        <f t="shared" si="68"/>
        <v>-7.2806889481843822</v>
      </c>
      <c r="V126">
        <f t="shared" si="68"/>
        <v>-6.4216273314124805</v>
      </c>
      <c r="W126">
        <f t="shared" si="68"/>
        <v>-5.5638413888071208</v>
      </c>
      <c r="X126">
        <f t="shared" si="68"/>
        <v>-4.7090541641698875</v>
      </c>
      <c r="Y126">
        <f t="shared" si="68"/>
        <v>-3.8612658712765668</v>
      </c>
      <c r="Z126">
        <f t="shared" si="68"/>
        <v>-3.0295449591113779</v>
      </c>
      <c r="AA126">
        <f t="shared" si="68"/>
        <v>-2.2333569246506415</v>
      </c>
      <c r="AB126">
        <f t="shared" si="68"/>
        <v>-1.5097107191931254</v>
      </c>
      <c r="AC126">
        <f t="shared" si="68"/>
        <v>-0.91301525239995274</v>
      </c>
      <c r="AD126">
        <f t="shared" si="68"/>
        <v>-7.1407924380344943</v>
      </c>
      <c r="AE126">
        <f t="shared" si="68"/>
        <v>-6.2818716479679022</v>
      </c>
      <c r="AF126">
        <f t="shared" si="68"/>
        <v>-5.4244173756618883</v>
      </c>
      <c r="AG126">
        <f t="shared" si="68"/>
        <v>-4.5704077103416241</v>
      </c>
      <c r="AH126">
        <f t="shared" si="68"/>
        <v>-3.7244228459337791</v>
      </c>
      <c r="AI126">
        <f t="shared" si="68"/>
        <v>-2.8967825833020826</v>
      </c>
      <c r="AJ126">
        <f t="shared" si="68"/>
        <v>-2.1093331750756121</v>
      </c>
      <c r="AK126">
        <f t="shared" si="68"/>
        <v>-1.4023778760079761</v>
      </c>
      <c r="AL126">
        <f t="shared" si="68"/>
        <v>-0.8315734864417379</v>
      </c>
      <c r="AM126">
        <f t="shared" si="68"/>
        <v>-0.43748795048588573</v>
      </c>
      <c r="AN126">
        <f t="shared" si="68"/>
        <v>-6.1421526051006188</v>
      </c>
      <c r="AO126">
        <f t="shared" si="68"/>
        <v>-5.2850795082199813</v>
      </c>
      <c r="AP126">
        <f t="shared" si="68"/>
        <v>-4.4319623966614792</v>
      </c>
      <c r="AQ126">
        <f t="shared" si="68"/>
        <v>-3.5880419482389803</v>
      </c>
      <c r="AR126">
        <f t="shared" si="68"/>
        <v>-2.7650435617765905</v>
      </c>
      <c r="AS126">
        <f t="shared" si="68"/>
        <v>-1.9874000248625703</v>
      </c>
      <c r="AT126">
        <f t="shared" si="68"/>
        <v>-1.2986799592371323</v>
      </c>
      <c r="AU126">
        <f t="shared" si="68"/>
        <v>-0.75494610159561359</v>
      </c>
      <c r="AV126">
        <f t="shared" si="68"/>
        <v>-0.39009012685887046</v>
      </c>
      <c r="AW126">
        <f t="shared" si="68"/>
        <v>-0.18390074088833885</v>
      </c>
      <c r="AX126">
        <f t="shared" si="68"/>
        <v>-5.1458406001533641</v>
      </c>
      <c r="AY126">
        <f t="shared" si="68"/>
        <v>-4.2937477275343774</v>
      </c>
      <c r="AZ126">
        <f t="shared" si="68"/>
        <v>-3.4521887728147669</v>
      </c>
      <c r="BA126">
        <f t="shared" si="68"/>
        <v>-2.6344623112084302</v>
      </c>
      <c r="BB126">
        <f t="shared" si="68"/>
        <v>-1.867786029386266</v>
      </c>
      <c r="BC126">
        <f t="shared" si="68"/>
        <v>-1.1988698996603231</v>
      </c>
      <c r="BD126">
        <f t="shared" si="68"/>
        <v>-0.68319717972663396</v>
      </c>
      <c r="BE126">
        <f t="shared" si="68"/>
        <v>-0.34697610001895252</v>
      </c>
      <c r="BF126">
        <f t="shared" si="68"/>
        <v>-0.16171094368958586</v>
      </c>
      <c r="BG126">
        <f t="shared" si="68"/>
        <v>-7.1644691967669941E-2</v>
      </c>
      <c r="BH126">
        <f t="shared" si="68"/>
        <v>-4.15579741271464</v>
      </c>
      <c r="BI126">
        <f t="shared" si="68"/>
        <v>-3.3169375865012332</v>
      </c>
      <c r="BJ126">
        <f t="shared" si="68"/>
        <v>-2.5051878647390655</v>
      </c>
      <c r="BK126">
        <f t="shared" si="68"/>
        <v>-1.7507328088238219</v>
      </c>
      <c r="BL126">
        <f t="shared" si="68"/>
        <v>-1.1031860488854581</v>
      </c>
      <c r="BM126">
        <f t="shared" si="68"/>
        <v>-0.61634377304073962</v>
      </c>
      <c r="BN126">
        <f t="shared" si="68"/>
        <v>-0.30792206010159251</v>
      </c>
      <c r="BO126">
        <f t="shared" si="68"/>
        <v>-0.14201167570185888</v>
      </c>
      <c r="BP126">
        <f t="shared" si="68"/>
        <v>-6.2571287614293439E-2</v>
      </c>
      <c r="BQ126">
        <f t="shared" si="68"/>
        <v>-2.6957093008208165E-2</v>
      </c>
      <c r="BR126">
        <f t="shared" si="68"/>
        <v>-3.1823722781951789</v>
      </c>
      <c r="BS126">
        <f t="shared" si="68"/>
        <v>-2.3773845783108167</v>
      </c>
      <c r="BT126">
        <f t="shared" si="68"/>
        <v>-1.6364926968500355</v>
      </c>
      <c r="BU126">
        <f t="shared" si="68"/>
        <v>-1.0118454273443065</v>
      </c>
      <c r="BV126">
        <f t="shared" si="67"/>
        <v>-0.55435524446852724</v>
      </c>
      <c r="BW126">
        <f t="shared" si="67"/>
        <v>-0.27268480925263944</v>
      </c>
      <c r="BX126">
        <f t="shared" si="67"/>
        <v>-0.12456484496250039</v>
      </c>
      <c r="BY126">
        <f t="shared" si="67"/>
        <v>-5.4615793462002321E-2</v>
      </c>
      <c r="BZ126">
        <f t="shared" si="67"/>
        <v>-2.3476364119777163E-2</v>
      </c>
      <c r="CA126">
        <f t="shared" si="67"/>
        <v>-1.0001652055651762E-2</v>
      </c>
      <c r="CB126">
        <f t="shared" si="67"/>
        <v>-2.2512325998949305</v>
      </c>
      <c r="CC126">
        <f t="shared" si="67"/>
        <v>-1.5253255421125171</v>
      </c>
      <c r="CD126">
        <f t="shared" si="67"/>
        <v>-0.92503699381775373</v>
      </c>
      <c r="CE126">
        <f t="shared" si="67"/>
        <v>-0.49715445033210998</v>
      </c>
      <c r="CF126">
        <f t="shared" si="67"/>
        <v>-0.24100845383299221</v>
      </c>
      <c r="CG126">
        <f t="shared" si="67"/>
        <v>-0.10914595078339805</v>
      </c>
      <c r="CH126">
        <f t="shared" si="67"/>
        <v>-4.7647815139078141E-2</v>
      </c>
      <c r="CI126">
        <f t="shared" si="67"/>
        <v>-2.0440487723596214E-2</v>
      </c>
      <c r="CJ126">
        <f t="shared" si="67"/>
        <v>-8.7006852082939356E-3</v>
      </c>
      <c r="CK126">
        <f t="shared" si="67"/>
        <v>-3.6910434269464432E-3</v>
      </c>
      <c r="CL126">
        <f t="shared" si="67"/>
        <v>-1.4174946225139549</v>
      </c>
      <c r="CM126">
        <f t="shared" si="67"/>
        <v>-0.84291533356034654</v>
      </c>
      <c r="CN126">
        <f t="shared" si="67"/>
        <v>-0.44462066950155305</v>
      </c>
      <c r="CO126">
        <f t="shared" si="67"/>
        <v>-0.21263069128632331</v>
      </c>
      <c r="CP126">
        <f t="shared" si="67"/>
        <v>-9.5545464597962981E-2</v>
      </c>
      <c r="CQ126">
        <f t="shared" si="67"/>
        <v>-4.1550440576282981E-2</v>
      </c>
      <c r="CR126">
        <f t="shared" si="67"/>
        <v>-1.7793713661611546E-2</v>
      </c>
      <c r="CS126">
        <f t="shared" si="67"/>
        <v>-7.5683020417261727E-3</v>
      </c>
      <c r="CT126">
        <f t="shared" si="67"/>
        <v>-3.2096119557346657E-3</v>
      </c>
      <c r="CU126">
        <f t="shared" si="67"/>
        <v>-1.3594435752600376E-3</v>
      </c>
      <c r="CV126">
        <f t="shared" si="67"/>
        <v>-0.7655951823371514</v>
      </c>
      <c r="CW126">
        <f t="shared" si="67"/>
        <v>-0.39659404698022449</v>
      </c>
      <c r="CX126">
        <f t="shared" si="67"/>
        <v>-0.18728844983715828</v>
      </c>
      <c r="CY126">
        <f t="shared" si="67"/>
        <v>-8.3569574617418818E-2</v>
      </c>
      <c r="CZ126">
        <f t="shared" si="67"/>
        <v>-3.6219258870659243E-2</v>
      </c>
      <c r="DA126">
        <f t="shared" si="67"/>
        <v>-1.5487012648170298E-2</v>
      </c>
      <c r="DB126">
        <f t="shared" si="67"/>
        <v>-6.5828123789349116E-3</v>
      </c>
      <c r="DC126">
        <f t="shared" si="67"/>
        <v>-2.7908871239777562E-3</v>
      </c>
      <c r="DD126">
        <f t="shared" si="67"/>
        <v>-1.1819483803500639E-3</v>
      </c>
      <c r="DE126">
        <f t="shared" si="67"/>
        <v>-5.003262493858717E-4</v>
      </c>
    </row>
    <row r="127" spans="1:109" x14ac:dyDescent="0.45">
      <c r="A127">
        <f>Training!L123</f>
        <v>69</v>
      </c>
      <c r="B127">
        <f>Training!I123</f>
        <v>1</v>
      </c>
      <c r="C127">
        <f t="shared" si="39"/>
        <v>0</v>
      </c>
      <c r="H127">
        <f t="shared" si="40"/>
        <v>-0.6896533055474402</v>
      </c>
      <c r="J127">
        <f t="shared" si="68"/>
        <v>-9.3100905104489815</v>
      </c>
      <c r="K127">
        <f t="shared" si="68"/>
        <v>-8.6201804439737071</v>
      </c>
      <c r="L127">
        <f t="shared" si="68"/>
        <v>-7.9303597217053188</v>
      </c>
      <c r="M127">
        <f t="shared" si="68"/>
        <v>-7.2407170546149899</v>
      </c>
      <c r="N127">
        <f t="shared" si="68"/>
        <v>-6.5514290939569229</v>
      </c>
      <c r="O127">
        <f t="shared" si="68"/>
        <v>-5.8628471865974072</v>
      </c>
      <c r="P127">
        <f t="shared" si="68"/>
        <v>-5.1756684726290141</v>
      </c>
      <c r="Q127">
        <f t="shared" si="68"/>
        <v>-4.4912696711850568</v>
      </c>
      <c r="R127">
        <f t="shared" si="68"/>
        <v>-3.8123441027070473</v>
      </c>
      <c r="S127">
        <f t="shared" si="68"/>
        <v>-3.1440639679385733</v>
      </c>
      <c r="T127">
        <f t="shared" si="68"/>
        <v>-8.3102460137794907</v>
      </c>
      <c r="U127">
        <f t="shared" si="68"/>
        <v>-7.6204904215548011</v>
      </c>
      <c r="V127">
        <f t="shared" si="68"/>
        <v>-6.9309775229371322</v>
      </c>
      <c r="W127">
        <f t="shared" si="68"/>
        <v>-6.2419479570220329</v>
      </c>
      <c r="X127">
        <f t="shared" si="68"/>
        <v>-5.5538799206074847</v>
      </c>
      <c r="Y127">
        <f t="shared" si="68"/>
        <v>-4.8677206031848437</v>
      </c>
      <c r="Z127">
        <f t="shared" si="68"/>
        <v>-4.1853340897307882</v>
      </c>
      <c r="AA127">
        <f t="shared" si="68"/>
        <v>-3.5103423893635055</v>
      </c>
      <c r="AB127">
        <f t="shared" si="68"/>
        <v>-2.8496087779417167</v>
      </c>
      <c r="AC127">
        <f t="shared" si="68"/>
        <v>-2.2155195231797546</v>
      </c>
      <c r="AD127">
        <f t="shared" si="68"/>
        <v>-7.3106685934936211</v>
      </c>
      <c r="AE127">
        <f t="shared" si="68"/>
        <v>-6.6213325427160772</v>
      </c>
      <c r="AF127">
        <f t="shared" si="68"/>
        <v>-5.9326549544760363</v>
      </c>
      <c r="AG127">
        <f t="shared" si="68"/>
        <v>-5.2452862599110217</v>
      </c>
      <c r="AH127">
        <f t="shared" si="68"/>
        <v>-4.5605117617202247</v>
      </c>
      <c r="AI127">
        <f t="shared" si="68"/>
        <v>-3.8808491378688434</v>
      </c>
      <c r="AJ127">
        <f t="shared" si="68"/>
        <v>-3.2111453962075993</v>
      </c>
      <c r="AK127">
        <f t="shared" si="68"/>
        <v>-2.5604209981977561</v>
      </c>
      <c r="AL127">
        <f t="shared" si="68"/>
        <v>-1.9444022221881463</v>
      </c>
      <c r="AM127">
        <f t="shared" si="68"/>
        <v>-1.3873353251154306</v>
      </c>
      <c r="AN127">
        <f t="shared" si="68"/>
        <v>-6.3118163826170681</v>
      </c>
      <c r="AO127">
        <f t="shared" si="68"/>
        <v>-5.6236180879278939</v>
      </c>
      <c r="AP127">
        <f t="shared" si="68"/>
        <v>-4.9372005172236566</v>
      </c>
      <c r="AQ127">
        <f t="shared" si="68"/>
        <v>-4.2543047887452881</v>
      </c>
      <c r="AR127">
        <f t="shared" si="68"/>
        <v>-3.5783198210933684</v>
      </c>
      <c r="AS127">
        <f t="shared" si="68"/>
        <v>-2.915688941611676</v>
      </c>
      <c r="AT127">
        <f t="shared" si="68"/>
        <v>-2.2781165694697791</v>
      </c>
      <c r="AU127">
        <f t="shared" si="68"/>
        <v>-1.685091744158761</v>
      </c>
      <c r="AV127">
        <f t="shared" si="68"/>
        <v>-1.1642116301417518</v>
      </c>
      <c r="AW127">
        <f t="shared" si="68"/>
        <v>-0.74439666007357075</v>
      </c>
      <c r="AX127">
        <f t="shared" si="68"/>
        <v>-5.3149297554809403</v>
      </c>
      <c r="AY127">
        <f t="shared" si="68"/>
        <v>-4.6298045737570463</v>
      </c>
      <c r="AZ127">
        <f t="shared" si="68"/>
        <v>-3.9494532256282762</v>
      </c>
      <c r="BA127">
        <f t="shared" si="68"/>
        <v>-3.2784164427943607</v>
      </c>
      <c r="BB127">
        <f t="shared" si="68"/>
        <v>-2.62518322657579</v>
      </c>
      <c r="BC127">
        <f t="shared" si="68"/>
        <v>-2.0046825384206524</v>
      </c>
      <c r="BD127">
        <f t="shared" si="68"/>
        <v>-1.4403072058264326</v>
      </c>
      <c r="BE127">
        <f t="shared" si="68"/>
        <v>-0.96167487439574306</v>
      </c>
      <c r="BF127">
        <f t="shared" si="68"/>
        <v>-0.59364958102178367</v>
      </c>
      <c r="BG127">
        <f t="shared" si="68"/>
        <v>-0.34115387473208775</v>
      </c>
      <c r="BH127">
        <f t="shared" si="68"/>
        <v>-4.3233441194858724</v>
      </c>
      <c r="BI127">
        <f t="shared" si="68"/>
        <v>-3.6464302985174788</v>
      </c>
      <c r="BJ127">
        <f t="shared" si="68"/>
        <v>-2.9820202163536842</v>
      </c>
      <c r="BK127">
        <f t="shared" si="68"/>
        <v>-2.3411643781150722</v>
      </c>
      <c r="BL127">
        <f t="shared" si="68"/>
        <v>-1.7424764655865785</v>
      </c>
      <c r="BM127">
        <f t="shared" si="68"/>
        <v>-1.2128812144609922</v>
      </c>
      <c r="BN127">
        <f t="shared" si="68"/>
        <v>-0.7817553388706231</v>
      </c>
      <c r="BO127">
        <f t="shared" si="68"/>
        <v>-0.46657309416461784</v>
      </c>
      <c r="BP127">
        <f t="shared" si="68"/>
        <v>-0.26097659396712841</v>
      </c>
      <c r="BQ127">
        <f t="shared" si="68"/>
        <v>-0.13938675828296063</v>
      </c>
      <c r="BR127">
        <f t="shared" si="68"/>
        <v>-3.3458652569723779</v>
      </c>
      <c r="BS127">
        <f t="shared" si="68"/>
        <v>-2.6902747215382918</v>
      </c>
      <c r="BT127">
        <f t="shared" si="68"/>
        <v>-2.0655340596207994</v>
      </c>
      <c r="BU127">
        <f t="shared" ref="BU127:DE130" si="69">$B127*LN(1/(1+(EXP(-1*(BU$2+BU$3*$A127)))))+$C127*LN(1-(1/(1+(EXP(-1*(BU$2+BU$3*$A127))))))</f>
        <v>-1.4941647539707472</v>
      </c>
      <c r="BV127">
        <f t="shared" si="69"/>
        <v>-1.0054924814633375</v>
      </c>
      <c r="BW127">
        <f t="shared" si="69"/>
        <v>-0.62559518233715161</v>
      </c>
      <c r="BX127">
        <f t="shared" si="69"/>
        <v>-0.36189579198797778</v>
      </c>
      <c r="BY127">
        <f t="shared" si="69"/>
        <v>-0.1977944705965963</v>
      </c>
      <c r="BZ127">
        <f t="shared" si="69"/>
        <v>-0.10409029293036624</v>
      </c>
      <c r="CA127">
        <f t="shared" si="69"/>
        <v>-5.3562776217963112E-2</v>
      </c>
      <c r="CB127">
        <f t="shared" si="69"/>
        <v>-2.4046383646958507</v>
      </c>
      <c r="CC127">
        <f t="shared" si="69"/>
        <v>-1.800568937757075</v>
      </c>
      <c r="CD127">
        <f t="shared" si="69"/>
        <v>-1.2625744432071544</v>
      </c>
      <c r="CE127">
        <f t="shared" si="69"/>
        <v>-0.82032996662642566</v>
      </c>
      <c r="CF127">
        <f t="shared" si="69"/>
        <v>-0.49324894599745478</v>
      </c>
      <c r="CG127">
        <f t="shared" si="69"/>
        <v>-0.27749462251395479</v>
      </c>
      <c r="CH127">
        <f t="shared" si="69"/>
        <v>-0.14877646552282817</v>
      </c>
      <c r="CI127">
        <f t="shared" si="69"/>
        <v>-7.7386512415507897E-2</v>
      </c>
      <c r="CJ127">
        <f t="shared" si="69"/>
        <v>-3.9563551754364476E-2</v>
      </c>
      <c r="CK127">
        <f t="shared" si="69"/>
        <v>-2.0039767260397568E-2</v>
      </c>
      <c r="CL127">
        <f t="shared" si="69"/>
        <v>-1.54887520254575</v>
      </c>
      <c r="CM127">
        <f t="shared" si="69"/>
        <v>-1.050446744029496</v>
      </c>
      <c r="CN127">
        <f t="shared" si="69"/>
        <v>-0.65875955554869703</v>
      </c>
      <c r="CO127">
        <f t="shared" si="69"/>
        <v>-0.38367367481449377</v>
      </c>
      <c r="CP127">
        <f t="shared" si="69"/>
        <v>-0.2107229646697597</v>
      </c>
      <c r="CQ127">
        <f t="shared" si="69"/>
        <v>-0.11123259989493051</v>
      </c>
      <c r="CR127">
        <f t="shared" si="69"/>
        <v>-5.7337204099385045E-2</v>
      </c>
      <c r="CS127">
        <f t="shared" si="69"/>
        <v>-2.9169828705895968E-2</v>
      </c>
      <c r="CT127">
        <f t="shared" si="69"/>
        <v>-1.4737239794217477E-2</v>
      </c>
      <c r="CU127">
        <f t="shared" si="69"/>
        <v>-7.4189941486866185E-3</v>
      </c>
      <c r="CV127">
        <f t="shared" si="69"/>
        <v>-0.8601118864387145</v>
      </c>
      <c r="CW127">
        <f t="shared" si="69"/>
        <v>-0.52108961386593733</v>
      </c>
      <c r="CX127">
        <f t="shared" si="69"/>
        <v>-0.29491225960491124</v>
      </c>
      <c r="CY127">
        <f t="shared" si="69"/>
        <v>-0.15874997013467176</v>
      </c>
      <c r="CZ127">
        <f t="shared" si="69"/>
        <v>-8.2771522453552571E-2</v>
      </c>
      <c r="DA127">
        <f t="shared" si="69"/>
        <v>-4.237227819517856E-2</v>
      </c>
      <c r="DB127">
        <f t="shared" si="69"/>
        <v>-2.147731797337012E-2</v>
      </c>
      <c r="DC127">
        <f t="shared" si="69"/>
        <v>-1.083016513945715E-2</v>
      </c>
      <c r="DD127">
        <f t="shared" si="69"/>
        <v>-5.4468128334403494E-3</v>
      </c>
      <c r="DE127">
        <f t="shared" si="69"/>
        <v>-2.7356993785360236E-3</v>
      </c>
    </row>
    <row r="128" spans="1:109" x14ac:dyDescent="0.45">
      <c r="A128">
        <f>Training!L124</f>
        <v>66</v>
      </c>
      <c r="B128">
        <f>Training!I124</f>
        <v>1</v>
      </c>
      <c r="C128">
        <f t="shared" si="39"/>
        <v>0</v>
      </c>
      <c r="H128">
        <f t="shared" si="40"/>
        <v>-0.68980279179945003</v>
      </c>
      <c r="J128">
        <f t="shared" ref="J128:BU131" si="70">$B128*LN(1/(1+(EXP(-1*(J$2+J$3*$A128)))))+$C128*LN(1-(1/(1+(EXP(-1*(J$2+J$3*$A128))))))</f>
        <v>-9.34008783557843</v>
      </c>
      <c r="K128">
        <f t="shared" si="70"/>
        <v>-8.6801699366275518</v>
      </c>
      <c r="L128">
        <f t="shared" si="70"/>
        <v>-8.0203287659733586</v>
      </c>
      <c r="M128">
        <f t="shared" si="70"/>
        <v>-7.3606359961710908</v>
      </c>
      <c r="N128">
        <f t="shared" si="70"/>
        <v>-6.7012301549517126</v>
      </c>
      <c r="O128">
        <f t="shared" si="70"/>
        <v>-6.0423787274967538</v>
      </c>
      <c r="P128">
        <f t="shared" si="70"/>
        <v>-5.3845972384173644</v>
      </c>
      <c r="Q128">
        <f t="shared" si="70"/>
        <v>-4.7288756729700721</v>
      </c>
      <c r="R128">
        <f t="shared" si="70"/>
        <v>-4.0771019436478797</v>
      </c>
      <c r="S128">
        <f t="shared" si="70"/>
        <v>-3.4328284704248646</v>
      </c>
      <c r="T128">
        <f t="shared" si="70"/>
        <v>-8.3402387438413577</v>
      </c>
      <c r="U128">
        <f t="shared" si="70"/>
        <v>-7.6804618682212311</v>
      </c>
      <c r="V128">
        <f t="shared" si="70"/>
        <v>-7.0208934262687164</v>
      </c>
      <c r="W128">
        <f t="shared" si="70"/>
        <v>-6.3617278730790225</v>
      </c>
      <c r="X128">
        <f t="shared" si="70"/>
        <v>-5.703340380170367</v>
      </c>
      <c r="Y128">
        <f t="shared" si="70"/>
        <v>-5.0464528836098141</v>
      </c>
      <c r="Z128">
        <f t="shared" si="70"/>
        <v>-4.3924475652366004</v>
      </c>
      <c r="AA128">
        <f t="shared" si="70"/>
        <v>-3.7439449847430786</v>
      </c>
      <c r="AB128">
        <f t="shared" si="70"/>
        <v>-3.1058216627350683</v>
      </c>
      <c r="AC128">
        <f t="shared" si="70"/>
        <v>-2.4868361521539493</v>
      </c>
      <c r="AD128">
        <f t="shared" si="70"/>
        <v>-7.3406488399787513</v>
      </c>
      <c r="AE128">
        <f t="shared" si="70"/>
        <v>-6.6812549901428948</v>
      </c>
      <c r="AF128">
        <f t="shared" si="70"/>
        <v>-6.0224267227201764</v>
      </c>
      <c r="AG128">
        <f t="shared" si="70"/>
        <v>-5.3646898913545238</v>
      </c>
      <c r="AH128">
        <f t="shared" si="70"/>
        <v>-4.7090541641698866</v>
      </c>
      <c r="AI128">
        <f t="shared" si="70"/>
        <v>-4.0574444297323415</v>
      </c>
      <c r="AJ128">
        <f t="shared" si="70"/>
        <v>-3.4134806693605904</v>
      </c>
      <c r="AK128">
        <f t="shared" si="70"/>
        <v>-2.7837958276838055</v>
      </c>
      <c r="AL128">
        <f t="shared" si="70"/>
        <v>-2.1799619666343486</v>
      </c>
      <c r="AM128">
        <f t="shared" si="70"/>
        <v>-1.6204174099184505</v>
      </c>
      <c r="AN128">
        <f t="shared" si="70"/>
        <v>-6.3417627476838421</v>
      </c>
      <c r="AO128">
        <f t="shared" si="70"/>
        <v>-5.6834077454776146</v>
      </c>
      <c r="AP128">
        <f t="shared" si="70"/>
        <v>-5.0265828123789342</v>
      </c>
      <c r="AQ128">
        <f t="shared" si="70"/>
        <v>-4.3726974329714956</v>
      </c>
      <c r="AR128">
        <f t="shared" si="70"/>
        <v>-3.7244228459337787</v>
      </c>
      <c r="AS128">
        <f t="shared" si="70"/>
        <v>-3.0867260252942716</v>
      </c>
      <c r="AT128">
        <f t="shared" si="70"/>
        <v>-2.4685149421199939</v>
      </c>
      <c r="AU128">
        <f t="shared" si="70"/>
        <v>-1.8847227250802083</v>
      </c>
      <c r="AV128">
        <f t="shared" si="70"/>
        <v>-1.3574758145579904</v>
      </c>
      <c r="AW128">
        <f t="shared" si="70"/>
        <v>-0.91301525239995218</v>
      </c>
      <c r="AX128">
        <f t="shared" si="70"/>
        <v>-5.3447844071595556</v>
      </c>
      <c r="AY128">
        <f t="shared" si="70"/>
        <v>-4.6892362283060551</v>
      </c>
      <c r="AZ128">
        <f t="shared" si="70"/>
        <v>-4.0377937136616113</v>
      </c>
      <c r="BA128">
        <f t="shared" si="70"/>
        <v>-3.3941456055386952</v>
      </c>
      <c r="BB128">
        <f t="shared" si="70"/>
        <v>-2.7650435617765901</v>
      </c>
      <c r="BC128">
        <f t="shared" si="70"/>
        <v>-2.1622430402584891</v>
      </c>
      <c r="BD128">
        <f t="shared" si="70"/>
        <v>-1.6044055970471707</v>
      </c>
      <c r="BE128">
        <f t="shared" si="70"/>
        <v>-1.1165940469802242</v>
      </c>
      <c r="BF128">
        <f t="shared" si="70"/>
        <v>-0.72359711307614105</v>
      </c>
      <c r="BG128">
        <f t="shared" si="70"/>
        <v>-0.43748795048588535</v>
      </c>
      <c r="BH128">
        <f t="shared" si="70"/>
        <v>-4.352952284047257</v>
      </c>
      <c r="BI128">
        <f t="shared" si="70"/>
        <v>-3.7049101253573662</v>
      </c>
      <c r="BJ128">
        <f t="shared" si="70"/>
        <v>-3.067647815139078</v>
      </c>
      <c r="BK128">
        <f t="shared" si="70"/>
        <v>-2.450224746513209</v>
      </c>
      <c r="BL128">
        <f t="shared" si="70"/>
        <v>-1.8677860293862656</v>
      </c>
      <c r="BM128">
        <f t="shared" si="70"/>
        <v>-1.3426603473977388</v>
      </c>
      <c r="BN128">
        <f t="shared" si="70"/>
        <v>-0.90108961386593744</v>
      </c>
      <c r="BO128">
        <f t="shared" si="70"/>
        <v>-0.5629153335603464</v>
      </c>
      <c r="BP128">
        <f t="shared" si="70"/>
        <v>-0.32975532527988782</v>
      </c>
      <c r="BQ128">
        <f t="shared" si="70"/>
        <v>-0.18390074088833874</v>
      </c>
      <c r="BR128">
        <f t="shared" si="70"/>
        <v>-3.3748235189973763</v>
      </c>
      <c r="BS128">
        <f t="shared" si="70"/>
        <v>-2.7463148994625817</v>
      </c>
      <c r="BT128">
        <f t="shared" si="70"/>
        <v>-2.1445648449625003</v>
      </c>
      <c r="BU128">
        <f t="shared" si="70"/>
        <v>-1.588458026006468</v>
      </c>
      <c r="BV128">
        <f t="shared" si="69"/>
        <v>-1.1031860488854577</v>
      </c>
      <c r="BW128">
        <f t="shared" si="69"/>
        <v>-0.71334716722803393</v>
      </c>
      <c r="BX128">
        <f t="shared" si="69"/>
        <v>-0.43044674402949601</v>
      </c>
      <c r="BY128">
        <f t="shared" si="69"/>
        <v>-0.24532554211251714</v>
      </c>
      <c r="BZ128">
        <f t="shared" si="69"/>
        <v>-0.13427207430759835</v>
      </c>
      <c r="CA128">
        <f t="shared" si="69"/>
        <v>-7.1644691967669705E-2</v>
      </c>
      <c r="CB128">
        <f t="shared" si="69"/>
        <v>-2.4319660838434931</v>
      </c>
      <c r="CC128">
        <f t="shared" si="69"/>
        <v>-1.8509015763678707</v>
      </c>
      <c r="CD128">
        <f t="shared" si="69"/>
        <v>-1.3279220601015926</v>
      </c>
      <c r="CE128">
        <f t="shared" si="69"/>
        <v>-0.88926044903028434</v>
      </c>
      <c r="CF128">
        <f t="shared" si="69"/>
        <v>-0.55435524446852702</v>
      </c>
      <c r="CG128">
        <f t="shared" si="69"/>
        <v>-0.32417759919518879</v>
      </c>
      <c r="CH128">
        <f t="shared" si="69"/>
        <v>-0.18056893775707519</v>
      </c>
      <c r="CI128">
        <f t="shared" si="69"/>
        <v>-9.7384578310816483E-2</v>
      </c>
      <c r="CJ128">
        <f t="shared" si="69"/>
        <v>-5.1515711952363007E-2</v>
      </c>
      <c r="CK128">
        <f t="shared" si="69"/>
        <v>-2.6957093008208165E-2</v>
      </c>
      <c r="CL128">
        <f t="shared" si="69"/>
        <v>-1.5725754655000623</v>
      </c>
      <c r="CM128">
        <f t="shared" si="69"/>
        <v>-1.0898667349636624</v>
      </c>
      <c r="CN128">
        <f t="shared" si="69"/>
        <v>-0.70319717972663409</v>
      </c>
      <c r="CO128">
        <f t="shared" si="69"/>
        <v>-0.42349651022253426</v>
      </c>
      <c r="CP128">
        <f t="shared" si="69"/>
        <v>-0.24100845383299221</v>
      </c>
      <c r="CQ128">
        <f t="shared" si="69"/>
        <v>-0.13178097985146942</v>
      </c>
      <c r="CR128">
        <f t="shared" si="69"/>
        <v>-7.0274721538291965E-2</v>
      </c>
      <c r="CS128">
        <f t="shared" si="69"/>
        <v>-3.6937586501232814E-2</v>
      </c>
      <c r="CT128">
        <f t="shared" si="69"/>
        <v>-1.9261514985419528E-2</v>
      </c>
      <c r="CU128">
        <f t="shared" si="69"/>
        <v>-1.0001652055651762E-2</v>
      </c>
      <c r="CV128">
        <f t="shared" si="69"/>
        <v>-0.87752811145482867</v>
      </c>
      <c r="CW128">
        <f t="shared" si="69"/>
        <v>-0.54589293718007526</v>
      </c>
      <c r="CX128">
        <f t="shared" si="69"/>
        <v>-0.31867995923713271</v>
      </c>
      <c r="CY128">
        <f t="shared" si="69"/>
        <v>-0.17729229983146028</v>
      </c>
      <c r="CZ128">
        <f t="shared" si="69"/>
        <v>-9.5545464597962981E-2</v>
      </c>
      <c r="DA128">
        <f t="shared" si="69"/>
        <v>-5.0520967534021743E-2</v>
      </c>
      <c r="DB128">
        <f t="shared" si="69"/>
        <v>-2.643029851747887E-2</v>
      </c>
      <c r="DC128">
        <f t="shared" si="69"/>
        <v>-1.3747727534377228E-2</v>
      </c>
      <c r="DD128">
        <f t="shared" si="69"/>
        <v>-7.1291256592371311E-3</v>
      </c>
      <c r="DE128">
        <f t="shared" si="69"/>
        <v>-3.6910434269464432E-3</v>
      </c>
    </row>
    <row r="129" spans="1:109" x14ac:dyDescent="0.45">
      <c r="A129">
        <f>Training!L125</f>
        <v>57</v>
      </c>
      <c r="B129">
        <f>Training!I125</f>
        <v>0</v>
      </c>
      <c r="C129">
        <f t="shared" si="39"/>
        <v>1</v>
      </c>
      <c r="H129">
        <f t="shared" si="40"/>
        <v>-0.69605138555405133</v>
      </c>
      <c r="J129">
        <f t="shared" si="70"/>
        <v>-8.0275977733852458E-5</v>
      </c>
      <c r="K129">
        <f t="shared" si="70"/>
        <v>-1.4194498949633789E-4</v>
      </c>
      <c r="L129">
        <f t="shared" si="70"/>
        <v>-2.5098296388432009E-4</v>
      </c>
      <c r="M129">
        <f t="shared" si="70"/>
        <v>-4.4376212692396716E-4</v>
      </c>
      <c r="N129">
        <f t="shared" si="70"/>
        <v>-7.8455623656485392E-4</v>
      </c>
      <c r="O129">
        <f t="shared" si="70"/>
        <v>-1.386887122134239E-3</v>
      </c>
      <c r="P129">
        <f t="shared" si="70"/>
        <v>-2.4510818235872352E-3</v>
      </c>
      <c r="Q129">
        <f t="shared" si="70"/>
        <v>-4.3300948639672324E-3</v>
      </c>
      <c r="R129">
        <f t="shared" si="70"/>
        <v>-7.6440747629828608E-3</v>
      </c>
      <c r="S129">
        <f t="shared" si="70"/>
        <v>-1.3477330416026292E-2</v>
      </c>
      <c r="T129">
        <f t="shared" si="70"/>
        <v>-2.181976835443384E-4</v>
      </c>
      <c r="U129">
        <f t="shared" si="70"/>
        <v>-3.8579944119629313E-4</v>
      </c>
      <c r="V129">
        <f t="shared" si="70"/>
        <v>-6.8209537280722928E-4</v>
      </c>
      <c r="W129">
        <f t="shared" si="70"/>
        <v>-1.205810931664325E-3</v>
      </c>
      <c r="X129">
        <f t="shared" si="70"/>
        <v>-2.1312091296566589E-3</v>
      </c>
      <c r="Y129">
        <f t="shared" si="70"/>
        <v>-3.7654672403744974E-3</v>
      </c>
      <c r="Z129">
        <f t="shared" si="70"/>
        <v>-6.6487512921852808E-3</v>
      </c>
      <c r="AA129">
        <f t="shared" si="70"/>
        <v>-1.1726908753935424E-2</v>
      </c>
      <c r="AB129">
        <f t="shared" si="70"/>
        <v>-2.0643812053229859E-2</v>
      </c>
      <c r="AC129">
        <f t="shared" si="70"/>
        <v>-3.6219258870659243E-2</v>
      </c>
      <c r="AD129">
        <f t="shared" si="70"/>
        <v>-5.9301164573954685E-4</v>
      </c>
      <c r="AE129">
        <f t="shared" si="70"/>
        <v>-1.04836420678522E-3</v>
      </c>
      <c r="AF129">
        <f t="shared" si="70"/>
        <v>-1.8530420035456168E-3</v>
      </c>
      <c r="AG129">
        <f t="shared" si="70"/>
        <v>-3.2743443810995206E-3</v>
      </c>
      <c r="AH129">
        <f t="shared" si="70"/>
        <v>-5.782652915069182E-3</v>
      </c>
      <c r="AI129">
        <f t="shared" si="70"/>
        <v>-1.020267158326495E-2</v>
      </c>
      <c r="AJ129">
        <f t="shared" si="70"/>
        <v>-1.797094612217856E-2</v>
      </c>
      <c r="AK129">
        <f t="shared" si="70"/>
        <v>-3.15613446763486E-2</v>
      </c>
      <c r="AL129">
        <f t="shared" si="70"/>
        <v>-5.5149828641342477E-2</v>
      </c>
      <c r="AM129">
        <f t="shared" si="70"/>
        <v>-9.5545464597962981E-2</v>
      </c>
      <c r="AN129">
        <f t="shared" si="70"/>
        <v>-1.6111522314082021E-3</v>
      </c>
      <c r="AO129">
        <f t="shared" si="70"/>
        <v>-2.8471865974069102E-3</v>
      </c>
      <c r="AP129">
        <f t="shared" si="70"/>
        <v>-5.0290931449629792E-3</v>
      </c>
      <c r="AQ129">
        <f t="shared" si="70"/>
        <v>-8.875672970072199E-3</v>
      </c>
      <c r="AR129">
        <f t="shared" si="70"/>
        <v>-1.5641448730935838E-2</v>
      </c>
      <c r="AS129">
        <f t="shared" si="70"/>
        <v>-2.7494243627915367E-2</v>
      </c>
      <c r="AT129">
        <f t="shared" si="70"/>
        <v>-4.8115344873396193E-2</v>
      </c>
      <c r="AU129">
        <f t="shared" si="70"/>
        <v>-8.3569574617418818E-2</v>
      </c>
      <c r="AV129">
        <f t="shared" si="70"/>
        <v>-0.14334132162997101</v>
      </c>
      <c r="AW129">
        <f t="shared" si="70"/>
        <v>-0.24100845383299221</v>
      </c>
      <c r="AX129">
        <f t="shared" si="70"/>
        <v>-4.3735180149698204E-3</v>
      </c>
      <c r="AY129">
        <f t="shared" si="70"/>
        <v>-7.7206031848433805E-3</v>
      </c>
      <c r="AZ129">
        <f t="shared" si="70"/>
        <v>-1.3611862127139834E-2</v>
      </c>
      <c r="BA129">
        <f t="shared" si="70"/>
        <v>-2.3944984743078702E-2</v>
      </c>
      <c r="BB129">
        <f t="shared" si="70"/>
        <v>-4.1959389233941616E-2</v>
      </c>
      <c r="BC129">
        <f t="shared" si="70"/>
        <v>-7.3040406243464404E-2</v>
      </c>
      <c r="BD129">
        <f t="shared" si="70"/>
        <v>-0.12574121819114345</v>
      </c>
      <c r="BE129">
        <f t="shared" si="70"/>
        <v>-0.21263069128632345</v>
      </c>
      <c r="BF129">
        <f t="shared" si="70"/>
        <v>-0.34991825330155735</v>
      </c>
      <c r="BG129">
        <f t="shared" si="70"/>
        <v>-0.55435524446852724</v>
      </c>
      <c r="BH129">
        <f t="shared" si="70"/>
        <v>-1.1844070924493164E-2</v>
      </c>
      <c r="BI129">
        <f t="shared" si="70"/>
        <v>-2.0849137868843022E-2</v>
      </c>
      <c r="BJ129">
        <f t="shared" si="70"/>
        <v>-3.6576691379621162E-2</v>
      </c>
      <c r="BK129">
        <f t="shared" si="70"/>
        <v>-6.3795827683805609E-2</v>
      </c>
      <c r="BL129">
        <f t="shared" si="70"/>
        <v>-0.11018460301110891</v>
      </c>
      <c r="BM129">
        <f t="shared" si="70"/>
        <v>-0.18728844983715842</v>
      </c>
      <c r="BN129">
        <f t="shared" si="70"/>
        <v>-0.31058208874361098</v>
      </c>
      <c r="BO129">
        <f t="shared" si="70"/>
        <v>-0.49715445033210998</v>
      </c>
      <c r="BP129">
        <f t="shared" si="70"/>
        <v>-0.76025819468169065</v>
      </c>
      <c r="BQ129">
        <f t="shared" si="70"/>
        <v>-1.1031860488854581</v>
      </c>
      <c r="BR129">
        <f t="shared" si="70"/>
        <v>-3.1873539395361944E-2</v>
      </c>
      <c r="BS129">
        <f t="shared" si="70"/>
        <v>-5.5688941611675855E-2</v>
      </c>
      <c r="BT129">
        <f t="shared" si="70"/>
        <v>-9.6460846491494917E-2</v>
      </c>
      <c r="BU129">
        <f t="shared" si="70"/>
        <v>-0.16472272508020852</v>
      </c>
      <c r="BV129">
        <f t="shared" si="69"/>
        <v>-0.27508058318639855</v>
      </c>
      <c r="BW129">
        <f t="shared" si="69"/>
        <v>-0.44462066950155305</v>
      </c>
      <c r="BX129">
        <f t="shared" si="69"/>
        <v>-0.68815968050786247</v>
      </c>
      <c r="BY129">
        <f t="shared" si="69"/>
        <v>-1.0118454273443065</v>
      </c>
      <c r="BZ129">
        <f t="shared" si="69"/>
        <v>-1.4099270219463291</v>
      </c>
      <c r="CA129">
        <f t="shared" si="69"/>
        <v>-1.8677860293862656</v>
      </c>
      <c r="CB129">
        <f t="shared" si="69"/>
        <v>-8.4375001337180233E-2</v>
      </c>
      <c r="CC129">
        <f t="shared" si="69"/>
        <v>-0.14468253842065198</v>
      </c>
      <c r="CD129">
        <f t="shared" si="69"/>
        <v>-0.24315853495510822</v>
      </c>
      <c r="CE129">
        <f t="shared" si="69"/>
        <v>-0.39659404698022449</v>
      </c>
      <c r="CF129">
        <f t="shared" si="69"/>
        <v>-0.62095704778953198</v>
      </c>
      <c r="CG129">
        <f t="shared" si="69"/>
        <v>-0.92503699381775351</v>
      </c>
      <c r="CH129">
        <f t="shared" si="69"/>
        <v>-1.3059609474567213</v>
      </c>
      <c r="CI129">
        <f t="shared" si="69"/>
        <v>-1.7507328088238219</v>
      </c>
      <c r="CJ129">
        <f t="shared" si="69"/>
        <v>-2.2422900155874004</v>
      </c>
      <c r="CK129">
        <f t="shared" si="69"/>
        <v>-2.7650435617765905</v>
      </c>
      <c r="CL129">
        <f t="shared" si="69"/>
        <v>-0.21455390348483219</v>
      </c>
      <c r="CM129">
        <f t="shared" si="69"/>
        <v>-0.35288121446099197</v>
      </c>
      <c r="CN129">
        <f t="shared" si="69"/>
        <v>-0.55862304823442532</v>
      </c>
      <c r="CO129">
        <f t="shared" si="69"/>
        <v>-0.84291533356034654</v>
      </c>
      <c r="CP129">
        <f t="shared" si="69"/>
        <v>-1.2058650684421961</v>
      </c>
      <c r="CQ129">
        <f t="shared" si="69"/>
        <v>-1.6364926968500355</v>
      </c>
      <c r="CR129">
        <f t="shared" si="69"/>
        <v>-2.1181253032857192</v>
      </c>
      <c r="CS129">
        <f t="shared" si="69"/>
        <v>-2.6344623112084293</v>
      </c>
      <c r="CT129">
        <f t="shared" si="69"/>
        <v>-3.1727891437754714</v>
      </c>
      <c r="CU129">
        <f t="shared" si="69"/>
        <v>-3.7244228459337791</v>
      </c>
      <c r="CV129">
        <f t="shared" si="69"/>
        <v>-0.50108378257967123</v>
      </c>
      <c r="CW129">
        <f t="shared" si="69"/>
        <v>-0.7655951823371514</v>
      </c>
      <c r="CX129">
        <f t="shared" si="69"/>
        <v>-1.1098789997905982</v>
      </c>
      <c r="CY129">
        <f t="shared" si="69"/>
        <v>-1.5253255421125167</v>
      </c>
      <c r="CZ129">
        <f t="shared" si="69"/>
        <v>-1.9960354110545104</v>
      </c>
      <c r="DA129">
        <f t="shared" si="69"/>
        <v>-2.505187864739066</v>
      </c>
      <c r="DB129">
        <f t="shared" si="69"/>
        <v>-3.0390638759675017</v>
      </c>
      <c r="DC129">
        <f t="shared" si="69"/>
        <v>-3.5880419482389829</v>
      </c>
      <c r="DD129">
        <f t="shared" si="69"/>
        <v>-4.1459549194736214</v>
      </c>
      <c r="DE129">
        <f t="shared" si="69"/>
        <v>-4.7090541641698742</v>
      </c>
    </row>
    <row r="130" spans="1:109" x14ac:dyDescent="0.45">
      <c r="A130">
        <f>Training!L126</f>
        <v>75</v>
      </c>
      <c r="B130">
        <f>Training!I126</f>
        <v>0</v>
      </c>
      <c r="C130">
        <f t="shared" si="39"/>
        <v>1</v>
      </c>
      <c r="H130">
        <f t="shared" si="40"/>
        <v>-0.69695440054256919</v>
      </c>
      <c r="J130">
        <f t="shared" si="70"/>
        <v>-9.6107033632521105E-5</v>
      </c>
      <c r="K130">
        <f t="shared" si="70"/>
        <v>-2.0344767212943552E-4</v>
      </c>
      <c r="L130">
        <f t="shared" si="70"/>
        <v>-4.3064979763887223E-4</v>
      </c>
      <c r="M130">
        <f t="shared" si="70"/>
        <v>-9.1146645377420212E-4</v>
      </c>
      <c r="N130">
        <f t="shared" si="70"/>
        <v>-1.928593204219395E-3</v>
      </c>
      <c r="O130">
        <f t="shared" si="70"/>
        <v>-4.0784432705707431E-3</v>
      </c>
      <c r="P130">
        <f t="shared" si="70"/>
        <v>-8.6144837621755215E-3</v>
      </c>
      <c r="Q130">
        <f t="shared" si="70"/>
        <v>-1.8149927917809731E-2</v>
      </c>
      <c r="R130">
        <f t="shared" si="70"/>
        <v>-3.8041371687783147E-2</v>
      </c>
      <c r="S130">
        <f t="shared" si="70"/>
        <v>-7.8889734292549626E-2</v>
      </c>
      <c r="T130">
        <f t="shared" si="70"/>
        <v>-2.6122443522783164E-4</v>
      </c>
      <c r="U130">
        <f t="shared" si="70"/>
        <v>-5.5293147536079781E-4</v>
      </c>
      <c r="V130">
        <f t="shared" si="70"/>
        <v>-1.1701946758545612E-3</v>
      </c>
      <c r="W130">
        <f t="shared" si="70"/>
        <v>-2.475685137730443E-3</v>
      </c>
      <c r="X130">
        <f t="shared" si="70"/>
        <v>-5.2337981517430882E-3</v>
      </c>
      <c r="Y130">
        <f t="shared" si="70"/>
        <v>-1.1047744848593825E-2</v>
      </c>
      <c r="Z130">
        <f t="shared" si="70"/>
        <v>-2.324546437242505E-2</v>
      </c>
      <c r="AA130">
        <f t="shared" si="70"/>
        <v>-4.858735157374202E-2</v>
      </c>
      <c r="AB130">
        <f t="shared" si="70"/>
        <v>-0.10020655891674717</v>
      </c>
      <c r="AC130">
        <f t="shared" si="70"/>
        <v>-0.20141327798275241</v>
      </c>
      <c r="AD130">
        <f t="shared" si="70"/>
        <v>-7.099223343393561E-4</v>
      </c>
      <c r="AE130">
        <f t="shared" si="70"/>
        <v>-1.5023101597543026E-3</v>
      </c>
      <c r="AF130">
        <f t="shared" si="70"/>
        <v>-3.177726471409912E-3</v>
      </c>
      <c r="AG130">
        <f t="shared" si="70"/>
        <v>-6.7153484891180563E-3</v>
      </c>
      <c r="AH130">
        <f t="shared" si="70"/>
        <v>-1.4163456931504987E-2</v>
      </c>
      <c r="AI130">
        <f t="shared" si="70"/>
        <v>-2.9750418272620607E-2</v>
      </c>
      <c r="AJ130">
        <f t="shared" si="70"/>
        <v>-6.1967589003198723E-2</v>
      </c>
      <c r="AK130">
        <f t="shared" si="70"/>
        <v>-0.12692801104297252</v>
      </c>
      <c r="AL130">
        <f t="shared" si="70"/>
        <v>-0.25192908134537284</v>
      </c>
      <c r="AM130">
        <f t="shared" si="70"/>
        <v>-0.47407698418010663</v>
      </c>
      <c r="AN130">
        <f t="shared" si="70"/>
        <v>-1.928593204219395E-3</v>
      </c>
      <c r="AO130">
        <f t="shared" si="70"/>
        <v>-4.0784432705707431E-3</v>
      </c>
      <c r="AP130">
        <f t="shared" si="70"/>
        <v>-8.6144837621755215E-3</v>
      </c>
      <c r="AQ130">
        <f t="shared" si="70"/>
        <v>-1.8149927917809731E-2</v>
      </c>
      <c r="AR130">
        <f t="shared" si="70"/>
        <v>-3.8041371687783147E-2</v>
      </c>
      <c r="AS130">
        <f t="shared" si="70"/>
        <v>-7.8889734292549626E-2</v>
      </c>
      <c r="AT130">
        <f t="shared" si="70"/>
        <v>-0.1602241504380873</v>
      </c>
      <c r="AU130">
        <f t="shared" si="70"/>
        <v>-0.31326168751822281</v>
      </c>
      <c r="AV130">
        <f t="shared" si="70"/>
        <v>-0.57593941987884367</v>
      </c>
      <c r="AW130">
        <f t="shared" si="70"/>
        <v>-0.9740769841801068</v>
      </c>
      <c r="AX130">
        <f t="shared" si="70"/>
        <v>-5.2337981517430882E-3</v>
      </c>
      <c r="AY130">
        <f t="shared" si="70"/>
        <v>-1.1047744848593825E-2</v>
      </c>
      <c r="AZ130">
        <f t="shared" si="70"/>
        <v>-2.324546437242505E-2</v>
      </c>
      <c r="BA130">
        <f t="shared" si="70"/>
        <v>-4.858735157374202E-2</v>
      </c>
      <c r="BB130">
        <f t="shared" si="70"/>
        <v>-0.10020655891674717</v>
      </c>
      <c r="BC130">
        <f t="shared" si="70"/>
        <v>-0.20141327798275241</v>
      </c>
      <c r="BD130">
        <f t="shared" si="70"/>
        <v>-0.38687100611490027</v>
      </c>
      <c r="BE130">
        <f t="shared" si="70"/>
        <v>-0.69314718055994529</v>
      </c>
      <c r="BF130">
        <f t="shared" si="70"/>
        <v>-1.1368710061148999</v>
      </c>
      <c r="BG130">
        <f t="shared" si="70"/>
        <v>-1.7014132779827524</v>
      </c>
      <c r="BH130">
        <f t="shared" si="70"/>
        <v>-1.4163456931504987E-2</v>
      </c>
      <c r="BI130">
        <f t="shared" si="70"/>
        <v>-2.9750418272620607E-2</v>
      </c>
      <c r="BJ130">
        <f t="shared" si="70"/>
        <v>-6.1967589003198605E-2</v>
      </c>
      <c r="BK130">
        <f t="shared" si="70"/>
        <v>-0.12692801104297252</v>
      </c>
      <c r="BL130">
        <f t="shared" si="70"/>
        <v>-0.25192908134537284</v>
      </c>
      <c r="BM130">
        <f t="shared" si="70"/>
        <v>-0.47407698418010663</v>
      </c>
      <c r="BN130">
        <f t="shared" si="70"/>
        <v>-0.82593941987884401</v>
      </c>
      <c r="BO130">
        <f t="shared" si="70"/>
        <v>-1.3132616875182228</v>
      </c>
      <c r="BP130">
        <f t="shared" si="70"/>
        <v>-1.9102241504380875</v>
      </c>
      <c r="BQ130">
        <f t="shared" si="70"/>
        <v>-2.578889734292551</v>
      </c>
      <c r="BR130">
        <f t="shared" si="70"/>
        <v>-3.8041371687783147E-2</v>
      </c>
      <c r="BS130">
        <f t="shared" si="70"/>
        <v>-7.8889734292549626E-2</v>
      </c>
      <c r="BT130">
        <f t="shared" si="70"/>
        <v>-0.1602241504380873</v>
      </c>
      <c r="BU130">
        <f t="shared" si="70"/>
        <v>-0.31326168751822281</v>
      </c>
      <c r="BV130">
        <f t="shared" si="69"/>
        <v>-0.57593941987884367</v>
      </c>
      <c r="BW130">
        <f t="shared" si="69"/>
        <v>-0.9740769841801068</v>
      </c>
      <c r="BX130">
        <f t="shared" si="69"/>
        <v>-1.5019290813453736</v>
      </c>
      <c r="BY130">
        <f t="shared" si="69"/>
        <v>-2.1269280110429714</v>
      </c>
      <c r="BZ130">
        <f t="shared" si="69"/>
        <v>-2.8119675890031988</v>
      </c>
      <c r="CA130">
        <f t="shared" si="69"/>
        <v>-3.5297504182726192</v>
      </c>
      <c r="CB130">
        <f t="shared" si="69"/>
        <v>-0.10020655891674717</v>
      </c>
      <c r="CC130">
        <f t="shared" si="69"/>
        <v>-0.20141327798275241</v>
      </c>
      <c r="CD130">
        <f t="shared" si="69"/>
        <v>-0.38687100611489994</v>
      </c>
      <c r="CE130">
        <f t="shared" si="69"/>
        <v>-0.69314718055994529</v>
      </c>
      <c r="CF130">
        <f t="shared" si="69"/>
        <v>-1.1368710061148999</v>
      </c>
      <c r="CG130">
        <f t="shared" si="69"/>
        <v>-1.7014132779827524</v>
      </c>
      <c r="CH130">
        <f t="shared" si="69"/>
        <v>-2.3502065589167476</v>
      </c>
      <c r="CI130">
        <f t="shared" si="69"/>
        <v>-3.0485873515737452</v>
      </c>
      <c r="CJ130">
        <f t="shared" si="69"/>
        <v>-3.7732454643724243</v>
      </c>
      <c r="CK130">
        <f t="shared" si="69"/>
        <v>-4.5110477448485931</v>
      </c>
      <c r="CL130">
        <f t="shared" si="69"/>
        <v>-0.25192908134537284</v>
      </c>
      <c r="CM130">
        <f t="shared" si="69"/>
        <v>-0.47407698418010663</v>
      </c>
      <c r="CN130">
        <f t="shared" si="69"/>
        <v>-0.82593941987884345</v>
      </c>
      <c r="CO130">
        <f t="shared" si="69"/>
        <v>-1.3132616875182228</v>
      </c>
      <c r="CP130">
        <f t="shared" si="69"/>
        <v>-1.9102241504380875</v>
      </c>
      <c r="CQ130">
        <f t="shared" si="69"/>
        <v>-2.578889734292551</v>
      </c>
      <c r="CR130">
        <f t="shared" si="69"/>
        <v>-3.2880413716877857</v>
      </c>
      <c r="CS130">
        <f t="shared" si="69"/>
        <v>-4.0181499279178103</v>
      </c>
      <c r="CT130">
        <f t="shared" si="69"/>
        <v>-4.7586144837621793</v>
      </c>
      <c r="CU130">
        <f t="shared" si="69"/>
        <v>-5.5040784432705925</v>
      </c>
      <c r="CV130">
        <f t="shared" si="69"/>
        <v>-0.57593941987884367</v>
      </c>
      <c r="CW130">
        <f t="shared" si="69"/>
        <v>-0.9740769841801068</v>
      </c>
      <c r="CX130">
        <f t="shared" si="69"/>
        <v>-1.5019290813453725</v>
      </c>
      <c r="CY130">
        <f t="shared" si="69"/>
        <v>-2.1269280110429714</v>
      </c>
      <c r="CZ130">
        <f t="shared" si="69"/>
        <v>-2.8119675890031988</v>
      </c>
      <c r="DA130">
        <f t="shared" si="69"/>
        <v>-3.5297504182726192</v>
      </c>
      <c r="DB130">
        <f t="shared" si="69"/>
        <v>-4.2641634569314961</v>
      </c>
      <c r="DC130">
        <f t="shared" si="69"/>
        <v>-5.0067153484891369</v>
      </c>
      <c r="DD130">
        <f t="shared" si="69"/>
        <v>-5.7531777264714146</v>
      </c>
      <c r="DE130">
        <f t="shared" si="69"/>
        <v>-6.5015023101597418</v>
      </c>
    </row>
    <row r="131" spans="1:109" x14ac:dyDescent="0.45">
      <c r="A131">
        <f>Training!L127</f>
        <v>77</v>
      </c>
      <c r="B131">
        <f>Training!I127</f>
        <v>0</v>
      </c>
      <c r="C131">
        <f t="shared" si="39"/>
        <v>1</v>
      </c>
      <c r="H131">
        <f t="shared" si="40"/>
        <v>-0.69705478554066669</v>
      </c>
      <c r="J131">
        <f t="shared" si="70"/>
        <v>-9.8048429320844439E-5</v>
      </c>
      <c r="K131">
        <f t="shared" si="70"/>
        <v>-2.1174965013393224E-4</v>
      </c>
      <c r="L131">
        <f t="shared" si="70"/>
        <v>-4.5727360622179586E-4</v>
      </c>
      <c r="M131">
        <f t="shared" si="70"/>
        <v>-9.873423576084151E-4</v>
      </c>
      <c r="N131">
        <f t="shared" si="70"/>
        <v>-2.1312091296566589E-3</v>
      </c>
      <c r="O131">
        <f t="shared" si="70"/>
        <v>-4.5972384173645674E-3</v>
      </c>
      <c r="P131">
        <f t="shared" si="70"/>
        <v>-9.9026250695706964E-3</v>
      </c>
      <c r="Q131">
        <f t="shared" si="70"/>
        <v>-2.1265871276566872E-2</v>
      </c>
      <c r="R131">
        <f t="shared" si="70"/>
        <v>-4.5375918314444423E-2</v>
      </c>
      <c r="S131">
        <f t="shared" si="70"/>
        <v>-9.5545464597962981E-2</v>
      </c>
      <c r="T131">
        <f t="shared" si="70"/>
        <v>-2.665008157553627E-4</v>
      </c>
      <c r="U131">
        <f t="shared" si="70"/>
        <v>-5.7549054503288136E-4</v>
      </c>
      <c r="V131">
        <f t="shared" si="70"/>
        <v>-1.2425105369400064E-3</v>
      </c>
      <c r="W131">
        <f t="shared" si="70"/>
        <v>-2.6816014676889831E-3</v>
      </c>
      <c r="X131">
        <f t="shared" si="70"/>
        <v>-5.782652915069182E-3</v>
      </c>
      <c r="Y131">
        <f t="shared" si="70"/>
        <v>-1.2447565236600967E-2</v>
      </c>
      <c r="Z131">
        <f t="shared" si="70"/>
        <v>-2.6692413475808627E-2</v>
      </c>
      <c r="AA131">
        <f t="shared" si="70"/>
        <v>-5.6782583302082912E-2</v>
      </c>
      <c r="AB131">
        <f t="shared" si="70"/>
        <v>-0.11883650874096041</v>
      </c>
      <c r="AC131">
        <f t="shared" si="70"/>
        <v>-0.24100845383299221</v>
      </c>
      <c r="AD131">
        <f t="shared" si="70"/>
        <v>-7.2425852461481901E-4</v>
      </c>
      <c r="AE131">
        <f t="shared" si="70"/>
        <v>-1.5635726932682801E-3</v>
      </c>
      <c r="AF131">
        <f t="shared" si="70"/>
        <v>-3.3738949793729704E-3</v>
      </c>
      <c r="AG131">
        <f t="shared" si="70"/>
        <v>-7.2726211117516981E-3</v>
      </c>
      <c r="AH131">
        <f t="shared" si="70"/>
        <v>-1.5641448730935838E-2</v>
      </c>
      <c r="AI131">
        <f t="shared" si="70"/>
        <v>-3.3480669360590534E-2</v>
      </c>
      <c r="AJ131">
        <f t="shared" si="70"/>
        <v>-7.0956516452472765E-2</v>
      </c>
      <c r="AK131">
        <f t="shared" si="70"/>
        <v>-0.14740002486257034</v>
      </c>
      <c r="AL131">
        <f t="shared" si="70"/>
        <v>-0.29491225960491108</v>
      </c>
      <c r="AM131">
        <f t="shared" si="70"/>
        <v>-0.55435524446852724</v>
      </c>
      <c r="AN131">
        <f t="shared" si="70"/>
        <v>-1.9675150688290358E-3</v>
      </c>
      <c r="AO131">
        <f t="shared" si="70"/>
        <v>-4.244534947839794E-3</v>
      </c>
      <c r="AP131">
        <f t="shared" si="70"/>
        <v>-9.1447452247404512E-3</v>
      </c>
      <c r="AQ131">
        <f t="shared" si="70"/>
        <v>-1.9646825693436634E-2</v>
      </c>
      <c r="AR131">
        <f t="shared" si="70"/>
        <v>-4.1959389233941616E-2</v>
      </c>
      <c r="AS131">
        <f t="shared" si="70"/>
        <v>-8.8514942119993792E-2</v>
      </c>
      <c r="AT131">
        <f t="shared" si="70"/>
        <v>-0.18222789747067766</v>
      </c>
      <c r="AU131">
        <f t="shared" si="70"/>
        <v>-0.35886989966032329</v>
      </c>
      <c r="AV131">
        <f t="shared" si="70"/>
        <v>-0.65875955554869692</v>
      </c>
      <c r="AW131">
        <f t="shared" si="70"/>
        <v>-1.1031860488854581</v>
      </c>
      <c r="AX131">
        <f t="shared" si="70"/>
        <v>-5.339246126027891E-3</v>
      </c>
      <c r="AY131">
        <f t="shared" si="70"/>
        <v>-1.149602998855608E-2</v>
      </c>
      <c r="AZ131">
        <f t="shared" si="70"/>
        <v>-2.4665297136601757E-2</v>
      </c>
      <c r="BA131">
        <f t="shared" si="70"/>
        <v>-5.2529532865117086E-2</v>
      </c>
      <c r="BB131">
        <f t="shared" si="70"/>
        <v>-0.11018460301110891</v>
      </c>
      <c r="BC131">
        <f t="shared" si="70"/>
        <v>-0.22440559704717059</v>
      </c>
      <c r="BD131">
        <f t="shared" si="70"/>
        <v>-0.43395594161677914</v>
      </c>
      <c r="BE131">
        <f t="shared" si="70"/>
        <v>-0.77634377304073965</v>
      </c>
      <c r="BF131">
        <f t="shared" si="70"/>
        <v>-1.2625744432071542</v>
      </c>
      <c r="BG131">
        <f t="shared" si="70"/>
        <v>-1.8677860293862656</v>
      </c>
      <c r="BH131">
        <f t="shared" si="70"/>
        <v>-1.4447520693484053E-2</v>
      </c>
      <c r="BI131">
        <f t="shared" si="70"/>
        <v>-3.0945958160192223E-2</v>
      </c>
      <c r="BJ131">
        <f t="shared" si="70"/>
        <v>-6.5676254334659845E-2</v>
      </c>
      <c r="BK131">
        <f t="shared" si="70"/>
        <v>-0.13680711345203822</v>
      </c>
      <c r="BL131">
        <f t="shared" si="70"/>
        <v>-0.27508058318639855</v>
      </c>
      <c r="BM131">
        <f t="shared" si="70"/>
        <v>-0.52108961386593755</v>
      </c>
      <c r="BN131">
        <f t="shared" si="70"/>
        <v>-0.90704039669542702</v>
      </c>
      <c r="BO131">
        <f t="shared" si="70"/>
        <v>-1.4326848092526394</v>
      </c>
      <c r="BP131">
        <f t="shared" si="70"/>
        <v>-2.0655340596207994</v>
      </c>
      <c r="BQ131">
        <f t="shared" si="70"/>
        <v>-2.7650435617765905</v>
      </c>
      <c r="BR131">
        <f t="shared" si="70"/>
        <v>-3.8795140675927216E-2</v>
      </c>
      <c r="BS131">
        <f t="shared" si="70"/>
        <v>-8.1980783130496324E-2</v>
      </c>
      <c r="BT131">
        <f t="shared" si="70"/>
        <v>-0.16933722737912194</v>
      </c>
      <c r="BU131">
        <f t="shared" ref="BU131:DE138" si="71">$B131*LN(1/(1+(EXP(-1*(BU$2+BU$3*$A131)))))+$C131*LN(1-(1/(1+(EXP(-1*(BU$2+BU$3*$A131))))))</f>
        <v>-0.33541384892973064</v>
      </c>
      <c r="BV131">
        <f t="shared" si="71"/>
        <v>-0.62095704778953198</v>
      </c>
      <c r="BW131">
        <f t="shared" si="71"/>
        <v>-1.0504467440294962</v>
      </c>
      <c r="BX131">
        <f t="shared" si="71"/>
        <v>-1.6124035212648407</v>
      </c>
      <c r="BY131">
        <f t="shared" si="71"/>
        <v>-2.2691459507833978</v>
      </c>
      <c r="BZ131">
        <f t="shared" si="71"/>
        <v>-2.9820202163536838</v>
      </c>
      <c r="CA131">
        <f t="shared" si="71"/>
        <v>-3.7244228459337791</v>
      </c>
      <c r="CB131">
        <f t="shared" si="71"/>
        <v>-0.10213089315917856</v>
      </c>
      <c r="CC131">
        <f t="shared" si="71"/>
        <v>-0.20883062816011172</v>
      </c>
      <c r="CD131">
        <f t="shared" si="71"/>
        <v>-0.40651526920662473</v>
      </c>
      <c r="CE131">
        <f t="shared" si="71"/>
        <v>-0.73394696731759013</v>
      </c>
      <c r="CF131">
        <f t="shared" si="71"/>
        <v>-1.2058650684421961</v>
      </c>
      <c r="CG131">
        <f t="shared" si="71"/>
        <v>-1.8005689377570755</v>
      </c>
      <c r="CH131">
        <f t="shared" si="71"/>
        <v>-2.4776717024811372</v>
      </c>
      <c r="CI131">
        <f t="shared" si="71"/>
        <v>-3.2015504405762849</v>
      </c>
      <c r="CJ131">
        <f t="shared" si="71"/>
        <v>-3.9494532256282726</v>
      </c>
      <c r="CK131">
        <f t="shared" si="71"/>
        <v>-4.7090541641698742</v>
      </c>
      <c r="CL131">
        <f t="shared" si="71"/>
        <v>-0.25641783303708754</v>
      </c>
      <c r="CM131">
        <f t="shared" si="71"/>
        <v>-0.48936721747427725</v>
      </c>
      <c r="CN131">
        <f t="shared" si="71"/>
        <v>-0.86011188643871439</v>
      </c>
      <c r="CO131">
        <f t="shared" si="71"/>
        <v>-1.3723677218643582</v>
      </c>
      <c r="CP131">
        <f t="shared" si="71"/>
        <v>-1.9960354110545104</v>
      </c>
      <c r="CQ131">
        <f t="shared" si="71"/>
        <v>-2.6902747215382923</v>
      </c>
      <c r="CR131">
        <f t="shared" si="71"/>
        <v>-3.4231529925781343</v>
      </c>
      <c r="CS131">
        <f t="shared" si="71"/>
        <v>-4.17548701264817</v>
      </c>
      <c r="CT131">
        <f t="shared" si="71"/>
        <v>-4.9372005172236451</v>
      </c>
      <c r="CU131">
        <f t="shared" si="71"/>
        <v>-5.7033403801703768</v>
      </c>
      <c r="CV131">
        <f t="shared" si="71"/>
        <v>-0.5847451567037304</v>
      </c>
      <c r="CW131">
        <f t="shared" si="71"/>
        <v>-0.99916273627089358</v>
      </c>
      <c r="CX131">
        <f t="shared" si="71"/>
        <v>-1.54887520254575</v>
      </c>
      <c r="CY131">
        <f t="shared" si="71"/>
        <v>-2.1977210001309597</v>
      </c>
      <c r="CZ131">
        <f t="shared" si="71"/>
        <v>-2.906233177878482</v>
      </c>
      <c r="DA131">
        <f t="shared" si="71"/>
        <v>-3.6464302985174766</v>
      </c>
      <c r="DB131">
        <f t="shared" si="71"/>
        <v>-4.402324469977442</v>
      </c>
      <c r="DC131">
        <f t="shared" si="71"/>
        <v>-5.1657252789532881</v>
      </c>
      <c r="DD131">
        <f t="shared" si="71"/>
        <v>-5.932654954476086</v>
      </c>
      <c r="DE131">
        <f t="shared" si="71"/>
        <v>-6.7012301549517668</v>
      </c>
    </row>
    <row r="132" spans="1:109" x14ac:dyDescent="0.45">
      <c r="A132">
        <f>Training!L128</f>
        <v>56</v>
      </c>
      <c r="B132">
        <f>Training!I128</f>
        <v>1</v>
      </c>
      <c r="C132">
        <f t="shared" si="39"/>
        <v>0</v>
      </c>
      <c r="H132">
        <f t="shared" si="40"/>
        <v>-0.69030124180444741</v>
      </c>
      <c r="J132">
        <f t="shared" ref="J132:BU135" si="72">$B132*LN(1/(1+(EXP(-1*(J$2+J$3*$A132)))))+$C132*LN(1-(1/(1+(EXP(-1*(J$2+J$3*$A132))))))</f>
        <v>-9.4400794772501495</v>
      </c>
      <c r="K132">
        <f t="shared" si="72"/>
        <v>-8.8801391344859084</v>
      </c>
      <c r="L132">
        <f t="shared" si="72"/>
        <v>-8.3202435661995704</v>
      </c>
      <c r="M132">
        <f t="shared" si="72"/>
        <v>-7.7604263656739221</v>
      </c>
      <c r="N132">
        <f t="shared" si="72"/>
        <v>-7.2007463072518272</v>
      </c>
      <c r="O132">
        <f t="shared" si="72"/>
        <v>-6.6413061738272736</v>
      </c>
      <c r="P132">
        <f t="shared" si="72"/>
        <v>-6.0822855627633263</v>
      </c>
      <c r="Q132">
        <f t="shared" si="72"/>
        <v>-5.5239978458960906</v>
      </c>
      <c r="R132">
        <f t="shared" si="72"/>
        <v>-4.9669884516208374</v>
      </c>
      <c r="S132">
        <f t="shared" si="72"/>
        <v>-4.4122025846076953</v>
      </c>
      <c r="T132">
        <f t="shared" si="72"/>
        <v>-8.4402160268148076</v>
      </c>
      <c r="U132">
        <f t="shared" si="72"/>
        <v>-7.8803781615446917</v>
      </c>
      <c r="V132">
        <f t="shared" si="72"/>
        <v>-7.3206619430785445</v>
      </c>
      <c r="W132">
        <f t="shared" si="72"/>
        <v>-6.7611585577865769</v>
      </c>
      <c r="X132">
        <f t="shared" si="72"/>
        <v>-6.2020273741238379</v>
      </c>
      <c r="Y132">
        <f t="shared" si="72"/>
        <v>-5.643546571878681</v>
      </c>
      <c r="Z132">
        <f t="shared" si="72"/>
        <v>-5.0862006452199644</v>
      </c>
      <c r="AA132">
        <f t="shared" si="72"/>
        <v>-4.5308301651394567</v>
      </c>
      <c r="AB132">
        <f t="shared" si="72"/>
        <v>-3.9788836898020423</v>
      </c>
      <c r="AC132">
        <f t="shared" si="72"/>
        <v>-3.4328284704248646</v>
      </c>
      <c r="AD132">
        <f t="shared" si="72"/>
        <v>-7.4405871128130832</v>
      </c>
      <c r="AE132">
        <f t="shared" si="72"/>
        <v>-6.8810276158670831</v>
      </c>
      <c r="AF132">
        <f t="shared" si="72"/>
        <v>-6.321798325549115</v>
      </c>
      <c r="AG132">
        <f t="shared" si="72"/>
        <v>-5.7631461572513629</v>
      </c>
      <c r="AH132">
        <f t="shared" si="72"/>
        <v>-5.2055014039096568</v>
      </c>
      <c r="AI132">
        <f t="shared" si="72"/>
        <v>-4.6496113601690352</v>
      </c>
      <c r="AJ132">
        <f t="shared" si="72"/>
        <v>-4.096766125368009</v>
      </c>
      <c r="AK132">
        <f t="shared" si="72"/>
        <v>-3.5491698287058955</v>
      </c>
      <c r="AL132">
        <f t="shared" si="72"/>
        <v>-3.0105209675340214</v>
      </c>
      <c r="AM132">
        <f t="shared" si="72"/>
        <v>-2.4868361521539493</v>
      </c>
      <c r="AN132">
        <f t="shared" si="72"/>
        <v>-6.4415951337780006</v>
      </c>
      <c r="AO132">
        <f t="shared" si="72"/>
        <v>-5.8827908871239778</v>
      </c>
      <c r="AP132">
        <f t="shared" si="72"/>
        <v>-5.3248808231056284</v>
      </c>
      <c r="AQ132">
        <f t="shared" si="72"/>
        <v>-4.768529132713998</v>
      </c>
      <c r="AR132">
        <f t="shared" si="72"/>
        <v>-4.2148842546719179</v>
      </c>
      <c r="AS132">
        <f t="shared" si="72"/>
        <v>-3.6659136657923073</v>
      </c>
      <c r="AT132">
        <f t="shared" si="72"/>
        <v>-3.1249344133057466</v>
      </c>
      <c r="AU132">
        <f t="shared" si="72"/>
        <v>-2.5973865124155076</v>
      </c>
      <c r="AV132">
        <f t="shared" si="72"/>
        <v>-2.0917809798514693</v>
      </c>
      <c r="AW132">
        <f t="shared" si="72"/>
        <v>-1.6204174099184505</v>
      </c>
      <c r="AX132">
        <f t="shared" si="72"/>
        <v>-5.4443300948639664</v>
      </c>
      <c r="AY132">
        <f t="shared" si="72"/>
        <v>-4.8875683020417258</v>
      </c>
      <c r="AZ132">
        <f t="shared" si="72"/>
        <v>-4.3332122165431279</v>
      </c>
      <c r="BA132">
        <f t="shared" si="72"/>
        <v>-3.7830168095822989</v>
      </c>
      <c r="BB132">
        <f t="shared" si="72"/>
        <v>-3.2399533331624299</v>
      </c>
      <c r="BC132">
        <f t="shared" si="72"/>
        <v>-2.7089300544332953</v>
      </c>
      <c r="BD132">
        <f t="shared" si="72"/>
        <v>-2.1977210001309597</v>
      </c>
      <c r="BE132">
        <f t="shared" si="72"/>
        <v>-1.717794470596596</v>
      </c>
      <c r="BF132">
        <f t="shared" si="72"/>
        <v>-1.2841775991951889</v>
      </c>
      <c r="BG132">
        <f t="shared" si="72"/>
        <v>-0.91301525239995218</v>
      </c>
      <c r="BH132">
        <f t="shared" si="72"/>
        <v>-4.4517269087539351</v>
      </c>
      <c r="BI132">
        <f t="shared" si="72"/>
        <v>-3.9004404877235963</v>
      </c>
      <c r="BJ132">
        <f t="shared" si="72"/>
        <v>-3.3555146539552534</v>
      </c>
      <c r="BK132">
        <f t="shared" si="72"/>
        <v>-2.8213695380476835</v>
      </c>
      <c r="BL132">
        <f t="shared" si="72"/>
        <v>-2.3050833197686957</v>
      </c>
      <c r="BM132">
        <f t="shared" si="72"/>
        <v>-1.8172922998314605</v>
      </c>
      <c r="BN132">
        <f t="shared" si="72"/>
        <v>-1.372367721864358</v>
      </c>
      <c r="BO132">
        <f t="shared" si="72"/>
        <v>-0.98657309416461769</v>
      </c>
      <c r="BP132">
        <f t="shared" si="72"/>
        <v>-0.67334716722803389</v>
      </c>
      <c r="BQ132">
        <f t="shared" si="72"/>
        <v>-0.43748795048588535</v>
      </c>
      <c r="BR132">
        <f t="shared" si="72"/>
        <v>-3.4715613446763482</v>
      </c>
      <c r="BS132">
        <f t="shared" si="72"/>
        <v>-2.9346157934620023</v>
      </c>
      <c r="BT132">
        <f t="shared" si="72"/>
        <v>-2.4137394792674307</v>
      </c>
      <c r="BU132">
        <f t="shared" si="72"/>
        <v>-1.9187499701346715</v>
      </c>
      <c r="BV132">
        <f t="shared" si="71"/>
        <v>-1.4632824673380311</v>
      </c>
      <c r="BW132">
        <f t="shared" si="71"/>
        <v>-1.0634965102225344</v>
      </c>
      <c r="BX132">
        <f t="shared" si="71"/>
        <v>-0.7339469673175899</v>
      </c>
      <c r="BY132">
        <f t="shared" si="71"/>
        <v>-0.48167487439574314</v>
      </c>
      <c r="BZ132">
        <f t="shared" si="71"/>
        <v>-0.30266034739773895</v>
      </c>
      <c r="CA132">
        <f t="shared" si="71"/>
        <v>-0.18390074088833874</v>
      </c>
      <c r="CB132">
        <f t="shared" si="71"/>
        <v>-2.5235695746174187</v>
      </c>
      <c r="CC132">
        <f t="shared" si="71"/>
        <v>-2.0220116757018589</v>
      </c>
      <c r="CD132">
        <f t="shared" si="71"/>
        <v>-1.5567586848764665</v>
      </c>
      <c r="CE132">
        <f t="shared" si="71"/>
        <v>-1.1436736748144936</v>
      </c>
      <c r="CF132">
        <f t="shared" si="71"/>
        <v>-0.79813886938159173</v>
      </c>
      <c r="CG132">
        <f t="shared" si="71"/>
        <v>-0.52926044903028424</v>
      </c>
      <c r="CH132">
        <f t="shared" si="71"/>
        <v>-0.33541384892973047</v>
      </c>
      <c r="CI132">
        <f t="shared" si="71"/>
        <v>-0.20509174415876136</v>
      </c>
      <c r="CJ132">
        <f t="shared" si="71"/>
        <v>-0.12224304025848919</v>
      </c>
      <c r="CK132">
        <f t="shared" si="71"/>
        <v>-7.1644691967669705E-2</v>
      </c>
      <c r="CL132">
        <f t="shared" si="71"/>
        <v>-1.6526306912863233</v>
      </c>
      <c r="CM132">
        <f t="shared" si="71"/>
        <v>-1.2269761000189523</v>
      </c>
      <c r="CN132">
        <f t="shared" si="71"/>
        <v>-0.86589293718007532</v>
      </c>
      <c r="CO132">
        <f t="shared" si="71"/>
        <v>-0.58032996662642589</v>
      </c>
      <c r="CP132">
        <f t="shared" si="71"/>
        <v>-0.37110066594777763</v>
      </c>
      <c r="CQ132">
        <f t="shared" si="71"/>
        <v>-0.22845802600646797</v>
      </c>
      <c r="CR132">
        <f t="shared" si="71"/>
        <v>-0.13680711345203822</v>
      </c>
      <c r="CS132">
        <f t="shared" si="71"/>
        <v>-8.0420998197756693E-2</v>
      </c>
      <c r="CT132">
        <f t="shared" si="71"/>
        <v>-4.6726025294271528E-2</v>
      </c>
      <c r="CU132">
        <f t="shared" si="71"/>
        <v>-2.6957093008208165E-2</v>
      </c>
      <c r="CV132">
        <f t="shared" si="71"/>
        <v>-0.93715445033210976</v>
      </c>
      <c r="CW132">
        <f t="shared" si="71"/>
        <v>-0.6349461015956136</v>
      </c>
      <c r="CX132">
        <f t="shared" si="71"/>
        <v>-0.40986673496366222</v>
      </c>
      <c r="CY132">
        <f t="shared" si="71"/>
        <v>-0.25416475397074739</v>
      </c>
      <c r="CZ132">
        <f t="shared" si="71"/>
        <v>-0.15297761052607403</v>
      </c>
      <c r="DA132">
        <f t="shared" si="71"/>
        <v>-9.0224746513208942E-2</v>
      </c>
      <c r="DB132">
        <f t="shared" si="71"/>
        <v>-5.2529532865117086E-2</v>
      </c>
      <c r="DC132">
        <f t="shared" si="71"/>
        <v>-3.0342389363505945E-2</v>
      </c>
      <c r="DD132">
        <f t="shared" si="71"/>
        <v>-1.7444429732341168E-2</v>
      </c>
      <c r="DE132">
        <f t="shared" si="71"/>
        <v>-1.0001652055651762E-2</v>
      </c>
    </row>
    <row r="133" spans="1:109" x14ac:dyDescent="0.45">
      <c r="A133">
        <f>Training!L129</f>
        <v>85</v>
      </c>
      <c r="B133">
        <f>Training!I129</f>
        <v>1</v>
      </c>
      <c r="C133">
        <f t="shared" si="39"/>
        <v>0</v>
      </c>
      <c r="H133">
        <f t="shared" si="40"/>
        <v>-0.68885642553145554</v>
      </c>
      <c r="J133">
        <f t="shared" si="72"/>
        <v>-9.1501062141618235</v>
      </c>
      <c r="K133">
        <f t="shared" si="72"/>
        <v>-8.3002484859519168</v>
      </c>
      <c r="L133">
        <f t="shared" si="72"/>
        <v>-7.4505812726405143</v>
      </c>
      <c r="M133">
        <f t="shared" si="72"/>
        <v>-6.6013594435752596</v>
      </c>
      <c r="N133">
        <f t="shared" si="72"/>
        <v>-5.7531777264714101</v>
      </c>
      <c r="O133">
        <f t="shared" si="72"/>
        <v>-4.9074189941486868</v>
      </c>
      <c r="P133">
        <f t="shared" si="72"/>
        <v>-4.0672723451437651</v>
      </c>
      <c r="Q133">
        <f t="shared" si="72"/>
        <v>-3.2399533331624304</v>
      </c>
      <c r="R133">
        <f t="shared" si="72"/>
        <v>-2.4410914408948421</v>
      </c>
      <c r="S133">
        <f t="shared" si="72"/>
        <v>-1.7014132779827524</v>
      </c>
      <c r="T133">
        <f t="shared" si="72"/>
        <v>-8.1502886936835974</v>
      </c>
      <c r="U133">
        <f t="shared" si="72"/>
        <v>-7.3006753107015845</v>
      </c>
      <c r="V133">
        <f t="shared" si="72"/>
        <v>-6.4515792744580898</v>
      </c>
      <c r="W133">
        <f t="shared" si="72"/>
        <v>-5.603691043426946</v>
      </c>
      <c r="X133">
        <f t="shared" si="72"/>
        <v>-4.7586144837621758</v>
      </c>
      <c r="Y133">
        <f t="shared" si="72"/>
        <v>-3.9200397672603979</v>
      </c>
      <c r="Z133">
        <f t="shared" si="72"/>
        <v>-3.096271685358662</v>
      </c>
      <c r="AA133">
        <f t="shared" si="72"/>
        <v>-2.3050833197686962</v>
      </c>
      <c r="AB133">
        <f t="shared" si="72"/>
        <v>-1.5805085713638758</v>
      </c>
      <c r="AC133">
        <f t="shared" si="72"/>
        <v>-0.9740769841801068</v>
      </c>
      <c r="AD133">
        <f t="shared" si="72"/>
        <v>-7.1507845562365651</v>
      </c>
      <c r="AE133">
        <f t="shared" si="72"/>
        <v>-6.3018346208305891</v>
      </c>
      <c r="AF133">
        <f t="shared" si="72"/>
        <v>-5.4542871019229358</v>
      </c>
      <c r="AG133">
        <f t="shared" si="72"/>
        <v>-4.6100016520556517</v>
      </c>
      <c r="AH133">
        <f t="shared" si="72"/>
        <v>-3.7732454643724251</v>
      </c>
      <c r="AI133">
        <f t="shared" si="72"/>
        <v>-2.9535627762179635</v>
      </c>
      <c r="AJ133">
        <f t="shared" si="72"/>
        <v>-2.1710974512080616</v>
      </c>
      <c r="AK133">
        <f t="shared" si="72"/>
        <v>-1.4632824673380314</v>
      </c>
      <c r="AL133">
        <f t="shared" si="72"/>
        <v>-0.88338215541877729</v>
      </c>
      <c r="AM133">
        <f t="shared" si="72"/>
        <v>-0.47407698418010663</v>
      </c>
      <c r="AN133">
        <f t="shared" si="72"/>
        <v>-6.1521312091296574</v>
      </c>
      <c r="AO133">
        <f t="shared" si="72"/>
        <v>-5.3049791772043271</v>
      </c>
      <c r="AP133">
        <f t="shared" si="72"/>
        <v>-4.4616108988421042</v>
      </c>
      <c r="AQ133">
        <f t="shared" si="72"/>
        <v>-3.6269570930082082</v>
      </c>
      <c r="AR133">
        <f t="shared" si="72"/>
        <v>-2.8119675890031988</v>
      </c>
      <c r="AS133">
        <f t="shared" si="72"/>
        <v>-2.0393867582829608</v>
      </c>
      <c r="AT133">
        <f t="shared" si="72"/>
        <v>-1.3500584796176429</v>
      </c>
      <c r="AU133">
        <f t="shared" si="72"/>
        <v>-0.79813886938159195</v>
      </c>
      <c r="AV133">
        <f t="shared" si="72"/>
        <v>-0.4200553357027153</v>
      </c>
      <c r="AW133">
        <f t="shared" si="72"/>
        <v>-0.20141327798275241</v>
      </c>
      <c r="AX133">
        <f t="shared" si="72"/>
        <v>-5.1557826529150699</v>
      </c>
      <c r="AY133">
        <f t="shared" si="72"/>
        <v>-4.3134773304160259</v>
      </c>
      <c r="AZ133">
        <f t="shared" si="72"/>
        <v>-3.4812521603012354</v>
      </c>
      <c r="BA133">
        <f t="shared" si="72"/>
        <v>-2.67164469196767</v>
      </c>
      <c r="BB133">
        <f t="shared" si="72"/>
        <v>-1.9102241504380872</v>
      </c>
      <c r="BC133">
        <f t="shared" si="72"/>
        <v>-1.241153874732088</v>
      </c>
      <c r="BD133">
        <f t="shared" si="72"/>
        <v>-0.71845964801328632</v>
      </c>
      <c r="BE133">
        <f t="shared" si="72"/>
        <v>-0.37110066594777763</v>
      </c>
      <c r="BF133">
        <f t="shared" si="72"/>
        <v>-0.17567443741493247</v>
      </c>
      <c r="BG133">
        <f t="shared" si="72"/>
        <v>-7.8889734292549515E-2</v>
      </c>
      <c r="BH133">
        <f t="shared" si="72"/>
        <v>-4.1656414487309359</v>
      </c>
      <c r="BI133">
        <f t="shared" si="72"/>
        <v>-3.336219258870659</v>
      </c>
      <c r="BJ133">
        <f t="shared" si="72"/>
        <v>-2.5327715224535527</v>
      </c>
      <c r="BK133">
        <f t="shared" si="72"/>
        <v>-1.7839007408883387</v>
      </c>
      <c r="BL133">
        <f t="shared" si="72"/>
        <v>-1.1368710061148999</v>
      </c>
      <c r="BM133">
        <f t="shared" si="72"/>
        <v>-0.6443966600735711</v>
      </c>
      <c r="BN133">
        <f t="shared" si="72"/>
        <v>-0.32695640685095206</v>
      </c>
      <c r="BO133">
        <f t="shared" si="72"/>
        <v>-0.15297761052607403</v>
      </c>
      <c r="BP133">
        <f t="shared" si="72"/>
        <v>-6.8267073682503954E-2</v>
      </c>
      <c r="BQ133">
        <f t="shared" si="72"/>
        <v>-2.9750418272620607E-2</v>
      </c>
      <c r="BR133">
        <f t="shared" si="72"/>
        <v>-3.1919593892339417</v>
      </c>
      <c r="BS133">
        <f t="shared" si="72"/>
        <v>-2.3955454645979626</v>
      </c>
      <c r="BT133">
        <f t="shared" si="72"/>
        <v>-1.6607229646697601</v>
      </c>
      <c r="BU133">
        <f t="shared" si="72"/>
        <v>-1.0374879504858856</v>
      </c>
      <c r="BV133">
        <f t="shared" si="71"/>
        <v>-0.57593941987884367</v>
      </c>
      <c r="BW133">
        <f t="shared" si="71"/>
        <v>-0.28733532511543097</v>
      </c>
      <c r="BX133">
        <f t="shared" si="71"/>
        <v>-0.13302107507286723</v>
      </c>
      <c r="BY133">
        <f t="shared" si="71"/>
        <v>-5.9032826287971386E-2</v>
      </c>
      <c r="BZ133">
        <f t="shared" si="71"/>
        <v>-2.5659100296728771E-2</v>
      </c>
      <c r="CA133">
        <f t="shared" si="71"/>
        <v>-1.1047744848593825E-2</v>
      </c>
      <c r="CB133">
        <f t="shared" si="71"/>
        <v>-2.2601846030111088</v>
      </c>
      <c r="CC133">
        <f t="shared" si="71"/>
        <v>-1.5410084538329922</v>
      </c>
      <c r="CD133">
        <f t="shared" si="71"/>
        <v>-0.94324894599745501</v>
      </c>
      <c r="CE133">
        <f t="shared" si="71"/>
        <v>-0.5130152523999526</v>
      </c>
      <c r="CF133">
        <f t="shared" si="71"/>
        <v>-0.25192908134537301</v>
      </c>
      <c r="CG133">
        <f t="shared" si="71"/>
        <v>-0.11551952317975495</v>
      </c>
      <c r="CH133">
        <f t="shared" si="71"/>
        <v>-5.1015976589534939E-2</v>
      </c>
      <c r="CI133">
        <f t="shared" si="71"/>
        <v>-2.2124216454879293E-2</v>
      </c>
      <c r="CJ133">
        <f t="shared" si="71"/>
        <v>-9.5161791284339523E-3</v>
      </c>
      <c r="CK133">
        <f t="shared" si="71"/>
        <v>-4.0784432705706312E-3</v>
      </c>
      <c r="CL133">
        <f t="shared" si="71"/>
        <v>-1.4250805831863982</v>
      </c>
      <c r="CM133">
        <f t="shared" si="71"/>
        <v>-0.85435524446852706</v>
      </c>
      <c r="CN133">
        <f t="shared" si="71"/>
        <v>-0.45549248146333754</v>
      </c>
      <c r="CO133">
        <f t="shared" si="71"/>
        <v>-0.22041740991845099</v>
      </c>
      <c r="CP133">
        <f t="shared" si="71"/>
        <v>-0.10020655891674717</v>
      </c>
      <c r="CQ133">
        <f t="shared" si="71"/>
        <v>-4.4063967938573874E-2</v>
      </c>
      <c r="CR133">
        <f t="shared" si="71"/>
        <v>-1.9071675682192538E-2</v>
      </c>
      <c r="CS133">
        <f t="shared" si="71"/>
        <v>-8.1960673382677589E-3</v>
      </c>
      <c r="CT133">
        <f t="shared" si="71"/>
        <v>-3.5113447819392798E-3</v>
      </c>
      <c r="CU133">
        <f t="shared" si="71"/>
        <v>-1.5023101597543026E-3</v>
      </c>
      <c r="CV133">
        <f t="shared" si="71"/>
        <v>-0.77095704778953211</v>
      </c>
      <c r="CW133">
        <f t="shared" si="71"/>
        <v>-0.40318604888545784</v>
      </c>
      <c r="CX133">
        <f t="shared" si="71"/>
        <v>-0.19247646558657872</v>
      </c>
      <c r="CY133">
        <f t="shared" si="71"/>
        <v>-8.6836152153949644E-2</v>
      </c>
      <c r="CZ133">
        <f t="shared" si="71"/>
        <v>-3.8041371687783029E-2</v>
      </c>
      <c r="DA133">
        <f t="shared" si="71"/>
        <v>-1.6436847252909486E-2</v>
      </c>
      <c r="DB133">
        <f t="shared" si="71"/>
        <v>-7.0584394314585257E-3</v>
      </c>
      <c r="DC133">
        <f t="shared" si="71"/>
        <v>-3.0229809308315344E-3</v>
      </c>
      <c r="DD133">
        <f t="shared" si="71"/>
        <v>-1.29318558043795E-3</v>
      </c>
      <c r="DE133">
        <f t="shared" si="71"/>
        <v>-5.5293147536079781E-4</v>
      </c>
    </row>
    <row r="134" spans="1:109" x14ac:dyDescent="0.45">
      <c r="A134">
        <f>Training!L130</f>
        <v>52</v>
      </c>
      <c r="B134">
        <f>Training!I130</f>
        <v>1</v>
      </c>
      <c r="C134">
        <f t="shared" si="39"/>
        <v>0</v>
      </c>
      <c r="H134">
        <f t="shared" si="40"/>
        <v>-0.69050069180583584</v>
      </c>
      <c r="J134">
        <f t="shared" si="72"/>
        <v>-9.4800763610215775</v>
      </c>
      <c r="K134">
        <f t="shared" si="72"/>
        <v>-8.9601284380052206</v>
      </c>
      <c r="L134">
        <f t="shared" si="72"/>
        <v>-8.4402160268148076</v>
      </c>
      <c r="M134">
        <f t="shared" si="72"/>
        <v>-7.920363336311862</v>
      </c>
      <c r="N134">
        <f t="shared" si="72"/>
        <v>-7.400611066022253</v>
      </c>
      <c r="O134">
        <f t="shared" si="72"/>
        <v>-6.8810276158670831</v>
      </c>
      <c r="P134">
        <f t="shared" si="72"/>
        <v>-6.3617278730790225</v>
      </c>
      <c r="Q134">
        <f t="shared" si="72"/>
        <v>-5.842904620129505</v>
      </c>
      <c r="R134">
        <f t="shared" si="72"/>
        <v>-5.3248808231056284</v>
      </c>
      <c r="S134">
        <f t="shared" si="72"/>
        <v>-4.808196067338268</v>
      </c>
      <c r="T134">
        <f t="shared" si="72"/>
        <v>-8.4802075571612399</v>
      </c>
      <c r="U134">
        <f t="shared" si="72"/>
        <v>-7.9603490921776947</v>
      </c>
      <c r="V134">
        <f t="shared" si="72"/>
        <v>-7.4405871128130832</v>
      </c>
      <c r="W134">
        <f t="shared" si="72"/>
        <v>-6.9209873423576083</v>
      </c>
      <c r="X134">
        <f t="shared" si="72"/>
        <v>-6.4016601784140459</v>
      </c>
      <c r="Y134">
        <f t="shared" si="72"/>
        <v>-5.8827908871239778</v>
      </c>
      <c r="Z134">
        <f t="shared" si="72"/>
        <v>-5.3646898913545238</v>
      </c>
      <c r="AA134">
        <f t="shared" si="72"/>
        <v>-4.8478759571155825</v>
      </c>
      <c r="AB134">
        <f t="shared" si="72"/>
        <v>-4.3332122165431279</v>
      </c>
      <c r="AC134">
        <f t="shared" si="72"/>
        <v>-3.822124216454879</v>
      </c>
      <c r="AD134">
        <f t="shared" si="72"/>
        <v>-7.4805640982822164</v>
      </c>
      <c r="AE134">
        <f t="shared" si="72"/>
        <v>-6.9609486464671617</v>
      </c>
      <c r="AF134">
        <f t="shared" si="72"/>
        <v>-6.4415951337780006</v>
      </c>
      <c r="AG134">
        <f t="shared" si="72"/>
        <v>-5.9226816014676888</v>
      </c>
      <c r="AH134">
        <f t="shared" si="72"/>
        <v>-5.4045064117992503</v>
      </c>
      <c r="AI134">
        <f t="shared" si="72"/>
        <v>-4.8875683020417258</v>
      </c>
      <c r="AJ134">
        <f t="shared" si="72"/>
        <v>-4.3726974329714956</v>
      </c>
      <c r="AK134">
        <f t="shared" si="72"/>
        <v>-3.8612658712765668</v>
      </c>
      <c r="AL134">
        <f t="shared" si="72"/>
        <v>-3.3555146539552534</v>
      </c>
      <c r="AM134">
        <f t="shared" si="72"/>
        <v>-2.8590328262879714</v>
      </c>
      <c r="AN134">
        <f t="shared" si="72"/>
        <v>-6.4815326355931449</v>
      </c>
      <c r="AO134">
        <f t="shared" si="72"/>
        <v>-5.9625765897120013</v>
      </c>
      <c r="AP134">
        <f t="shared" si="72"/>
        <v>-5.4443300948639664</v>
      </c>
      <c r="AQ134">
        <f t="shared" si="72"/>
        <v>-4.9272726211117517</v>
      </c>
      <c r="AR134">
        <f t="shared" si="72"/>
        <v>-4.4122025846076962</v>
      </c>
      <c r="AS134">
        <f t="shared" si="72"/>
        <v>-3.9004404877235963</v>
      </c>
      <c r="AT134">
        <f t="shared" si="72"/>
        <v>-3.3941456055386943</v>
      </c>
      <c r="AU134">
        <f t="shared" si="72"/>
        <v>-2.8967825833020826</v>
      </c>
      <c r="AV134">
        <f t="shared" si="72"/>
        <v>-2.4137394792674307</v>
      </c>
      <c r="AW134">
        <f t="shared" si="72"/>
        <v>-1.9529776105260739</v>
      </c>
      <c r="AX134">
        <f t="shared" si="72"/>
        <v>-5.4841606621264631</v>
      </c>
      <c r="AY134">
        <f t="shared" si="72"/>
        <v>-4.9669884516208374</v>
      </c>
      <c r="AZ134">
        <f t="shared" si="72"/>
        <v>-4.4517269087539351</v>
      </c>
      <c r="BA134">
        <f t="shared" si="72"/>
        <v>-3.9396468256934365</v>
      </c>
      <c r="BB134">
        <f t="shared" si="72"/>
        <v>-3.4328284704248651</v>
      </c>
      <c r="BC134">
        <f t="shared" si="72"/>
        <v>-2.9346157934620023</v>
      </c>
      <c r="BD134">
        <f t="shared" si="72"/>
        <v>-2.4502247465132085</v>
      </c>
      <c r="BE134">
        <f t="shared" si="72"/>
        <v>-1.9874000248625703</v>
      </c>
      <c r="BF134">
        <f t="shared" si="72"/>
        <v>-1.556758684876467</v>
      </c>
      <c r="BG134">
        <f t="shared" si="72"/>
        <v>-1.1711006659477778</v>
      </c>
      <c r="BH134">
        <f t="shared" si="72"/>
        <v>-4.4912696711850577</v>
      </c>
      <c r="BI134">
        <f t="shared" si="72"/>
        <v>-3.9788836898020423</v>
      </c>
      <c r="BJ134">
        <f t="shared" si="72"/>
        <v>-3.4715613446763482</v>
      </c>
      <c r="BK134">
        <f t="shared" si="72"/>
        <v>-2.9725295328651171</v>
      </c>
      <c r="BL134">
        <f t="shared" si="72"/>
        <v>-2.4868361521539497</v>
      </c>
      <c r="BM134">
        <f t="shared" si="72"/>
        <v>-2.0220116757018589</v>
      </c>
      <c r="BN134">
        <f t="shared" si="72"/>
        <v>-1.5884580260064676</v>
      </c>
      <c r="BO134">
        <f t="shared" si="72"/>
        <v>-1.1988698996603231</v>
      </c>
      <c r="BP134">
        <f t="shared" si="72"/>
        <v>-0.86589293718007543</v>
      </c>
      <c r="BQ134">
        <f t="shared" si="72"/>
        <v>-0.59813886938159178</v>
      </c>
      <c r="BR134">
        <f t="shared" si="72"/>
        <v>-3.510342389363506</v>
      </c>
      <c r="BS134">
        <f t="shared" si="72"/>
        <v>-3.0105209675340214</v>
      </c>
      <c r="BT134">
        <f t="shared" si="72"/>
        <v>-2.5235695746174187</v>
      </c>
      <c r="BU134">
        <f t="shared" si="72"/>
        <v>-2.0568071134520385</v>
      </c>
      <c r="BV134">
        <f t="shared" si="71"/>
        <v>-1.620417409918451</v>
      </c>
      <c r="BW134">
        <f t="shared" si="71"/>
        <v>-1.2269761000189523</v>
      </c>
      <c r="BX134">
        <f t="shared" si="71"/>
        <v>-0.88926044903028389</v>
      </c>
      <c r="BY134">
        <f t="shared" si="71"/>
        <v>-0.61634377304073962</v>
      </c>
      <c r="BZ134">
        <f t="shared" si="71"/>
        <v>-0.40986673496366238</v>
      </c>
      <c r="CA134">
        <f t="shared" si="71"/>
        <v>-0.26328246733803101</v>
      </c>
      <c r="CB134">
        <f t="shared" si="71"/>
        <v>-2.5604209981977566</v>
      </c>
      <c r="CC134">
        <f t="shared" si="71"/>
        <v>-2.0917809798514693</v>
      </c>
      <c r="CD134">
        <f t="shared" si="71"/>
        <v>-1.6526306912863233</v>
      </c>
      <c r="CE134">
        <f t="shared" si="71"/>
        <v>-1.2554138489297306</v>
      </c>
      <c r="CF134">
        <f t="shared" si="71"/>
        <v>-0.91301525239995263</v>
      </c>
      <c r="CG134">
        <f t="shared" si="71"/>
        <v>-0.6349461015956136</v>
      </c>
      <c r="CH134">
        <f t="shared" si="71"/>
        <v>-0.42349651022253409</v>
      </c>
      <c r="CI134">
        <f t="shared" si="71"/>
        <v>-0.27268480925263944</v>
      </c>
      <c r="CJ134">
        <f t="shared" si="71"/>
        <v>-0.17090157636787073</v>
      </c>
      <c r="CK134">
        <f t="shared" si="71"/>
        <v>-0.10508331976869598</v>
      </c>
      <c r="CL134">
        <f t="shared" si="71"/>
        <v>-1.6850917441587616</v>
      </c>
      <c r="CM134">
        <f t="shared" si="71"/>
        <v>-1.2841775991951889</v>
      </c>
      <c r="CN134">
        <f t="shared" si="71"/>
        <v>-0.93715445033210976</v>
      </c>
      <c r="CO134">
        <f t="shared" si="71"/>
        <v>-0.65394696731758994</v>
      </c>
      <c r="CP134">
        <f t="shared" si="71"/>
        <v>-0.43748795048588573</v>
      </c>
      <c r="CQ134">
        <f t="shared" si="71"/>
        <v>-0.28237787600797598</v>
      </c>
      <c r="CR134">
        <f t="shared" si="71"/>
        <v>-0.17729229983146</v>
      </c>
      <c r="CS134">
        <f t="shared" si="71"/>
        <v>-0.10914595078339805</v>
      </c>
      <c r="CT134">
        <f t="shared" si="71"/>
        <v>-6.6314899462582039E-2</v>
      </c>
      <c r="CU134">
        <f t="shared" si="71"/>
        <v>-3.9953333162430334E-2</v>
      </c>
      <c r="CV134">
        <f t="shared" si="71"/>
        <v>-0.96167487439574328</v>
      </c>
      <c r="CW134">
        <f t="shared" si="71"/>
        <v>-0.67334716722803389</v>
      </c>
      <c r="CX134">
        <f t="shared" si="71"/>
        <v>-0.45184542734430633</v>
      </c>
      <c r="CY134">
        <f t="shared" si="71"/>
        <v>-0.29236772186435833</v>
      </c>
      <c r="CZ134">
        <f t="shared" si="71"/>
        <v>-0.18390074088833885</v>
      </c>
      <c r="DA134">
        <f t="shared" si="71"/>
        <v>-0.11335692465064116</v>
      </c>
      <c r="DB134">
        <f t="shared" si="71"/>
        <v>-6.8930054433295293E-2</v>
      </c>
      <c r="DC134">
        <f t="shared" si="71"/>
        <v>-4.1550440576282981E-2</v>
      </c>
      <c r="DD134">
        <f t="shared" si="71"/>
        <v>-2.491012535736635E-2</v>
      </c>
      <c r="DE134">
        <f t="shared" si="71"/>
        <v>-1.488425467191814E-2</v>
      </c>
    </row>
    <row r="135" spans="1:109" x14ac:dyDescent="0.45">
      <c r="A135">
        <f>Training!L131</f>
        <v>74</v>
      </c>
      <c r="B135">
        <f>Training!I131</f>
        <v>0</v>
      </c>
      <c r="C135">
        <f t="shared" ref="C135:C198" si="73">IF(B135=1,0,1)</f>
        <v>1</v>
      </c>
      <c r="H135">
        <f t="shared" ref="H135:W198" si="74">$B135*LN(1/(1+(EXP(-1*(H$2+H$3*$A135)))))+$C135*LN(1-(1/(1+(EXP(-1*(H$2+H$3*$A135))))))</f>
        <v>-0.69690421179346573</v>
      </c>
      <c r="J135">
        <f t="shared" si="74"/>
        <v>-9.5150798163958248E-5</v>
      </c>
      <c r="K135">
        <f t="shared" si="74"/>
        <v>-1.9941953996582053E-4</v>
      </c>
      <c r="L135">
        <f t="shared" si="74"/>
        <v>-4.1792483186131656E-4</v>
      </c>
      <c r="M135">
        <f t="shared" si="74"/>
        <v>-8.757429874054483E-4</v>
      </c>
      <c r="N135">
        <f t="shared" si="74"/>
        <v>-1.8346208305892865E-3</v>
      </c>
      <c r="O135">
        <f t="shared" si="74"/>
        <v>-3.841388807119948E-3</v>
      </c>
      <c r="P135">
        <f t="shared" si="74"/>
        <v>-8.0344245367134394E-3</v>
      </c>
      <c r="Q135">
        <f t="shared" si="74"/>
        <v>-1.67661253680087E-2</v>
      </c>
      <c r="R135">
        <f t="shared" si="74"/>
        <v>-3.4823518997376388E-2</v>
      </c>
      <c r="S135">
        <f t="shared" si="74"/>
        <v>-7.164469196766983E-2</v>
      </c>
      <c r="T135">
        <f t="shared" si="74"/>
        <v>-2.5862554475259043E-4</v>
      </c>
      <c r="U135">
        <f t="shared" si="74"/>
        <v>-5.4198566507683164E-4</v>
      </c>
      <c r="V135">
        <f t="shared" si="74"/>
        <v>-1.1356298266037776E-3</v>
      </c>
      <c r="W135">
        <f t="shared" si="74"/>
        <v>-2.3787274967536865E-3</v>
      </c>
      <c r="X135">
        <f t="shared" si="72"/>
        <v>-4.9791772043271867E-3</v>
      </c>
      <c r="Y135">
        <f t="shared" si="72"/>
        <v>-1.0407710341623761E-2</v>
      </c>
      <c r="Z135">
        <f t="shared" si="72"/>
        <v>-2.1690844368490742E-2</v>
      </c>
      <c r="AA135">
        <f t="shared" si="72"/>
        <v>-4.4934413305747122E-2</v>
      </c>
      <c r="AB135">
        <f t="shared" si="72"/>
        <v>-9.1966083843493251E-2</v>
      </c>
      <c r="AC135">
        <f t="shared" si="72"/>
        <v>-0.18390074088833885</v>
      </c>
      <c r="AD135">
        <f t="shared" si="72"/>
        <v>-7.0286097095357549E-4</v>
      </c>
      <c r="AE135">
        <f t="shared" si="72"/>
        <v>-1.47258431765408E-3</v>
      </c>
      <c r="AF135">
        <f t="shared" si="72"/>
        <v>-3.0839551263852818E-3</v>
      </c>
      <c r="AG135">
        <f t="shared" si="72"/>
        <v>-6.4528836098138014E-3</v>
      </c>
      <c r="AH135">
        <f t="shared" si="72"/>
        <v>-1.3477330416026292E-2</v>
      </c>
      <c r="AI135">
        <f t="shared" si="72"/>
        <v>-2.8041948238980052E-2</v>
      </c>
      <c r="AJ135">
        <f t="shared" si="72"/>
        <v>-5.7897086845632988E-2</v>
      </c>
      <c r="AK135">
        <f t="shared" si="72"/>
        <v>-0.11772100013096001</v>
      </c>
      <c r="AL135">
        <f t="shared" si="72"/>
        <v>-0.23257546550006261</v>
      </c>
      <c r="AM135">
        <f t="shared" si="72"/>
        <v>-0.43748795048588573</v>
      </c>
      <c r="AN135">
        <f t="shared" si="72"/>
        <v>-1.9094216902257768E-3</v>
      </c>
      <c r="AO135">
        <f t="shared" si="72"/>
        <v>-3.997845896090666E-3</v>
      </c>
      <c r="AP135">
        <f t="shared" si="72"/>
        <v>-8.3609486199597259E-3</v>
      </c>
      <c r="AQ135">
        <f t="shared" si="72"/>
        <v>-1.7444429732341168E-2</v>
      </c>
      <c r="AR135">
        <f t="shared" si="72"/>
        <v>-3.6219258870659243E-2</v>
      </c>
      <c r="AS135">
        <f t="shared" si="72"/>
        <v>-7.4462311208430346E-2</v>
      </c>
      <c r="AT135">
        <f t="shared" si="72"/>
        <v>-0.15016481905670193</v>
      </c>
      <c r="AU135">
        <f t="shared" si="72"/>
        <v>-0.29236772186435817</v>
      </c>
      <c r="AV135">
        <f t="shared" si="72"/>
        <v>-0.53752811145482893</v>
      </c>
      <c r="AW135">
        <f t="shared" si="72"/>
        <v>-0.91301525239995296</v>
      </c>
      <c r="AX135">
        <f t="shared" si="72"/>
        <v>-5.18185568425528E-3</v>
      </c>
      <c r="AY135">
        <f t="shared" si="72"/>
        <v>-1.0830165139457261E-2</v>
      </c>
      <c r="AZ135">
        <f t="shared" si="72"/>
        <v>-2.2566149782357679E-2</v>
      </c>
      <c r="BA135">
        <f t="shared" si="72"/>
        <v>-4.672602529427141E-2</v>
      </c>
      <c r="BB135">
        <f t="shared" si="72"/>
        <v>-9.5545464597962981E-2</v>
      </c>
      <c r="BC135">
        <f t="shared" si="72"/>
        <v>-0.19073280882382179</v>
      </c>
      <c r="BD135">
        <f t="shared" si="72"/>
        <v>-0.3649428287424456</v>
      </c>
      <c r="BE135">
        <f t="shared" si="72"/>
        <v>-0.65394696731759006</v>
      </c>
      <c r="BF135">
        <f t="shared" si="72"/>
        <v>-1.0766366958882394</v>
      </c>
      <c r="BG135">
        <f t="shared" si="72"/>
        <v>-1.6204174099184512</v>
      </c>
      <c r="BH135">
        <f t="shared" si="72"/>
        <v>-1.402351171245955E-2</v>
      </c>
      <c r="BI135">
        <f t="shared" si="72"/>
        <v>-2.9169828705895857E-2</v>
      </c>
      <c r="BJ135">
        <f t="shared" si="72"/>
        <v>-6.0190181463108595E-2</v>
      </c>
      <c r="BK135">
        <f t="shared" si="72"/>
        <v>-0.12224304025848919</v>
      </c>
      <c r="BL135">
        <f t="shared" si="72"/>
        <v>-0.24100845383299221</v>
      </c>
      <c r="BM135">
        <f t="shared" si="72"/>
        <v>-0.45184542734430616</v>
      </c>
      <c r="BN135">
        <f t="shared" si="72"/>
        <v>-0.78719172484078226</v>
      </c>
      <c r="BO135">
        <f t="shared" si="72"/>
        <v>-1.2554138489297304</v>
      </c>
      <c r="BP135">
        <f t="shared" si="72"/>
        <v>-1.8340700903052942</v>
      </c>
      <c r="BQ135">
        <f t="shared" si="72"/>
        <v>-2.4868361521539502</v>
      </c>
      <c r="BR135">
        <f t="shared" si="72"/>
        <v>-3.7669893963776152E-2</v>
      </c>
      <c r="BS135">
        <f t="shared" si="72"/>
        <v>-7.7386512415507897E-2</v>
      </c>
      <c r="BT135">
        <f t="shared" si="72"/>
        <v>-0.15583909416915775</v>
      </c>
      <c r="BU135">
        <f t="shared" si="72"/>
        <v>-0.30266034739773878</v>
      </c>
      <c r="BV135">
        <f t="shared" si="71"/>
        <v>-0.55435524446852724</v>
      </c>
      <c r="BW135">
        <f t="shared" si="71"/>
        <v>-0.93715445033210965</v>
      </c>
      <c r="BX135">
        <f t="shared" si="71"/>
        <v>-1.4479476778575633</v>
      </c>
      <c r="BY135">
        <f t="shared" si="71"/>
        <v>-2.0568071134520385</v>
      </c>
      <c r="BZ135">
        <f t="shared" si="71"/>
        <v>-2.7276102564100917</v>
      </c>
      <c r="CA135">
        <f t="shared" si="71"/>
        <v>-3.4328284704248668</v>
      </c>
      <c r="CB135">
        <f t="shared" si="71"/>
        <v>-9.9257365547545454E-2</v>
      </c>
      <c r="CC135">
        <f t="shared" si="71"/>
        <v>-0.19779447059659644</v>
      </c>
      <c r="CD135">
        <f t="shared" si="71"/>
        <v>-0.3773440662232615</v>
      </c>
      <c r="CE135">
        <f t="shared" si="71"/>
        <v>-0.67334716722803412</v>
      </c>
      <c r="CF135">
        <f t="shared" si="71"/>
        <v>-1.1031860488854581</v>
      </c>
      <c r="CG135">
        <f t="shared" si="71"/>
        <v>-1.6526306912863231</v>
      </c>
      <c r="CH135">
        <f t="shared" si="71"/>
        <v>-2.2870963857396158</v>
      </c>
      <c r="CI135">
        <f t="shared" si="71"/>
        <v>-2.972529532865118</v>
      </c>
      <c r="CJ135">
        <f t="shared" si="71"/>
        <v>-3.6854070039144196</v>
      </c>
      <c r="CK135">
        <f t="shared" si="71"/>
        <v>-4.4122025846076918</v>
      </c>
      <c r="CL135">
        <f t="shared" si="71"/>
        <v>-0.24971071919312482</v>
      </c>
      <c r="CM135">
        <f t="shared" si="71"/>
        <v>-0.46657309416461801</v>
      </c>
      <c r="CN135">
        <f t="shared" si="71"/>
        <v>-0.80918501895059158</v>
      </c>
      <c r="CO135">
        <f t="shared" si="71"/>
        <v>-1.2841775991951889</v>
      </c>
      <c r="CP135">
        <f t="shared" si="71"/>
        <v>-1.8677860293862656</v>
      </c>
      <c r="CQ135">
        <f t="shared" si="71"/>
        <v>-2.5235695746174192</v>
      </c>
      <c r="CR135">
        <f t="shared" si="71"/>
        <v>-3.2207442204122554</v>
      </c>
      <c r="CS135">
        <f t="shared" si="71"/>
        <v>-3.9396468256934325</v>
      </c>
      <c r="CT135">
        <f t="shared" si="71"/>
        <v>-4.6694219362295124</v>
      </c>
      <c r="CU135">
        <f t="shared" si="71"/>
        <v>-5.4045064117992574</v>
      </c>
      <c r="CV135">
        <f t="shared" si="71"/>
        <v>-0.57157348644173733</v>
      </c>
      <c r="CW135">
        <f t="shared" si="71"/>
        <v>-0.96167487439574328</v>
      </c>
      <c r="CX135">
        <f t="shared" si="71"/>
        <v>-1.4786884144349521</v>
      </c>
      <c r="CY135">
        <f t="shared" si="71"/>
        <v>-2.0917809798514684</v>
      </c>
      <c r="CZ135">
        <f t="shared" si="71"/>
        <v>-2.7650435617765905</v>
      </c>
      <c r="DA135">
        <f t="shared" si="71"/>
        <v>-3.4715613446763469</v>
      </c>
      <c r="DB135">
        <f t="shared" si="71"/>
        <v>-4.1951826653808117</v>
      </c>
      <c r="DC135">
        <f t="shared" si="71"/>
        <v>-4.9272726211117437</v>
      </c>
      <c r="DD135">
        <f t="shared" si="71"/>
        <v>-5.6634764669781159</v>
      </c>
      <c r="DE135">
        <f t="shared" si="71"/>
        <v>-6.4016601784140192</v>
      </c>
    </row>
    <row r="136" spans="1:109" x14ac:dyDescent="0.45">
      <c r="A136">
        <f>Training!L132</f>
        <v>88</v>
      </c>
      <c r="B136">
        <f>Training!I132</f>
        <v>0</v>
      </c>
      <c r="C136">
        <f t="shared" si="73"/>
        <v>1</v>
      </c>
      <c r="H136">
        <f t="shared" si="74"/>
        <v>-0.69760708177726727</v>
      </c>
      <c r="J136">
        <f t="shared" ref="J136:BU139" si="75">$B136*LN(1/(1+(EXP(-1*(J$2+J$3*$A136)))))+$C136*LN(1-(1/(1+(EXP(-1*(J$2+J$3*$A136))))))</f>
        <v>-1.0944868760957328E-4</v>
      </c>
      <c r="K136">
        <f t="shared" si="75"/>
        <v>-2.6384943813017225E-4</v>
      </c>
      <c r="L136">
        <f t="shared" si="75"/>
        <v>-6.3599617109102893E-4</v>
      </c>
      <c r="M136">
        <f t="shared" si="75"/>
        <v>-1.532635593144117E-3</v>
      </c>
      <c r="N136">
        <f t="shared" si="75"/>
        <v>-3.6910434269465547E-3</v>
      </c>
      <c r="O136">
        <f t="shared" si="75"/>
        <v>-8.875672970072199E-3</v>
      </c>
      <c r="P136">
        <f t="shared" si="75"/>
        <v>-2.1265871276566872E-2</v>
      </c>
      <c r="Q136">
        <f t="shared" si="75"/>
        <v>-5.0520967534021625E-2</v>
      </c>
      <c r="R136">
        <f t="shared" si="75"/>
        <v>-0.11772100013096001</v>
      </c>
      <c r="S136">
        <f t="shared" si="75"/>
        <v>-0.26328246733803135</v>
      </c>
      <c r="T136">
        <f t="shared" si="75"/>
        <v>-2.9748440756717531E-4</v>
      </c>
      <c r="U136">
        <f t="shared" si="75"/>
        <v>-7.1705461499021637E-4</v>
      </c>
      <c r="V136">
        <f t="shared" si="75"/>
        <v>-1.7278730790231602E-3</v>
      </c>
      <c r="W136">
        <f t="shared" si="75"/>
        <v>-4.1606621264624411E-3</v>
      </c>
      <c r="X136">
        <f t="shared" si="75"/>
        <v>-1.0001652055651873E-2</v>
      </c>
      <c r="Y136">
        <f t="shared" si="75"/>
        <v>-2.3944984743078702E-2</v>
      </c>
      <c r="Z136">
        <f t="shared" si="75"/>
        <v>-5.6782583302082912E-2</v>
      </c>
      <c r="AA136">
        <f t="shared" si="75"/>
        <v>-0.1317809798514693</v>
      </c>
      <c r="AB136">
        <f t="shared" si="75"/>
        <v>-0.29236772186435817</v>
      </c>
      <c r="AC136">
        <f t="shared" si="75"/>
        <v>-0.59813886938159222</v>
      </c>
      <c r="AD136">
        <f t="shared" si="75"/>
        <v>-8.0843987552750498E-4</v>
      </c>
      <c r="AE136">
        <f t="shared" si="75"/>
        <v>-1.9479570220327317E-3</v>
      </c>
      <c r="AF136">
        <f t="shared" si="75"/>
        <v>-4.6898913545247219E-3</v>
      </c>
      <c r="AG136">
        <f t="shared" si="75"/>
        <v>-1.1269671185057702E-2</v>
      </c>
      <c r="AH136">
        <f t="shared" si="75"/>
        <v>-2.695709300820805E-2</v>
      </c>
      <c r="AI136">
        <f t="shared" si="75"/>
        <v>-6.3795827683805609E-2</v>
      </c>
      <c r="AJ136">
        <f t="shared" si="75"/>
        <v>-0.14740002486257034</v>
      </c>
      <c r="AK136">
        <f t="shared" si="75"/>
        <v>-0.32417759919518879</v>
      </c>
      <c r="AL136">
        <f t="shared" si="75"/>
        <v>-0.65394696731759006</v>
      </c>
      <c r="AM136">
        <f t="shared" si="75"/>
        <v>-1.1711006659477783</v>
      </c>
      <c r="AN136">
        <f t="shared" si="75"/>
        <v>-2.196042894767527E-3</v>
      </c>
      <c r="AO136">
        <f t="shared" si="75"/>
        <v>-5.2862599110215019E-3</v>
      </c>
      <c r="AP136">
        <f t="shared" si="75"/>
        <v>-1.2697432971496326E-2</v>
      </c>
      <c r="AQ136">
        <f t="shared" si="75"/>
        <v>-3.0342389363506059E-2</v>
      </c>
      <c r="AR136">
        <f t="shared" si="75"/>
        <v>-7.164469196766983E-2</v>
      </c>
      <c r="AS136">
        <f t="shared" si="75"/>
        <v>-0.16472272508020841</v>
      </c>
      <c r="AT136">
        <f t="shared" si="75"/>
        <v>-0.35886989966032329</v>
      </c>
      <c r="AU136">
        <f t="shared" si="75"/>
        <v>-0.71334716722803415</v>
      </c>
      <c r="AV136">
        <f t="shared" si="75"/>
        <v>-1.2554138489297304</v>
      </c>
      <c r="AW136">
        <f t="shared" si="75"/>
        <v>-1.9529776105260748</v>
      </c>
      <c r="AX136">
        <f t="shared" si="75"/>
        <v>-5.958237293119107E-3</v>
      </c>
      <c r="AY136">
        <f t="shared" si="75"/>
        <v>-1.4304788745287738E-2</v>
      </c>
      <c r="AZ136">
        <f t="shared" si="75"/>
        <v>-3.4145605538695015E-2</v>
      </c>
      <c r="BA136">
        <f t="shared" si="75"/>
        <v>-8.0420998197756693E-2</v>
      </c>
      <c r="BB136">
        <f t="shared" si="75"/>
        <v>-0.18390074088833885</v>
      </c>
      <c r="BC136">
        <f t="shared" si="75"/>
        <v>-0.39659404698022432</v>
      </c>
      <c r="BD136">
        <f t="shared" si="75"/>
        <v>-0.77634377304073965</v>
      </c>
      <c r="BE136">
        <f t="shared" si="75"/>
        <v>-1.3426603473977383</v>
      </c>
      <c r="BF136">
        <f t="shared" si="75"/>
        <v>-2.0568071134520385</v>
      </c>
      <c r="BG136">
        <f t="shared" si="75"/>
        <v>-2.8590328262879714</v>
      </c>
      <c r="BH136">
        <f t="shared" si="75"/>
        <v>-1.6113984022215144E-2</v>
      </c>
      <c r="BI136">
        <f t="shared" si="75"/>
        <v>-3.8416442794361121E-2</v>
      </c>
      <c r="BJ136">
        <f t="shared" si="75"/>
        <v>-9.0224746513208942E-2</v>
      </c>
      <c r="BK136">
        <f t="shared" si="75"/>
        <v>-0.20509174415876136</v>
      </c>
      <c r="BL136">
        <f t="shared" si="75"/>
        <v>-0.43748795048588573</v>
      </c>
      <c r="BM136">
        <f t="shared" si="75"/>
        <v>-0.84291533356034631</v>
      </c>
      <c r="BN136">
        <f t="shared" si="75"/>
        <v>-1.4326848092526394</v>
      </c>
      <c r="BO136">
        <f t="shared" si="75"/>
        <v>-2.1622430402584887</v>
      </c>
      <c r="BP136">
        <f t="shared" si="75"/>
        <v>-2.972529532865118</v>
      </c>
      <c r="BQ136">
        <f t="shared" si="75"/>
        <v>-3.822124216454875</v>
      </c>
      <c r="BR136">
        <f t="shared" si="75"/>
        <v>-4.3210022593073723E-2</v>
      </c>
      <c r="BS136">
        <f t="shared" si="75"/>
        <v>-0.10116437811507244</v>
      </c>
      <c r="BT136">
        <f t="shared" si="75"/>
        <v>-0.22845802600646797</v>
      </c>
      <c r="BU136">
        <f t="shared" si="75"/>
        <v>-0.48167487439574336</v>
      </c>
      <c r="BV136">
        <f t="shared" si="71"/>
        <v>-0.91301525239995296</v>
      </c>
      <c r="BW136">
        <f t="shared" si="71"/>
        <v>-1.5253255421125167</v>
      </c>
      <c r="BX136">
        <f t="shared" si="71"/>
        <v>-2.2691459507833978</v>
      </c>
      <c r="BY136">
        <f t="shared" si="71"/>
        <v>-3.0867260252942699</v>
      </c>
      <c r="BZ136">
        <f t="shared" si="71"/>
        <v>-3.9396468256934325</v>
      </c>
      <c r="CA136">
        <f t="shared" si="71"/>
        <v>-4.8081960673382698</v>
      </c>
      <c r="CB136">
        <f t="shared" si="71"/>
        <v>-0.11335692465064129</v>
      </c>
      <c r="CC136">
        <f t="shared" si="71"/>
        <v>-0.2541647539707475</v>
      </c>
      <c r="CD136">
        <f t="shared" si="71"/>
        <v>-0.52926044903028402</v>
      </c>
      <c r="CE136">
        <f t="shared" si="71"/>
        <v>-0.98657309416461803</v>
      </c>
      <c r="CF136">
        <f t="shared" si="71"/>
        <v>-1.6204174099184512</v>
      </c>
      <c r="CG136">
        <f t="shared" si="71"/>
        <v>-2.3773845783108158</v>
      </c>
      <c r="CH136">
        <f t="shared" si="71"/>
        <v>-3.2015504405762849</v>
      </c>
      <c r="CI136">
        <f t="shared" si="71"/>
        <v>-4.0574444297323442</v>
      </c>
      <c r="CJ136">
        <f t="shared" si="71"/>
        <v>-4.9272726211117437</v>
      </c>
      <c r="CK136">
        <f t="shared" si="71"/>
        <v>-5.8030229809308596</v>
      </c>
      <c r="CL136">
        <f t="shared" si="71"/>
        <v>-0.28237787600797609</v>
      </c>
      <c r="CM136">
        <f t="shared" si="71"/>
        <v>-0.58032996662642566</v>
      </c>
      <c r="CN136">
        <f t="shared" si="71"/>
        <v>-1.063496510222534</v>
      </c>
      <c r="CO136">
        <f t="shared" si="71"/>
        <v>-1.7177944705965971</v>
      </c>
      <c r="CP136">
        <f t="shared" si="71"/>
        <v>-2.4868361521539502</v>
      </c>
      <c r="CQ136">
        <f t="shared" si="71"/>
        <v>-3.3169375865012336</v>
      </c>
      <c r="CR136">
        <f t="shared" si="71"/>
        <v>-4.17548701264817</v>
      </c>
      <c r="CS136">
        <f t="shared" si="71"/>
        <v>-5.0464528836097919</v>
      </c>
      <c r="CT136">
        <f t="shared" si="71"/>
        <v>-5.9226816014677439</v>
      </c>
      <c r="CU136">
        <f t="shared" si="71"/>
        <v>-6.8011131553605635</v>
      </c>
      <c r="CV136">
        <f t="shared" si="71"/>
        <v>-0.63494610159561338</v>
      </c>
      <c r="CW136">
        <f t="shared" si="71"/>
        <v>-1.1436736748144942</v>
      </c>
      <c r="CX136">
        <f t="shared" si="71"/>
        <v>-1.8172922998314598</v>
      </c>
      <c r="CY136">
        <f t="shared" si="71"/>
        <v>-2.597386512415508</v>
      </c>
      <c r="CZ136">
        <f t="shared" si="71"/>
        <v>-3.4328284704248668</v>
      </c>
      <c r="DA136">
        <f t="shared" si="71"/>
        <v>-4.2937477275343729</v>
      </c>
      <c r="DB136">
        <f t="shared" si="71"/>
        <v>-5.1657252789532881</v>
      </c>
      <c r="DC136">
        <f t="shared" si="71"/>
        <v>-6.0423787274967529</v>
      </c>
      <c r="DD136">
        <f t="shared" si="71"/>
        <v>-6.9209873423575266</v>
      </c>
      <c r="DE136">
        <f t="shared" si="71"/>
        <v>-7.8004096510604528</v>
      </c>
    </row>
    <row r="137" spans="1:109" x14ac:dyDescent="0.45">
      <c r="A137">
        <f>Training!L133</f>
        <v>74</v>
      </c>
      <c r="B137">
        <f>Training!I133</f>
        <v>0</v>
      </c>
      <c r="C137">
        <f t="shared" si="73"/>
        <v>1</v>
      </c>
      <c r="H137">
        <f t="shared" si="74"/>
        <v>-0.69690421179346573</v>
      </c>
      <c r="J137">
        <f t="shared" si="75"/>
        <v>-9.5150798163958248E-5</v>
      </c>
      <c r="K137">
        <f t="shared" si="75"/>
        <v>-1.9941953996582053E-4</v>
      </c>
      <c r="L137">
        <f t="shared" si="75"/>
        <v>-4.1792483186131656E-4</v>
      </c>
      <c r="M137">
        <f t="shared" si="75"/>
        <v>-8.757429874054483E-4</v>
      </c>
      <c r="N137">
        <f t="shared" si="75"/>
        <v>-1.8346208305892865E-3</v>
      </c>
      <c r="O137">
        <f t="shared" si="75"/>
        <v>-3.841388807119948E-3</v>
      </c>
      <c r="P137">
        <f t="shared" si="75"/>
        <v>-8.0344245367134394E-3</v>
      </c>
      <c r="Q137">
        <f t="shared" si="75"/>
        <v>-1.67661253680087E-2</v>
      </c>
      <c r="R137">
        <f t="shared" si="75"/>
        <v>-3.4823518997376388E-2</v>
      </c>
      <c r="S137">
        <f t="shared" si="75"/>
        <v>-7.164469196766983E-2</v>
      </c>
      <c r="T137">
        <f t="shared" si="75"/>
        <v>-2.5862554475259043E-4</v>
      </c>
      <c r="U137">
        <f t="shared" si="75"/>
        <v>-5.4198566507683164E-4</v>
      </c>
      <c r="V137">
        <f t="shared" si="75"/>
        <v>-1.1356298266037776E-3</v>
      </c>
      <c r="W137">
        <f t="shared" si="75"/>
        <v>-2.3787274967536865E-3</v>
      </c>
      <c r="X137">
        <f t="shared" si="75"/>
        <v>-4.9791772043271867E-3</v>
      </c>
      <c r="Y137">
        <f t="shared" si="75"/>
        <v>-1.0407710341623761E-2</v>
      </c>
      <c r="Z137">
        <f t="shared" si="75"/>
        <v>-2.1690844368490742E-2</v>
      </c>
      <c r="AA137">
        <f t="shared" si="75"/>
        <v>-4.4934413305747122E-2</v>
      </c>
      <c r="AB137">
        <f t="shared" si="75"/>
        <v>-9.1966083843493251E-2</v>
      </c>
      <c r="AC137">
        <f t="shared" si="75"/>
        <v>-0.18390074088833885</v>
      </c>
      <c r="AD137">
        <f t="shared" si="75"/>
        <v>-7.0286097095357549E-4</v>
      </c>
      <c r="AE137">
        <f t="shared" si="75"/>
        <v>-1.47258431765408E-3</v>
      </c>
      <c r="AF137">
        <f t="shared" si="75"/>
        <v>-3.0839551263852818E-3</v>
      </c>
      <c r="AG137">
        <f t="shared" si="75"/>
        <v>-6.4528836098138014E-3</v>
      </c>
      <c r="AH137">
        <f t="shared" si="75"/>
        <v>-1.3477330416026292E-2</v>
      </c>
      <c r="AI137">
        <f t="shared" si="75"/>
        <v>-2.8041948238980052E-2</v>
      </c>
      <c r="AJ137">
        <f t="shared" si="75"/>
        <v>-5.7897086845632988E-2</v>
      </c>
      <c r="AK137">
        <f t="shared" si="75"/>
        <v>-0.11772100013096001</v>
      </c>
      <c r="AL137">
        <f t="shared" si="75"/>
        <v>-0.23257546550006261</v>
      </c>
      <c r="AM137">
        <f t="shared" si="75"/>
        <v>-0.43748795048588573</v>
      </c>
      <c r="AN137">
        <f t="shared" si="75"/>
        <v>-1.9094216902257768E-3</v>
      </c>
      <c r="AO137">
        <f t="shared" si="75"/>
        <v>-3.997845896090666E-3</v>
      </c>
      <c r="AP137">
        <f t="shared" si="75"/>
        <v>-8.3609486199597259E-3</v>
      </c>
      <c r="AQ137">
        <f t="shared" si="75"/>
        <v>-1.7444429732341168E-2</v>
      </c>
      <c r="AR137">
        <f t="shared" si="75"/>
        <v>-3.6219258870659243E-2</v>
      </c>
      <c r="AS137">
        <f t="shared" si="75"/>
        <v>-7.4462311208430346E-2</v>
      </c>
      <c r="AT137">
        <f t="shared" si="75"/>
        <v>-0.15016481905670193</v>
      </c>
      <c r="AU137">
        <f t="shared" si="75"/>
        <v>-0.29236772186435817</v>
      </c>
      <c r="AV137">
        <f t="shared" si="75"/>
        <v>-0.53752811145482893</v>
      </c>
      <c r="AW137">
        <f t="shared" si="75"/>
        <v>-0.91301525239995296</v>
      </c>
      <c r="AX137">
        <f t="shared" si="75"/>
        <v>-5.18185568425528E-3</v>
      </c>
      <c r="AY137">
        <f t="shared" si="75"/>
        <v>-1.0830165139457261E-2</v>
      </c>
      <c r="AZ137">
        <f t="shared" si="75"/>
        <v>-2.2566149782357679E-2</v>
      </c>
      <c r="BA137">
        <f t="shared" si="75"/>
        <v>-4.672602529427141E-2</v>
      </c>
      <c r="BB137">
        <f t="shared" si="75"/>
        <v>-9.5545464597962981E-2</v>
      </c>
      <c r="BC137">
        <f t="shared" si="75"/>
        <v>-0.19073280882382179</v>
      </c>
      <c r="BD137">
        <f t="shared" si="75"/>
        <v>-0.3649428287424456</v>
      </c>
      <c r="BE137">
        <f t="shared" si="75"/>
        <v>-0.65394696731759006</v>
      </c>
      <c r="BF137">
        <f t="shared" si="75"/>
        <v>-1.0766366958882394</v>
      </c>
      <c r="BG137">
        <f t="shared" si="75"/>
        <v>-1.6204174099184512</v>
      </c>
      <c r="BH137">
        <f t="shared" si="75"/>
        <v>-1.402351171245955E-2</v>
      </c>
      <c r="BI137">
        <f t="shared" si="75"/>
        <v>-2.9169828705895857E-2</v>
      </c>
      <c r="BJ137">
        <f t="shared" si="75"/>
        <v>-6.0190181463108595E-2</v>
      </c>
      <c r="BK137">
        <f t="shared" si="75"/>
        <v>-0.12224304025848919</v>
      </c>
      <c r="BL137">
        <f t="shared" si="75"/>
        <v>-0.24100845383299221</v>
      </c>
      <c r="BM137">
        <f t="shared" si="75"/>
        <v>-0.45184542734430616</v>
      </c>
      <c r="BN137">
        <f t="shared" si="75"/>
        <v>-0.78719172484078226</v>
      </c>
      <c r="BO137">
        <f t="shared" si="75"/>
        <v>-1.2554138489297304</v>
      </c>
      <c r="BP137">
        <f t="shared" si="75"/>
        <v>-1.8340700903052942</v>
      </c>
      <c r="BQ137">
        <f t="shared" si="75"/>
        <v>-2.4868361521539502</v>
      </c>
      <c r="BR137">
        <f t="shared" si="75"/>
        <v>-3.7669893963776152E-2</v>
      </c>
      <c r="BS137">
        <f t="shared" si="75"/>
        <v>-7.7386512415507897E-2</v>
      </c>
      <c r="BT137">
        <f t="shared" si="75"/>
        <v>-0.15583909416915775</v>
      </c>
      <c r="BU137">
        <f t="shared" si="75"/>
        <v>-0.30266034739773878</v>
      </c>
      <c r="BV137">
        <f t="shared" si="71"/>
        <v>-0.55435524446852724</v>
      </c>
      <c r="BW137">
        <f t="shared" si="71"/>
        <v>-0.93715445033210965</v>
      </c>
      <c r="BX137">
        <f t="shared" si="71"/>
        <v>-1.4479476778575633</v>
      </c>
      <c r="BY137">
        <f t="shared" si="71"/>
        <v>-2.0568071134520385</v>
      </c>
      <c r="BZ137">
        <f t="shared" si="71"/>
        <v>-2.7276102564100917</v>
      </c>
      <c r="CA137">
        <f t="shared" si="71"/>
        <v>-3.4328284704248668</v>
      </c>
      <c r="CB137">
        <f t="shared" si="71"/>
        <v>-9.9257365547545454E-2</v>
      </c>
      <c r="CC137">
        <f t="shared" si="71"/>
        <v>-0.19779447059659644</v>
      </c>
      <c r="CD137">
        <f t="shared" si="71"/>
        <v>-0.3773440662232615</v>
      </c>
      <c r="CE137">
        <f t="shared" si="71"/>
        <v>-0.67334716722803412</v>
      </c>
      <c r="CF137">
        <f t="shared" si="71"/>
        <v>-1.1031860488854581</v>
      </c>
      <c r="CG137">
        <f t="shared" si="71"/>
        <v>-1.6526306912863231</v>
      </c>
      <c r="CH137">
        <f t="shared" si="71"/>
        <v>-2.2870963857396158</v>
      </c>
      <c r="CI137">
        <f t="shared" si="71"/>
        <v>-2.972529532865118</v>
      </c>
      <c r="CJ137">
        <f t="shared" si="71"/>
        <v>-3.6854070039144196</v>
      </c>
      <c r="CK137">
        <f t="shared" si="71"/>
        <v>-4.4122025846076918</v>
      </c>
      <c r="CL137">
        <f t="shared" si="71"/>
        <v>-0.24971071919312482</v>
      </c>
      <c r="CM137">
        <f t="shared" si="71"/>
        <v>-0.46657309416461801</v>
      </c>
      <c r="CN137">
        <f t="shared" si="71"/>
        <v>-0.80918501895059158</v>
      </c>
      <c r="CO137">
        <f t="shared" si="71"/>
        <v>-1.2841775991951889</v>
      </c>
      <c r="CP137">
        <f t="shared" si="71"/>
        <v>-1.8677860293862656</v>
      </c>
      <c r="CQ137">
        <f t="shared" si="71"/>
        <v>-2.5235695746174192</v>
      </c>
      <c r="CR137">
        <f t="shared" si="71"/>
        <v>-3.2207442204122554</v>
      </c>
      <c r="CS137">
        <f t="shared" si="71"/>
        <v>-3.9396468256934325</v>
      </c>
      <c r="CT137">
        <f t="shared" si="71"/>
        <v>-4.6694219362295124</v>
      </c>
      <c r="CU137">
        <f t="shared" si="71"/>
        <v>-5.4045064117992574</v>
      </c>
      <c r="CV137">
        <f t="shared" si="71"/>
        <v>-0.57157348644173733</v>
      </c>
      <c r="CW137">
        <f t="shared" si="71"/>
        <v>-0.96167487439574328</v>
      </c>
      <c r="CX137">
        <f t="shared" si="71"/>
        <v>-1.4786884144349521</v>
      </c>
      <c r="CY137">
        <f t="shared" si="71"/>
        <v>-2.0917809798514684</v>
      </c>
      <c r="CZ137">
        <f t="shared" si="71"/>
        <v>-2.7650435617765905</v>
      </c>
      <c r="DA137">
        <f t="shared" si="71"/>
        <v>-3.4715613446763469</v>
      </c>
      <c r="DB137">
        <f t="shared" si="71"/>
        <v>-4.1951826653808117</v>
      </c>
      <c r="DC137">
        <f t="shared" si="71"/>
        <v>-4.9272726211117437</v>
      </c>
      <c r="DD137">
        <f t="shared" si="71"/>
        <v>-5.6634764669781159</v>
      </c>
      <c r="DE137">
        <f t="shared" si="71"/>
        <v>-6.4016601784140192</v>
      </c>
    </row>
    <row r="138" spans="1:109" x14ac:dyDescent="0.45">
      <c r="A138">
        <f>Training!L134</f>
        <v>62</v>
      </c>
      <c r="B138">
        <f>Training!I134</f>
        <v>0</v>
      </c>
      <c r="C138">
        <f t="shared" si="73"/>
        <v>1</v>
      </c>
      <c r="H138">
        <f t="shared" si="74"/>
        <v>-0.69630214180174077</v>
      </c>
      <c r="J138">
        <f t="shared" si="75"/>
        <v>-8.4391641458600767E-5</v>
      </c>
      <c r="K138">
        <f t="shared" si="75"/>
        <v>-1.5687230348327414E-4</v>
      </c>
      <c r="L138">
        <f t="shared" si="75"/>
        <v>-2.9159468037421839E-4</v>
      </c>
      <c r="M138">
        <f t="shared" si="75"/>
        <v>-5.4198566507683164E-4</v>
      </c>
      <c r="N138">
        <f t="shared" si="75"/>
        <v>-1.0072779542348365E-3</v>
      </c>
      <c r="O138">
        <f t="shared" si="75"/>
        <v>-1.8716479679018964E-3</v>
      </c>
      <c r="P138">
        <f t="shared" si="75"/>
        <v>-3.4764669781356663E-3</v>
      </c>
      <c r="Q138">
        <f t="shared" si="75"/>
        <v>-6.4528836098138014E-3</v>
      </c>
      <c r="R138">
        <f t="shared" si="75"/>
        <v>-1.1962396661479283E-2</v>
      </c>
      <c r="S138">
        <f t="shared" si="75"/>
        <v>-2.2124216454879178E-2</v>
      </c>
      <c r="T138">
        <f t="shared" si="75"/>
        <v>-2.2938363501784505E-4</v>
      </c>
      <c r="U138">
        <f t="shared" si="75"/>
        <v>-4.2636567392227319E-4</v>
      </c>
      <c r="V138">
        <f t="shared" si="75"/>
        <v>-7.9243803449451284E-4</v>
      </c>
      <c r="W138">
        <f t="shared" si="75"/>
        <v>-1.47258431765408E-3</v>
      </c>
      <c r="X138">
        <f t="shared" si="75"/>
        <v>-2.735699378536135E-3</v>
      </c>
      <c r="Y138">
        <f t="shared" si="75"/>
        <v>-5.0795082199807879E-3</v>
      </c>
      <c r="Z138">
        <f t="shared" si="75"/>
        <v>-9.4219362295021696E-3</v>
      </c>
      <c r="AA138">
        <f t="shared" si="75"/>
        <v>-1.7444429732341168E-2</v>
      </c>
      <c r="AB138">
        <f t="shared" si="75"/>
        <v>-3.2188772814766752E-2</v>
      </c>
      <c r="AC138">
        <f t="shared" si="75"/>
        <v>-5.9032826287971386E-2</v>
      </c>
      <c r="AD138">
        <f t="shared" si="75"/>
        <v>-6.2340652776410213E-4</v>
      </c>
      <c r="AE138">
        <f t="shared" si="75"/>
        <v>-1.1585577865769043E-3</v>
      </c>
      <c r="AF138">
        <f t="shared" si="75"/>
        <v>-2.1526051006187786E-3</v>
      </c>
      <c r="AG138">
        <f t="shared" si="75"/>
        <v>-3.997845896090666E-3</v>
      </c>
      <c r="AH138">
        <f t="shared" si="75"/>
        <v>-7.4189941486867304E-3</v>
      </c>
      <c r="AI138">
        <f t="shared" si="75"/>
        <v>-1.3747727534377115E-2</v>
      </c>
      <c r="AJ138">
        <f t="shared" si="75"/>
        <v>-2.5407003914415586E-2</v>
      </c>
      <c r="AK138">
        <f t="shared" si="75"/>
        <v>-4.672602529427141E-2</v>
      </c>
      <c r="AL138">
        <f t="shared" si="75"/>
        <v>-8.5187864739065575E-2</v>
      </c>
      <c r="AM138">
        <f t="shared" si="75"/>
        <v>-0.15297761052607417</v>
      </c>
      <c r="AN138">
        <f t="shared" si="75"/>
        <v>-1.693687857255286E-3</v>
      </c>
      <c r="AO138">
        <f t="shared" si="75"/>
        <v>-3.1461572513634406E-3</v>
      </c>
      <c r="AP138">
        <f t="shared" si="75"/>
        <v>-5.8406001533642333E-3</v>
      </c>
      <c r="AQ138">
        <f t="shared" si="75"/>
        <v>-1.0830165139457261E-2</v>
      </c>
      <c r="AR138">
        <f t="shared" si="75"/>
        <v>-2.0039767260397568E-2</v>
      </c>
      <c r="AS138">
        <f t="shared" si="75"/>
        <v>-3.6937586501232814E-2</v>
      </c>
      <c r="AT138">
        <f t="shared" si="75"/>
        <v>-6.761025641009237E-2</v>
      </c>
      <c r="AU138">
        <f t="shared" si="75"/>
        <v>-0.12224304025848919</v>
      </c>
      <c r="AV138">
        <f t="shared" si="75"/>
        <v>-0.21649269685003553</v>
      </c>
      <c r="AW138">
        <f t="shared" si="75"/>
        <v>-0.37110066594777763</v>
      </c>
      <c r="AX138">
        <f t="shared" si="75"/>
        <v>-4.5972384173645674E-3</v>
      </c>
      <c r="AY138">
        <f t="shared" si="75"/>
        <v>-8.529132713997899E-3</v>
      </c>
      <c r="AZ138">
        <f t="shared" si="75"/>
        <v>-1.579741271464E-2</v>
      </c>
      <c r="BA138">
        <f t="shared" si="75"/>
        <v>-2.9169828705895857E-2</v>
      </c>
      <c r="BB138">
        <f t="shared" si="75"/>
        <v>-5.356277621796323E-2</v>
      </c>
      <c r="BC138">
        <f t="shared" si="75"/>
        <v>-9.7384578310816483E-2</v>
      </c>
      <c r="BD138">
        <f t="shared" si="75"/>
        <v>-0.17407009030529472</v>
      </c>
      <c r="BE138">
        <f t="shared" si="75"/>
        <v>-0.30266034739773878</v>
      </c>
      <c r="BF138">
        <f t="shared" si="75"/>
        <v>-0.5050369938177538</v>
      </c>
      <c r="BG138">
        <f t="shared" si="75"/>
        <v>-0.79813886938159195</v>
      </c>
      <c r="BH138">
        <f t="shared" si="75"/>
        <v>-1.2447565236600967E-2</v>
      </c>
      <c r="BI138">
        <f t="shared" si="75"/>
        <v>-2.301680958229926E-2</v>
      </c>
      <c r="BJ138">
        <f t="shared" si="75"/>
        <v>-4.237227819517856E-2</v>
      </c>
      <c r="BK138">
        <f t="shared" si="75"/>
        <v>-7.7386512415507897E-2</v>
      </c>
      <c r="BL138">
        <f t="shared" si="75"/>
        <v>-0.13938675828296063</v>
      </c>
      <c r="BM138">
        <f t="shared" si="75"/>
        <v>-0.24532554211251698</v>
      </c>
      <c r="BN138">
        <f t="shared" si="75"/>
        <v>-0.41663669588823954</v>
      </c>
      <c r="BO138">
        <f t="shared" si="75"/>
        <v>-0.67334716722803412</v>
      </c>
      <c r="BP138">
        <f t="shared" si="75"/>
        <v>-1.0246206695015532</v>
      </c>
      <c r="BQ138">
        <f t="shared" si="75"/>
        <v>-1.4632824673380318</v>
      </c>
      <c r="BR138">
        <f t="shared" si="75"/>
        <v>-3.3480669360590534E-2</v>
      </c>
      <c r="BS138">
        <f t="shared" si="75"/>
        <v>-6.1369538047684018E-2</v>
      </c>
      <c r="BT138">
        <f t="shared" si="75"/>
        <v>-0.11123259989493051</v>
      </c>
      <c r="BU138">
        <f t="shared" si="75"/>
        <v>-0.19779447059659644</v>
      </c>
      <c r="BV138">
        <f t="shared" si="71"/>
        <v>-0.34115387473208791</v>
      </c>
      <c r="BW138">
        <f t="shared" si="71"/>
        <v>-0.5629153335603464</v>
      </c>
      <c r="BX138">
        <f t="shared" ref="BX138:DE138" si="76">$B138*LN(1/(1+(EXP(-1*(BX$2+BX$3*$A138)))))+$C138*LN(1-(1/(1+(EXP(-1*(BX$2+BX$3*$A138))))))</f>
        <v>-0.87752811145482923</v>
      </c>
      <c r="BY138">
        <f t="shared" si="76"/>
        <v>-1.2841775991951889</v>
      </c>
      <c r="BZ138">
        <f t="shared" si="76"/>
        <v>-1.767288449837159</v>
      </c>
      <c r="CA138">
        <f t="shared" si="76"/>
        <v>-2.3050833197686953</v>
      </c>
      <c r="CB138">
        <f t="shared" si="76"/>
        <v>-8.8514942119993792E-2</v>
      </c>
      <c r="CC138">
        <f t="shared" si="76"/>
        <v>-0.15874997013467176</v>
      </c>
      <c r="CD138">
        <f t="shared" si="76"/>
        <v>-0.27749462251395479</v>
      </c>
      <c r="CE138">
        <f t="shared" si="76"/>
        <v>-0.46657309416461801</v>
      </c>
      <c r="CF138">
        <f t="shared" si="76"/>
        <v>-0.74439666007357097</v>
      </c>
      <c r="CG138">
        <f t="shared" si="76"/>
        <v>-1.1165940469802242</v>
      </c>
      <c r="CH138">
        <f t="shared" si="76"/>
        <v>-1.5725754655000628</v>
      </c>
      <c r="CI138">
        <f t="shared" si="76"/>
        <v>-2.0917809798514684</v>
      </c>
      <c r="CJ138">
        <f t="shared" si="76"/>
        <v>-2.6530404062434658</v>
      </c>
      <c r="CK138">
        <f t="shared" si="76"/>
        <v>-3.2399533331624308</v>
      </c>
      <c r="CL138">
        <f t="shared" si="76"/>
        <v>-0.22440559704717059</v>
      </c>
      <c r="CM138">
        <f t="shared" si="76"/>
        <v>-0.38367367481449394</v>
      </c>
      <c r="CN138">
        <f t="shared" si="76"/>
        <v>-0.62559518233715139</v>
      </c>
      <c r="CO138">
        <f t="shared" si="76"/>
        <v>-0.96167487439574328</v>
      </c>
      <c r="CP138">
        <f t="shared" si="76"/>
        <v>-1.3873353251154312</v>
      </c>
      <c r="CQ138">
        <f t="shared" si="76"/>
        <v>-1.8847227250802083</v>
      </c>
      <c r="CR138">
        <f t="shared" si="76"/>
        <v>-2.4319660838434936</v>
      </c>
      <c r="CS138">
        <f t="shared" si="76"/>
        <v>-3.0105209675340192</v>
      </c>
      <c r="CT138">
        <f t="shared" si="76"/>
        <v>-3.6074942436279134</v>
      </c>
      <c r="CU138">
        <f t="shared" si="76"/>
        <v>-4.214884254671917</v>
      </c>
      <c r="CV138">
        <f t="shared" si="76"/>
        <v>-0.52108961386593755</v>
      </c>
      <c r="CW138">
        <f t="shared" si="76"/>
        <v>-0.82032996662642577</v>
      </c>
      <c r="CX138">
        <f t="shared" si="76"/>
        <v>-1.2128812144609917</v>
      </c>
      <c r="CY138">
        <f t="shared" si="76"/>
        <v>-1.6850917441587616</v>
      </c>
      <c r="CZ138">
        <f t="shared" si="76"/>
        <v>-2.2155195231797551</v>
      </c>
      <c r="DA138">
        <f t="shared" si="76"/>
        <v>-2.783795827683806</v>
      </c>
      <c r="DB138">
        <f t="shared" si="76"/>
        <v>-3.3748235189973741</v>
      </c>
      <c r="DC138">
        <f t="shared" si="76"/>
        <v>-3.9788836898020468</v>
      </c>
      <c r="DD138">
        <f t="shared" si="76"/>
        <v>-4.590202671583274</v>
      </c>
      <c r="DE138">
        <f t="shared" si="76"/>
        <v>-5.2055014039096372</v>
      </c>
    </row>
    <row r="139" spans="1:109" x14ac:dyDescent="0.45">
      <c r="A139">
        <f>Training!L135</f>
        <v>68</v>
      </c>
      <c r="B139">
        <f>Training!I135</f>
        <v>0</v>
      </c>
      <c r="C139">
        <f t="shared" si="73"/>
        <v>1</v>
      </c>
      <c r="H139">
        <f t="shared" si="74"/>
        <v>-0.6966031317981396</v>
      </c>
      <c r="J139">
        <f t="shared" si="75"/>
        <v>-8.9609895316434843E-5</v>
      </c>
      <c r="K139">
        <f t="shared" si="75"/>
        <v>-1.7687125959907357E-4</v>
      </c>
      <c r="L139">
        <f t="shared" si="75"/>
        <v>-3.4909217769456388E-4</v>
      </c>
      <c r="M139">
        <f t="shared" si="75"/>
        <v>-6.8894818438156871E-4</v>
      </c>
      <c r="N139">
        <f t="shared" si="75"/>
        <v>-1.3594435752600376E-3</v>
      </c>
      <c r="O139">
        <f t="shared" si="75"/>
        <v>-2.6816014676889831E-3</v>
      </c>
      <c r="P139">
        <f t="shared" si="75"/>
        <v>-5.2862599110215019E-3</v>
      </c>
      <c r="Q139">
        <f t="shared" si="75"/>
        <v>-1.0407710341623761E-2</v>
      </c>
      <c r="R139">
        <f t="shared" si="75"/>
        <v>-2.0440487723596214E-2</v>
      </c>
      <c r="S139">
        <f t="shared" si="75"/>
        <v>-3.9953333162430334E-2</v>
      </c>
      <c r="T139">
        <f t="shared" si="75"/>
        <v>-2.4356619957044092E-4</v>
      </c>
      <c r="U139">
        <f t="shared" si="75"/>
        <v>-4.8071289110002277E-4</v>
      </c>
      <c r="V139">
        <f t="shared" si="75"/>
        <v>-9.4864646716139511E-4</v>
      </c>
      <c r="W139">
        <f t="shared" si="75"/>
        <v>-1.8716479679018964E-3</v>
      </c>
      <c r="X139">
        <f t="shared" si="75"/>
        <v>-3.6910434269465547E-3</v>
      </c>
      <c r="Y139">
        <f t="shared" si="75"/>
        <v>-7.2726211117516981E-3</v>
      </c>
      <c r="Z139">
        <f t="shared" si="75"/>
        <v>-1.4304788745287738E-2</v>
      </c>
      <c r="AA139">
        <f t="shared" si="75"/>
        <v>-2.8041948238980052E-2</v>
      </c>
      <c r="AB139">
        <f t="shared" si="75"/>
        <v>-5.4615793462002203E-2</v>
      </c>
      <c r="AC139">
        <f t="shared" si="75"/>
        <v>-0.10508331976869598</v>
      </c>
      <c r="AD139">
        <f t="shared" si="75"/>
        <v>-6.6194307854420891E-4</v>
      </c>
      <c r="AE139">
        <f t="shared" si="75"/>
        <v>-1.3061738272731834E-3</v>
      </c>
      <c r="AF139">
        <f t="shared" si="75"/>
        <v>-2.5765897120009797E-3</v>
      </c>
      <c r="AG139">
        <f t="shared" si="75"/>
        <v>-5.0795082199807879E-3</v>
      </c>
      <c r="AH139">
        <f t="shared" si="75"/>
        <v>-1.0001652055651873E-2</v>
      </c>
      <c r="AI139">
        <f t="shared" si="75"/>
        <v>-1.9646825693436634E-2</v>
      </c>
      <c r="AJ139">
        <f t="shared" si="75"/>
        <v>-3.8416442794361239E-2</v>
      </c>
      <c r="AK139">
        <f t="shared" si="75"/>
        <v>-7.4462311208430346E-2</v>
      </c>
      <c r="AL139">
        <f t="shared" si="75"/>
        <v>-0.14201167570185888</v>
      </c>
      <c r="AM139">
        <f t="shared" si="75"/>
        <v>-0.26328246733803135</v>
      </c>
      <c r="AN139">
        <f t="shared" si="75"/>
        <v>-1.7983255491144266E-3</v>
      </c>
      <c r="AO139">
        <f t="shared" si="75"/>
        <v>-3.5465718786806661E-3</v>
      </c>
      <c r="AP139">
        <f t="shared" si="75"/>
        <v>-6.9884516208368955E-3</v>
      </c>
      <c r="AQ139">
        <f t="shared" si="75"/>
        <v>-1.3747727534377228E-2</v>
      </c>
      <c r="AR139">
        <f t="shared" si="75"/>
        <v>-2.695709300820805E-2</v>
      </c>
      <c r="AS139">
        <f t="shared" si="75"/>
        <v>-5.2529532865117086E-2</v>
      </c>
      <c r="AT139">
        <f t="shared" si="75"/>
        <v>-0.10116437811507256</v>
      </c>
      <c r="AU139">
        <f t="shared" si="75"/>
        <v>-0.19073280882382193</v>
      </c>
      <c r="AV139">
        <f t="shared" si="75"/>
        <v>-0.34697610001895252</v>
      </c>
      <c r="AW139">
        <f t="shared" si="75"/>
        <v>-0.59813886938159222</v>
      </c>
      <c r="AX139">
        <f t="shared" si="75"/>
        <v>-4.8808231056281098E-3</v>
      </c>
      <c r="AY139">
        <f t="shared" si="75"/>
        <v>-9.6113601690349017E-3</v>
      </c>
      <c r="AZ139">
        <f t="shared" si="75"/>
        <v>-1.8883689802042421E-2</v>
      </c>
      <c r="BA139">
        <f t="shared" si="75"/>
        <v>-3.6937586501232814E-2</v>
      </c>
      <c r="BB139">
        <f t="shared" si="75"/>
        <v>-7.164469196766983E-2</v>
      </c>
      <c r="BC139">
        <f t="shared" si="75"/>
        <v>-0.13680711345203822</v>
      </c>
      <c r="BD139">
        <f t="shared" si="75"/>
        <v>-0.25416475397074767</v>
      </c>
      <c r="BE139">
        <f t="shared" si="75"/>
        <v>-0.45184542734430672</v>
      </c>
      <c r="BF139">
        <f t="shared" si="75"/>
        <v>-0.75494610159561348</v>
      </c>
      <c r="BG139">
        <f t="shared" si="75"/>
        <v>-1.1711006659477783</v>
      </c>
      <c r="BH139">
        <f t="shared" si="75"/>
        <v>-1.3212216543127727E-2</v>
      </c>
      <c r="BI139">
        <f t="shared" si="75"/>
        <v>-2.5913665792307191E-2</v>
      </c>
      <c r="BJ139">
        <f t="shared" si="75"/>
        <v>-5.0520967534021625E-2</v>
      </c>
      <c r="BK139">
        <f t="shared" si="75"/>
        <v>-9.7384578310816483E-2</v>
      </c>
      <c r="BL139">
        <f t="shared" si="75"/>
        <v>-0.18390074088833885</v>
      </c>
      <c r="BM139">
        <f t="shared" si="75"/>
        <v>-0.33541384892973064</v>
      </c>
      <c r="BN139">
        <f t="shared" si="75"/>
        <v>-0.58032996662642611</v>
      </c>
      <c r="BO139">
        <f t="shared" si="75"/>
        <v>-0.9371544503321102</v>
      </c>
      <c r="BP139">
        <f t="shared" si="75"/>
        <v>-1.4023778760079764</v>
      </c>
      <c r="BQ139">
        <f t="shared" si="75"/>
        <v>-1.9529776105260748</v>
      </c>
      <c r="BR139">
        <f t="shared" si="75"/>
        <v>-3.5514653955253252E-2</v>
      </c>
      <c r="BS139">
        <f t="shared" si="75"/>
        <v>-6.8930054433295293E-2</v>
      </c>
      <c r="BT139">
        <f t="shared" si="75"/>
        <v>-0.1317809798514693</v>
      </c>
      <c r="BU139">
        <f t="shared" ref="BU139:DE142" si="77">$B139*LN(1/(1+(EXP(-1*(BU$2+BU$3*$A139)))))+$C139*LN(1-(1/(1+(EXP(-1*(BU$2+BU$3*$A139))))))</f>
        <v>-0.24532554211251714</v>
      </c>
      <c r="BV139">
        <f t="shared" si="77"/>
        <v>-0.43748795048588573</v>
      </c>
      <c r="BW139">
        <f t="shared" si="77"/>
        <v>-0.73394696731759013</v>
      </c>
      <c r="BX139">
        <f t="shared" si="77"/>
        <v>-1.1436736748144944</v>
      </c>
      <c r="BY139">
        <f t="shared" si="77"/>
        <v>-1.6526306912863238</v>
      </c>
      <c r="BZ139">
        <f t="shared" si="77"/>
        <v>-2.233356924650642</v>
      </c>
      <c r="CA139">
        <f t="shared" si="77"/>
        <v>-2.8590328262879714</v>
      </c>
      <c r="CB139">
        <f t="shared" si="77"/>
        <v>-9.3739479267430315E-2</v>
      </c>
      <c r="CC139">
        <f t="shared" si="77"/>
        <v>-0.17729229983146014</v>
      </c>
      <c r="CD139">
        <f t="shared" si="77"/>
        <v>-0.32417759919518879</v>
      </c>
      <c r="CE139">
        <f t="shared" si="77"/>
        <v>-0.5629153335603464</v>
      </c>
      <c r="CF139">
        <f t="shared" si="77"/>
        <v>-0.91301525239995296</v>
      </c>
      <c r="CG139">
        <f t="shared" si="77"/>
        <v>-1.3723677218643582</v>
      </c>
      <c r="CH139">
        <f t="shared" si="77"/>
        <v>-1.9187499701346722</v>
      </c>
      <c r="CI139">
        <f t="shared" si="77"/>
        <v>-2.5235695746174192</v>
      </c>
      <c r="CJ139">
        <f t="shared" si="77"/>
        <v>-3.1632100225930748</v>
      </c>
      <c r="CK139">
        <f t="shared" si="77"/>
        <v>-3.822124216454875</v>
      </c>
      <c r="CL139">
        <f t="shared" si="77"/>
        <v>-0.23675868487646667</v>
      </c>
      <c r="CM139">
        <f t="shared" si="77"/>
        <v>-0.42349651022253426</v>
      </c>
      <c r="CN139">
        <f t="shared" si="77"/>
        <v>-0.71334716722803415</v>
      </c>
      <c r="CO139">
        <f t="shared" si="77"/>
        <v>-1.1165940469802245</v>
      </c>
      <c r="CP139">
        <f t="shared" si="77"/>
        <v>-1.6204174099184512</v>
      </c>
      <c r="CQ139">
        <f t="shared" si="77"/>
        <v>-2.1977210001309597</v>
      </c>
      <c r="CR139">
        <f t="shared" si="77"/>
        <v>-2.8213695380476831</v>
      </c>
      <c r="CS139">
        <f t="shared" si="77"/>
        <v>-3.4715613446763469</v>
      </c>
      <c r="CT139">
        <f t="shared" si="77"/>
        <v>-4.1361139840222148</v>
      </c>
      <c r="CU139">
        <f t="shared" si="77"/>
        <v>-4.8081960673382698</v>
      </c>
      <c r="CV139">
        <f t="shared" si="77"/>
        <v>-0.54589293718007548</v>
      </c>
      <c r="CW139">
        <f t="shared" si="77"/>
        <v>-0.88926044903028434</v>
      </c>
      <c r="CX139">
        <f t="shared" si="77"/>
        <v>-1.3426603473977383</v>
      </c>
      <c r="CY139">
        <f t="shared" si="77"/>
        <v>-1.8847227250802083</v>
      </c>
      <c r="CZ139">
        <f t="shared" si="77"/>
        <v>-2.4868361521539502</v>
      </c>
      <c r="DA139">
        <f t="shared" si="77"/>
        <v>-3.1249344133057493</v>
      </c>
      <c r="DB139">
        <f t="shared" si="77"/>
        <v>-3.7830168095823029</v>
      </c>
      <c r="DC139">
        <f t="shared" si="77"/>
        <v>-4.4517269087539422</v>
      </c>
      <c r="DD139">
        <f t="shared" si="77"/>
        <v>-5.1259582372931325</v>
      </c>
      <c r="DE139">
        <f t="shared" si="77"/>
        <v>-5.8030229809308596</v>
      </c>
    </row>
    <row r="140" spans="1:109" x14ac:dyDescent="0.45">
      <c r="A140">
        <f>Training!L136</f>
        <v>87</v>
      </c>
      <c r="B140">
        <f>Training!I136</f>
        <v>1</v>
      </c>
      <c r="C140">
        <f t="shared" si="73"/>
        <v>0</v>
      </c>
      <c r="H140">
        <f t="shared" si="74"/>
        <v>-0.68875686052871143</v>
      </c>
      <c r="J140">
        <f t="shared" ref="J140:BU143" si="78">$B140*LN(1/(1+(EXP(-1*(J$2+J$3*$A140)))))+$C140*LN(1-(1/(1+(EXP(-1*(J$2+J$3*$A140))))))</f>
        <v>-9.1301083597139741</v>
      </c>
      <c r="K140">
        <f t="shared" si="78"/>
        <v>-8.2602586255447523</v>
      </c>
      <c r="L140">
        <f t="shared" si="78"/>
        <v>-7.3906172054430384</v>
      </c>
      <c r="M140">
        <f t="shared" si="78"/>
        <v>-6.521472584317654</v>
      </c>
      <c r="N140">
        <f t="shared" si="78"/>
        <v>-5.653511344781939</v>
      </c>
      <c r="O140">
        <f t="shared" si="78"/>
        <v>-4.7883609486199603</v>
      </c>
      <c r="P140">
        <f t="shared" si="78"/>
        <v>-3.9298423334310995</v>
      </c>
      <c r="Q140">
        <f t="shared" si="78"/>
        <v>-3.0867260252942716</v>
      </c>
      <c r="R140">
        <f t="shared" si="78"/>
        <v>-2.2781165694697791</v>
      </c>
      <c r="S140">
        <f t="shared" si="78"/>
        <v>-1.5410084538329916</v>
      </c>
      <c r="T140">
        <f t="shared" si="78"/>
        <v>-8.1302945248241123</v>
      </c>
      <c r="U140">
        <f t="shared" si="78"/>
        <v>-7.2607028609709534</v>
      </c>
      <c r="V140">
        <f t="shared" si="78"/>
        <v>-6.3916768495030976</v>
      </c>
      <c r="W140">
        <f t="shared" si="78"/>
        <v>-5.5239978458960906</v>
      </c>
      <c r="X140">
        <f t="shared" si="78"/>
        <v>-4.6595161791284339</v>
      </c>
      <c r="Y140">
        <f t="shared" si="78"/>
        <v>-3.8025661497823577</v>
      </c>
      <c r="Z140">
        <f t="shared" si="78"/>
        <v>-2.9630437049005489</v>
      </c>
      <c r="AA140">
        <f t="shared" si="78"/>
        <v>-2.1622430402584891</v>
      </c>
      <c r="AB140">
        <f t="shared" si="78"/>
        <v>-1.4403072058264326</v>
      </c>
      <c r="AC140">
        <f t="shared" si="78"/>
        <v>-0.85435524446852662</v>
      </c>
      <c r="AD140">
        <f t="shared" si="78"/>
        <v>-7.130800398982748</v>
      </c>
      <c r="AE140">
        <f t="shared" si="78"/>
        <v>-6.261909421690226</v>
      </c>
      <c r="AF140">
        <f t="shared" si="78"/>
        <v>-5.3945515990748136</v>
      </c>
      <c r="AG140">
        <f t="shared" si="78"/>
        <v>-4.5308301651394567</v>
      </c>
      <c r="AH140">
        <f t="shared" si="78"/>
        <v>-3.6756591002967283</v>
      </c>
      <c r="AI140">
        <f t="shared" si="78"/>
        <v>-2.8401901814631088</v>
      </c>
      <c r="AJ140">
        <f t="shared" si="78"/>
        <v>-2.0480913186126455</v>
      </c>
      <c r="AK140">
        <f t="shared" si="78"/>
        <v>-1.3426603473977388</v>
      </c>
      <c r="AL140">
        <f t="shared" si="78"/>
        <v>-0.7817553388706231</v>
      </c>
      <c r="AM140">
        <f t="shared" si="78"/>
        <v>-0.4031860488854575</v>
      </c>
      <c r="AN140">
        <f t="shared" si="78"/>
        <v>-6.1321742156399619</v>
      </c>
      <c r="AO140">
        <f t="shared" si="78"/>
        <v>-5.2651818556842551</v>
      </c>
      <c r="AP140">
        <f t="shared" si="78"/>
        <v>-4.4023244699774349</v>
      </c>
      <c r="AQ140">
        <f t="shared" si="78"/>
        <v>-3.5491698287058959</v>
      </c>
      <c r="AR140">
        <f t="shared" si="78"/>
        <v>-2.7182670736825032</v>
      </c>
      <c r="AS140">
        <f t="shared" si="78"/>
        <v>-1.9358390941691579</v>
      </c>
      <c r="AT140">
        <f t="shared" si="78"/>
        <v>-1.2482736303037969</v>
      </c>
      <c r="AU140">
        <f t="shared" si="78"/>
        <v>-0.71334716722803393</v>
      </c>
      <c r="AV140">
        <f t="shared" si="78"/>
        <v>-0.36189579198797778</v>
      </c>
      <c r="AW140">
        <f t="shared" si="78"/>
        <v>-0.16778602938626572</v>
      </c>
      <c r="AX140">
        <f t="shared" si="78"/>
        <v>-5.1358991263626121</v>
      </c>
      <c r="AY140">
        <f t="shared" si="78"/>
        <v>-4.2740235117124596</v>
      </c>
      <c r="AZ140">
        <f t="shared" si="78"/>
        <v>-3.4231529925781352</v>
      </c>
      <c r="BA140">
        <f t="shared" si="78"/>
        <v>-2.597386512415508</v>
      </c>
      <c r="BB140">
        <f t="shared" si="78"/>
        <v>-1.8256744374149321</v>
      </c>
      <c r="BC140">
        <f t="shared" si="78"/>
        <v>-1.1573440662232617</v>
      </c>
      <c r="BD140">
        <f t="shared" si="78"/>
        <v>-0.64915933902560985</v>
      </c>
      <c r="BE140">
        <f t="shared" si="78"/>
        <v>-0.32417759919518879</v>
      </c>
      <c r="BF140">
        <f t="shared" si="78"/>
        <v>-0.14877646552282817</v>
      </c>
      <c r="BG140">
        <f t="shared" si="78"/>
        <v>-6.5043561776590555E-2</v>
      </c>
      <c r="BH140">
        <f t="shared" si="78"/>
        <v>-4.1459549194736214</v>
      </c>
      <c r="BI140">
        <f t="shared" si="78"/>
        <v>-3.2976698939637759</v>
      </c>
      <c r="BJ140">
        <f t="shared" si="78"/>
        <v>-2.4776717024811372</v>
      </c>
      <c r="BK140">
        <f t="shared" si="78"/>
        <v>-1.7177944705965964</v>
      </c>
      <c r="BL140">
        <f t="shared" si="78"/>
        <v>-1.0700553357027149</v>
      </c>
      <c r="BM140">
        <f t="shared" si="78"/>
        <v>-0.58918501895059228</v>
      </c>
      <c r="BN140">
        <f t="shared" si="78"/>
        <v>-0.28984210817406314</v>
      </c>
      <c r="BO140">
        <f t="shared" si="78"/>
        <v>-0.13178097985146942</v>
      </c>
      <c r="BP140">
        <f t="shared" si="78"/>
        <v>-5.7337204099385045E-2</v>
      </c>
      <c r="BQ140">
        <f t="shared" si="78"/>
        <v>-2.442284593377916E-2</v>
      </c>
      <c r="BR140">
        <f t="shared" si="78"/>
        <v>-3.1727891437754705</v>
      </c>
      <c r="BS140">
        <f t="shared" si="78"/>
        <v>-2.3592573655475451</v>
      </c>
      <c r="BT140">
        <f t="shared" si="78"/>
        <v>-1.6124035212648404</v>
      </c>
      <c r="BU140">
        <f t="shared" si="78"/>
        <v>-0.98657309416461803</v>
      </c>
      <c r="BV140">
        <f t="shared" si="77"/>
        <v>-0.53338215541877687</v>
      </c>
      <c r="BW140">
        <f t="shared" si="77"/>
        <v>-0.25868841443495261</v>
      </c>
      <c r="BX140">
        <f t="shared" si="77"/>
        <v>-0.11661536380839421</v>
      </c>
      <c r="BY140">
        <f t="shared" si="77"/>
        <v>-5.0520967534021743E-2</v>
      </c>
      <c r="BZ140">
        <f t="shared" si="77"/>
        <v>-2.147731797337012E-2</v>
      </c>
      <c r="CA140">
        <f t="shared" si="77"/>
        <v>-9.0541641698876074E-3</v>
      </c>
      <c r="CB140">
        <f t="shared" si="77"/>
        <v>-2.2422900155874004</v>
      </c>
      <c r="CC140">
        <f t="shared" si="77"/>
        <v>-1.5097107191931247</v>
      </c>
      <c r="CD140">
        <f t="shared" si="77"/>
        <v>-0.90704039669542691</v>
      </c>
      <c r="CE140">
        <f t="shared" si="77"/>
        <v>-0.48167487439574336</v>
      </c>
      <c r="CF140">
        <f t="shared" si="77"/>
        <v>-0.23050857136387529</v>
      </c>
      <c r="CG140">
        <f t="shared" si="77"/>
        <v>-0.10310617448159085</v>
      </c>
      <c r="CH140">
        <f t="shared" si="77"/>
        <v>-4.4497109234035499E-2</v>
      </c>
      <c r="CI140">
        <f t="shared" si="77"/>
        <v>-1.888368980204231E-2</v>
      </c>
      <c r="CJ140">
        <f t="shared" si="77"/>
        <v>-7.9547977998093381E-3</v>
      </c>
      <c r="CK140">
        <f t="shared" si="77"/>
        <v>-3.3403801703673882E-3</v>
      </c>
      <c r="CL140">
        <f t="shared" si="77"/>
        <v>-1.4099270219463291</v>
      </c>
      <c r="CM140">
        <f t="shared" si="77"/>
        <v>-0.83157348644173756</v>
      </c>
      <c r="CN140">
        <f t="shared" si="77"/>
        <v>-0.43395594161677881</v>
      </c>
      <c r="CO140">
        <f t="shared" si="77"/>
        <v>-0.20509174415876136</v>
      </c>
      <c r="CP140">
        <f t="shared" si="77"/>
        <v>-9.1091440894841474E-2</v>
      </c>
      <c r="CQ140">
        <f t="shared" si="77"/>
        <v>-3.9177499008653839E-2</v>
      </c>
      <c r="CR140">
        <f t="shared" si="77"/>
        <v>-1.660067667470928E-2</v>
      </c>
      <c r="CS140">
        <f t="shared" si="77"/>
        <v>-6.9884516208370074E-3</v>
      </c>
      <c r="CT140">
        <f t="shared" si="77"/>
        <v>-2.9337692675844231E-3</v>
      </c>
      <c r="CU140">
        <f t="shared" si="77"/>
        <v>-1.2301549517136343E-3</v>
      </c>
      <c r="CV140">
        <f t="shared" si="77"/>
        <v>-0.76025819468169076</v>
      </c>
      <c r="CW140">
        <f t="shared" si="77"/>
        <v>-0.39009012685887029</v>
      </c>
      <c r="CX140">
        <f t="shared" si="77"/>
        <v>-0.18222789747067752</v>
      </c>
      <c r="CY140">
        <f t="shared" si="77"/>
        <v>-8.0420998197756693E-2</v>
      </c>
      <c r="CZ140">
        <f t="shared" si="77"/>
        <v>-3.4482924942971956E-2</v>
      </c>
      <c r="DA140">
        <f t="shared" si="77"/>
        <v>-1.459166644402201E-2</v>
      </c>
      <c r="DB140">
        <f t="shared" si="77"/>
        <v>-6.1391367648139881E-3</v>
      </c>
      <c r="DC140">
        <f t="shared" si="77"/>
        <v>-2.5765897120008682E-3</v>
      </c>
      <c r="DD140">
        <f t="shared" si="77"/>
        <v>-1.0802744110329763E-3</v>
      </c>
      <c r="DE140">
        <f t="shared" si="77"/>
        <v>-4.5272468759857774E-4</v>
      </c>
    </row>
    <row r="141" spans="1:109" x14ac:dyDescent="0.45">
      <c r="A141">
        <f>Training!L137</f>
        <v>55</v>
      </c>
      <c r="B141">
        <f>Training!I137</f>
        <v>0</v>
      </c>
      <c r="C141">
        <f t="shared" si="73"/>
        <v>1</v>
      </c>
      <c r="H141">
        <f t="shared" si="74"/>
        <v>-0.69595110055482312</v>
      </c>
      <c r="J141">
        <f t="shared" si="78"/>
        <v>-7.8686469410345011E-5</v>
      </c>
      <c r="K141">
        <f t="shared" si="78"/>
        <v>-1.3637962635796531E-4</v>
      </c>
      <c r="L141">
        <f t="shared" si="78"/>
        <v>-2.3636858117445444E-4</v>
      </c>
      <c r="M141">
        <f t="shared" si="78"/>
        <v>-4.0965106052541809E-4</v>
      </c>
      <c r="N141">
        <f t="shared" si="78"/>
        <v>-7.099223343393561E-4</v>
      </c>
      <c r="O141">
        <f t="shared" si="78"/>
        <v>-1.2301549517137456E-3</v>
      </c>
      <c r="P141">
        <f t="shared" si="78"/>
        <v>-2.1312091296566589E-3</v>
      </c>
      <c r="Q141">
        <f t="shared" si="78"/>
        <v>-3.6910434269465547E-3</v>
      </c>
      <c r="R141">
        <f t="shared" si="78"/>
        <v>-6.3888810131020029E-3</v>
      </c>
      <c r="S141">
        <f t="shared" si="78"/>
        <v>-1.1047744848593825E-2</v>
      </c>
      <c r="T141">
        <f t="shared" si="78"/>
        <v>-2.1387754193546182E-4</v>
      </c>
      <c r="U141">
        <f t="shared" si="78"/>
        <v>-3.7067483205435308E-4</v>
      </c>
      <c r="V141">
        <f t="shared" si="78"/>
        <v>-6.4238598628964304E-4</v>
      </c>
      <c r="W141">
        <f t="shared" si="78"/>
        <v>-1.1131553604646588E-3</v>
      </c>
      <c r="X141">
        <f t="shared" si="78"/>
        <v>-1.928593204219395E-3</v>
      </c>
      <c r="Y141">
        <f t="shared" si="78"/>
        <v>-3.3403801703673882E-3</v>
      </c>
      <c r="Z141">
        <f t="shared" si="78"/>
        <v>-5.782652915069182E-3</v>
      </c>
      <c r="AA141">
        <f t="shared" si="78"/>
        <v>-1.0001652055651873E-2</v>
      </c>
      <c r="AB141">
        <f t="shared" si="78"/>
        <v>-1.7272345143765497E-2</v>
      </c>
      <c r="AC141">
        <f t="shared" si="78"/>
        <v>-2.9750418272620607E-2</v>
      </c>
      <c r="AD141">
        <f t="shared" si="78"/>
        <v>-5.8127264051451347E-4</v>
      </c>
      <c r="AE141">
        <f t="shared" si="78"/>
        <v>-1.0072779542348365E-3</v>
      </c>
      <c r="AF141">
        <f t="shared" si="78"/>
        <v>-1.7452233476729767E-3</v>
      </c>
      <c r="AG141">
        <f t="shared" si="78"/>
        <v>-3.0229809308316459E-3</v>
      </c>
      <c r="AH141">
        <f t="shared" si="78"/>
        <v>-5.2337981517430882E-3</v>
      </c>
      <c r="AI141">
        <f t="shared" si="78"/>
        <v>-9.0541641698874964E-3</v>
      </c>
      <c r="AJ141">
        <f t="shared" si="78"/>
        <v>-1.5641448730935838E-2</v>
      </c>
      <c r="AK141">
        <f t="shared" si="78"/>
        <v>-2.695709300820805E-2</v>
      </c>
      <c r="AL141">
        <f t="shared" si="78"/>
        <v>-4.6271685358662003E-2</v>
      </c>
      <c r="AM141">
        <f t="shared" si="78"/>
        <v>-7.8889734292549626E-2</v>
      </c>
      <c r="AN141">
        <f t="shared" si="78"/>
        <v>-1.5792744580898261E-3</v>
      </c>
      <c r="AO141">
        <f t="shared" si="78"/>
        <v>-2.735699378536135E-3</v>
      </c>
      <c r="AP141">
        <f t="shared" si="78"/>
        <v>-4.7369140861236135E-3</v>
      </c>
      <c r="AQ141">
        <f t="shared" si="78"/>
        <v>-8.1960673382677589E-3</v>
      </c>
      <c r="AR141">
        <f t="shared" si="78"/>
        <v>-1.4163456931504987E-2</v>
      </c>
      <c r="AS141">
        <f t="shared" si="78"/>
        <v>-2.442284593377916E-2</v>
      </c>
      <c r="AT141">
        <f t="shared" si="78"/>
        <v>-4.1959389233941616E-2</v>
      </c>
      <c r="AU141">
        <f t="shared" si="78"/>
        <v>-7.164469196766983E-2</v>
      </c>
      <c r="AV141">
        <f t="shared" si="78"/>
        <v>-0.12109745120806166</v>
      </c>
      <c r="AW141">
        <f t="shared" si="78"/>
        <v>-0.20141327798275241</v>
      </c>
      <c r="AX141">
        <f t="shared" si="78"/>
        <v>-4.2871019229353069E-3</v>
      </c>
      <c r="AY141">
        <f t="shared" si="78"/>
        <v>-7.4189941486867304E-3</v>
      </c>
      <c r="AZ141">
        <f t="shared" si="78"/>
        <v>-1.2824229505431146E-2</v>
      </c>
      <c r="BA141">
        <f t="shared" si="78"/>
        <v>-2.2124216454879178E-2</v>
      </c>
      <c r="BB141">
        <f t="shared" si="78"/>
        <v>-3.8041371687783147E-2</v>
      </c>
      <c r="BC141">
        <f t="shared" si="78"/>
        <v>-6.5043561776590555E-2</v>
      </c>
      <c r="BD141">
        <f t="shared" si="78"/>
        <v>-0.11018460301110891</v>
      </c>
      <c r="BE141">
        <f t="shared" si="78"/>
        <v>-0.18390074088833885</v>
      </c>
      <c r="BF141">
        <f t="shared" si="78"/>
        <v>-0.30005847961764331</v>
      </c>
      <c r="BG141">
        <f t="shared" si="78"/>
        <v>-0.47407698418010663</v>
      </c>
      <c r="BH141">
        <f t="shared" si="78"/>
        <v>-1.1610898842103706E-2</v>
      </c>
      <c r="BI141">
        <f t="shared" si="78"/>
        <v>-2.0039767260397568E-2</v>
      </c>
      <c r="BJ141">
        <f t="shared" si="78"/>
        <v>-3.4482924942971956E-2</v>
      </c>
      <c r="BK141">
        <f t="shared" si="78"/>
        <v>-5.9032826287971386E-2</v>
      </c>
      <c r="BL141">
        <f t="shared" si="78"/>
        <v>-0.10020655891674717</v>
      </c>
      <c r="BM141">
        <f t="shared" si="78"/>
        <v>-0.16778602938626586</v>
      </c>
      <c r="BN141">
        <f t="shared" si="78"/>
        <v>-0.27508058318639855</v>
      </c>
      <c r="BO141">
        <f t="shared" si="78"/>
        <v>-0.43748795048588573</v>
      </c>
      <c r="BP141">
        <f t="shared" si="78"/>
        <v>-0.66845964801328628</v>
      </c>
      <c r="BQ141">
        <f t="shared" si="78"/>
        <v>-0.9740769841801068</v>
      </c>
      <c r="BR141">
        <f t="shared" si="78"/>
        <v>-3.1252160301235322E-2</v>
      </c>
      <c r="BS141">
        <f t="shared" si="78"/>
        <v>-5.356277621796323E-2</v>
      </c>
      <c r="BT141">
        <f t="shared" si="78"/>
        <v>-9.1091440894841599E-2</v>
      </c>
      <c r="BU141">
        <f t="shared" si="78"/>
        <v>-0.15297761052607417</v>
      </c>
      <c r="BV141">
        <f t="shared" si="77"/>
        <v>-0.25192908134537284</v>
      </c>
      <c r="BW141">
        <f t="shared" si="77"/>
        <v>-0.40318604888545784</v>
      </c>
      <c r="BX141">
        <f t="shared" si="77"/>
        <v>-0.62095704778953242</v>
      </c>
      <c r="BY141">
        <f t="shared" si="77"/>
        <v>-0.91301525239995296</v>
      </c>
      <c r="BZ141">
        <f t="shared" si="77"/>
        <v>-1.276956406850952</v>
      </c>
      <c r="CA141">
        <f t="shared" si="77"/>
        <v>-1.7014132779827524</v>
      </c>
      <c r="CB141">
        <f t="shared" si="77"/>
        <v>-8.2771522453552571E-2</v>
      </c>
      <c r="CC141">
        <f t="shared" si="77"/>
        <v>-0.13938675828296063</v>
      </c>
      <c r="CD141">
        <f t="shared" si="77"/>
        <v>-0.23050857136387543</v>
      </c>
      <c r="CE141">
        <f t="shared" si="77"/>
        <v>-0.37110066594777763</v>
      </c>
      <c r="CF141">
        <f t="shared" si="77"/>
        <v>-0.57593941987884367</v>
      </c>
      <c r="CG141">
        <f t="shared" si="77"/>
        <v>-0.85435524446852695</v>
      </c>
      <c r="CH141">
        <f t="shared" si="77"/>
        <v>-1.2058650684421963</v>
      </c>
      <c r="CI141">
        <f t="shared" si="77"/>
        <v>-1.6204174099184512</v>
      </c>
      <c r="CJ141">
        <f t="shared" si="77"/>
        <v>-2.083021075072867</v>
      </c>
      <c r="CK141">
        <f t="shared" si="77"/>
        <v>-2.578889734292551</v>
      </c>
      <c r="CL141">
        <f t="shared" si="77"/>
        <v>-0.2107229646697597</v>
      </c>
      <c r="CM141">
        <f t="shared" si="77"/>
        <v>-0.34115387473208791</v>
      </c>
      <c r="CN141">
        <f t="shared" si="77"/>
        <v>-0.53338215541877709</v>
      </c>
      <c r="CO141">
        <f t="shared" si="77"/>
        <v>-0.79813886938159195</v>
      </c>
      <c r="CP141">
        <f t="shared" si="77"/>
        <v>-1.1368710061148999</v>
      </c>
      <c r="CQ141">
        <f t="shared" si="77"/>
        <v>-1.5410084538329922</v>
      </c>
      <c r="CR141">
        <f t="shared" si="77"/>
        <v>-1.9960354110545104</v>
      </c>
      <c r="CS141">
        <f t="shared" si="77"/>
        <v>-2.4868361521539502</v>
      </c>
      <c r="CT141">
        <f t="shared" si="77"/>
        <v>-3.001015976589537</v>
      </c>
      <c r="CU141">
        <f t="shared" si="77"/>
        <v>-3.5297504182726192</v>
      </c>
      <c r="CV141">
        <f t="shared" si="77"/>
        <v>-0.49324894599745495</v>
      </c>
      <c r="CW141">
        <f t="shared" si="77"/>
        <v>-0.74439666007357097</v>
      </c>
      <c r="CX141">
        <f t="shared" si="77"/>
        <v>-1.0700553357027154</v>
      </c>
      <c r="CY141">
        <f t="shared" si="77"/>
        <v>-1.4632824673380318</v>
      </c>
      <c r="CZ141">
        <f t="shared" si="77"/>
        <v>-1.9102241504380875</v>
      </c>
      <c r="DA141">
        <f t="shared" si="77"/>
        <v>-2.3955454645979626</v>
      </c>
      <c r="DB141">
        <f t="shared" si="77"/>
        <v>-2.906233177878482</v>
      </c>
      <c r="DC141">
        <f t="shared" si="77"/>
        <v>-3.4328284704248668</v>
      </c>
      <c r="DD141">
        <f t="shared" si="77"/>
        <v>-3.9690716756821902</v>
      </c>
      <c r="DE141">
        <f t="shared" si="77"/>
        <v>-4.5110477448485931</v>
      </c>
    </row>
    <row r="142" spans="1:109" x14ac:dyDescent="0.45">
      <c r="A142">
        <f>Training!L138</f>
        <v>47</v>
      </c>
      <c r="B142">
        <f>Training!I138</f>
        <v>0</v>
      </c>
      <c r="C142">
        <f t="shared" si="73"/>
        <v>1</v>
      </c>
      <c r="H142">
        <f t="shared" si="74"/>
        <v>-0.69555006055718049</v>
      </c>
      <c r="J142">
        <f t="shared" si="78"/>
        <v>-7.2636985862741121E-5</v>
      </c>
      <c r="K142">
        <f t="shared" si="78"/>
        <v>-1.1621622321849882E-4</v>
      </c>
      <c r="L142">
        <f t="shared" si="78"/>
        <v>-1.8593879996495121E-4</v>
      </c>
      <c r="M142">
        <f t="shared" si="78"/>
        <v>-2.9748440756717531E-4</v>
      </c>
      <c r="N142">
        <f t="shared" si="78"/>
        <v>-4.7593085596307262E-4</v>
      </c>
      <c r="O142">
        <f t="shared" si="78"/>
        <v>-7.6137792040663625E-4</v>
      </c>
      <c r="P142">
        <f t="shared" si="78"/>
        <v>-1.2179221562230716E-3</v>
      </c>
      <c r="Q142">
        <f t="shared" si="78"/>
        <v>-1.9479570220327317E-3</v>
      </c>
      <c r="R142">
        <f t="shared" si="78"/>
        <v>-3.1149011684838265E-3</v>
      </c>
      <c r="S142">
        <f t="shared" si="78"/>
        <v>-4.9791772043271867E-3</v>
      </c>
      <c r="T142">
        <f t="shared" si="78"/>
        <v>-1.9743547825797157E-4</v>
      </c>
      <c r="U142">
        <f t="shared" si="78"/>
        <v>-3.1587691093679305E-4</v>
      </c>
      <c r="V142">
        <f t="shared" si="78"/>
        <v>-5.0535334145198198E-4</v>
      </c>
      <c r="W142">
        <f t="shared" si="78"/>
        <v>-8.0843987552750498E-4</v>
      </c>
      <c r="X142">
        <f t="shared" si="78"/>
        <v>-1.29318558043795E-3</v>
      </c>
      <c r="Y142">
        <f t="shared" si="78"/>
        <v>-2.0682874727180538E-3</v>
      </c>
      <c r="Z142">
        <f t="shared" si="78"/>
        <v>-3.3071977327132278E-3</v>
      </c>
      <c r="AA142">
        <f t="shared" si="78"/>
        <v>-5.2862599110215019E-3</v>
      </c>
      <c r="AB142">
        <f t="shared" si="78"/>
        <v>-8.4446237458963187E-3</v>
      </c>
      <c r="AC142">
        <f t="shared" si="78"/>
        <v>-1.3477330416026292E-2</v>
      </c>
      <c r="AD142">
        <f t="shared" si="78"/>
        <v>-5.3659426422918274E-4</v>
      </c>
      <c r="AE142">
        <f t="shared" si="78"/>
        <v>-8.584095550473118E-4</v>
      </c>
      <c r="AF142">
        <f t="shared" si="78"/>
        <v>-1.373096834542958E-3</v>
      </c>
      <c r="AG142">
        <f t="shared" si="78"/>
        <v>-2.196042894767527E-3</v>
      </c>
      <c r="AH142">
        <f t="shared" si="78"/>
        <v>-3.5113447819391684E-3</v>
      </c>
      <c r="AI142">
        <f t="shared" si="78"/>
        <v>-5.6122283579575138E-3</v>
      </c>
      <c r="AJ142">
        <f t="shared" si="78"/>
        <v>-8.9644763279890221E-3</v>
      </c>
      <c r="AK142">
        <f t="shared" si="78"/>
        <v>-1.4304788745287738E-2</v>
      </c>
      <c r="AL142">
        <f t="shared" si="78"/>
        <v>-2.2790378428383391E-2</v>
      </c>
      <c r="AM142">
        <f t="shared" si="78"/>
        <v>-3.6219258870659243E-2</v>
      </c>
      <c r="AN142">
        <f t="shared" si="78"/>
        <v>-1.4579425348814354E-3</v>
      </c>
      <c r="AO142">
        <f t="shared" si="78"/>
        <v>-2.3316804067498274E-3</v>
      </c>
      <c r="AP142">
        <f t="shared" si="78"/>
        <v>-3.7280699680232354E-3</v>
      </c>
      <c r="AQ142">
        <f t="shared" si="78"/>
        <v>-5.958237293119107E-3</v>
      </c>
      <c r="AR142">
        <f t="shared" si="78"/>
        <v>-9.5161791284338396E-3</v>
      </c>
      <c r="AS142">
        <f t="shared" si="78"/>
        <v>-1.518266538081528E-2</v>
      </c>
      <c r="AT142">
        <f t="shared" si="78"/>
        <v>-2.4182749238631101E-2</v>
      </c>
      <c r="AU142">
        <f t="shared" si="78"/>
        <v>-3.8416442794361121E-2</v>
      </c>
      <c r="AV142">
        <f t="shared" si="78"/>
        <v>-6.0777085244733881E-2</v>
      </c>
      <c r="AW142">
        <f t="shared" si="78"/>
        <v>-9.5545464597962981E-2</v>
      </c>
      <c r="AX142">
        <f t="shared" si="78"/>
        <v>-3.9581452864809984E-3</v>
      </c>
      <c r="AY142">
        <f t="shared" si="78"/>
        <v>-6.3255112172151719E-3</v>
      </c>
      <c r="AZ142">
        <f t="shared" si="78"/>
        <v>-1.0101664325808907E-2</v>
      </c>
      <c r="BA142">
        <f t="shared" si="78"/>
        <v>-1.6113984022215144E-2</v>
      </c>
      <c r="BB142">
        <f t="shared" si="78"/>
        <v>-2.5659100296728885E-2</v>
      </c>
      <c r="BC142">
        <f t="shared" si="78"/>
        <v>-4.0744220412253888E-2</v>
      </c>
      <c r="BD142">
        <f t="shared" si="78"/>
        <v>-6.4416770021533148E-2</v>
      </c>
      <c r="BE142">
        <f t="shared" si="78"/>
        <v>-0.10116437811507256</v>
      </c>
      <c r="BF142">
        <f t="shared" si="78"/>
        <v>-0.15728831415079039</v>
      </c>
      <c r="BG142">
        <f t="shared" si="78"/>
        <v>-0.24100845383299221</v>
      </c>
      <c r="BH142">
        <f t="shared" si="78"/>
        <v>-1.0722978890458208E-2</v>
      </c>
      <c r="BI142">
        <f t="shared" si="78"/>
        <v>-1.7101943647878957E-2</v>
      </c>
      <c r="BJ142">
        <f t="shared" si="78"/>
        <v>-2.7224361518181764E-2</v>
      </c>
      <c r="BK142">
        <f t="shared" si="78"/>
        <v>-4.3210022593073723E-2</v>
      </c>
      <c r="BL142">
        <f t="shared" si="78"/>
        <v>-6.8267073682503954E-2</v>
      </c>
      <c r="BM142">
        <f t="shared" si="78"/>
        <v>-0.10709638573961529</v>
      </c>
      <c r="BN142">
        <f t="shared" si="78"/>
        <v>-0.16624789199165516</v>
      </c>
      <c r="BO142">
        <f t="shared" si="78"/>
        <v>-0.25416475397074767</v>
      </c>
      <c r="BP142">
        <f t="shared" si="78"/>
        <v>-0.38049805454165203</v>
      </c>
      <c r="BQ142">
        <f t="shared" si="78"/>
        <v>-0.55435524446852724</v>
      </c>
      <c r="BR142">
        <f t="shared" si="78"/>
        <v>-2.8883735471198459E-2</v>
      </c>
      <c r="BS142">
        <f t="shared" si="78"/>
        <v>-4.5821662735067874E-2</v>
      </c>
      <c r="BT142">
        <f t="shared" si="78"/>
        <v>-7.2339303345706346E-2</v>
      </c>
      <c r="BU142">
        <f t="shared" si="78"/>
        <v>-0.11335692465064129</v>
      </c>
      <c r="BV142">
        <f t="shared" si="77"/>
        <v>-0.17567443741493247</v>
      </c>
      <c r="BW142">
        <f t="shared" si="77"/>
        <v>-0.26794767785756285</v>
      </c>
      <c r="BX142">
        <f t="shared" si="77"/>
        <v>-0.39987899979059843</v>
      </c>
      <c r="BY142">
        <f t="shared" si="77"/>
        <v>-0.58032996662642611</v>
      </c>
      <c r="BZ142">
        <f t="shared" si="77"/>
        <v>-0.81474515670373038</v>
      </c>
      <c r="CA142">
        <f t="shared" si="77"/>
        <v>-1.1031860488854581</v>
      </c>
      <c r="CB142">
        <f t="shared" si="77"/>
        <v>-7.6645269327956414E-2</v>
      </c>
      <c r="CC142">
        <f t="shared" si="77"/>
        <v>-0.11996196663434804</v>
      </c>
      <c r="CD142">
        <f t="shared" si="77"/>
        <v>-0.18558756070399327</v>
      </c>
      <c r="CE142">
        <f t="shared" si="77"/>
        <v>-0.28237787600797609</v>
      </c>
      <c r="CF142">
        <f t="shared" si="77"/>
        <v>-0.4200553357027153</v>
      </c>
      <c r="CG142">
        <f t="shared" si="77"/>
        <v>-0.60719172484078177</v>
      </c>
      <c r="CH142">
        <f t="shared" si="77"/>
        <v>-0.8486230482344258</v>
      </c>
      <c r="CI142">
        <f t="shared" si="77"/>
        <v>-1.1436736748144942</v>
      </c>
      <c r="CJ142">
        <f t="shared" si="77"/>
        <v>-1.4864178330370867</v>
      </c>
      <c r="CK142">
        <f t="shared" si="77"/>
        <v>-1.8677860293862656</v>
      </c>
      <c r="CL142">
        <f t="shared" si="77"/>
        <v>-0.19600720243021236</v>
      </c>
      <c r="CM142">
        <f t="shared" si="77"/>
        <v>-0.29747581455798999</v>
      </c>
      <c r="CN142">
        <f t="shared" si="77"/>
        <v>-0.44104283770798075</v>
      </c>
      <c r="CO142">
        <f t="shared" si="77"/>
        <v>-0.63494610159561338</v>
      </c>
      <c r="CP142">
        <f t="shared" si="77"/>
        <v>-0.88338215541877718</v>
      </c>
      <c r="CQ142">
        <f t="shared" si="77"/>
        <v>-1.1849428287424453</v>
      </c>
      <c r="CR142">
        <f t="shared" si="77"/>
        <v>-1.5331585349551085</v>
      </c>
      <c r="CS142">
        <f t="shared" si="77"/>
        <v>-1.9187499701346722</v>
      </c>
      <c r="CT142">
        <f t="shared" si="77"/>
        <v>-2.3321308931591771</v>
      </c>
      <c r="CU142">
        <f t="shared" si="77"/>
        <v>-2.7650435617765905</v>
      </c>
      <c r="CV142">
        <f t="shared" si="77"/>
        <v>-0.46285625355038446</v>
      </c>
      <c r="CW142">
        <f t="shared" si="77"/>
        <v>-0.66359711307614078</v>
      </c>
      <c r="CX142">
        <f t="shared" si="77"/>
        <v>-0.91901413409064425</v>
      </c>
      <c r="CY142">
        <f t="shared" si="77"/>
        <v>-1.2269761000189525</v>
      </c>
      <c r="CZ142">
        <f t="shared" si="77"/>
        <v>-1.5805085713638758</v>
      </c>
      <c r="DA142">
        <f t="shared" si="77"/>
        <v>-1.9701648190567023</v>
      </c>
      <c r="DB142">
        <f t="shared" si="77"/>
        <v>-2.3864608464914943</v>
      </c>
      <c r="DC142">
        <f t="shared" si="77"/>
        <v>-2.8213695380476831</v>
      </c>
      <c r="DD142">
        <f t="shared" si="77"/>
        <v>-3.2687951406759277</v>
      </c>
      <c r="DE142">
        <f t="shared" si="77"/>
        <v>-3.7244228459337791</v>
      </c>
    </row>
    <row r="143" spans="1:109" x14ac:dyDescent="0.45">
      <c r="A143">
        <f>Training!L139</f>
        <v>77</v>
      </c>
      <c r="B143">
        <f>Training!I139</f>
        <v>1</v>
      </c>
      <c r="C143">
        <f t="shared" si="73"/>
        <v>0</v>
      </c>
      <c r="H143">
        <f t="shared" si="74"/>
        <v>-0.68925478554066677</v>
      </c>
      <c r="J143">
        <f t="shared" si="78"/>
        <v>-9.2300980484293209</v>
      </c>
      <c r="K143">
        <f t="shared" si="78"/>
        <v>-8.460211749650135</v>
      </c>
      <c r="L143">
        <f t="shared" si="78"/>
        <v>-7.6904572736062216</v>
      </c>
      <c r="M143">
        <f t="shared" si="78"/>
        <v>-6.9209873423576083</v>
      </c>
      <c r="N143">
        <f t="shared" si="78"/>
        <v>-6.1521312091296574</v>
      </c>
      <c r="O143">
        <f t="shared" si="78"/>
        <v>-5.3845972384173644</v>
      </c>
      <c r="P143">
        <f t="shared" si="78"/>
        <v>-4.6199026250695701</v>
      </c>
      <c r="Q143">
        <f t="shared" si="78"/>
        <v>-3.8612658712765668</v>
      </c>
      <c r="R143">
        <f t="shared" si="78"/>
        <v>-3.1153759183144447</v>
      </c>
      <c r="S143">
        <f t="shared" si="78"/>
        <v>-2.3955454645979626</v>
      </c>
      <c r="T143">
        <f t="shared" si="78"/>
        <v>-8.2302665008157554</v>
      </c>
      <c r="U143">
        <f t="shared" si="78"/>
        <v>-7.4605754905450326</v>
      </c>
      <c r="V143">
        <f t="shared" si="78"/>
        <v>-6.6912425105369397</v>
      </c>
      <c r="W143">
        <f t="shared" si="78"/>
        <v>-5.9226816014676888</v>
      </c>
      <c r="X143">
        <f t="shared" si="78"/>
        <v>-5.1557826529150699</v>
      </c>
      <c r="Y143">
        <f t="shared" si="78"/>
        <v>-4.3924475652366004</v>
      </c>
      <c r="Z143">
        <f t="shared" si="78"/>
        <v>-3.6366924134758083</v>
      </c>
      <c r="AA143">
        <f t="shared" si="78"/>
        <v>-2.8967825833020826</v>
      </c>
      <c r="AB143">
        <f t="shared" si="78"/>
        <v>-2.1888365087409607</v>
      </c>
      <c r="AC143">
        <f t="shared" si="78"/>
        <v>-1.541008453832992</v>
      </c>
      <c r="AD143">
        <f t="shared" si="78"/>
        <v>-7.2307242585246154</v>
      </c>
      <c r="AE143">
        <f t="shared" si="78"/>
        <v>-6.4615635726932679</v>
      </c>
      <c r="AF143">
        <f t="shared" si="78"/>
        <v>-5.6933738949793726</v>
      </c>
      <c r="AG143">
        <f t="shared" si="78"/>
        <v>-4.9272726211117517</v>
      </c>
      <c r="AH143">
        <f t="shared" si="78"/>
        <v>-4.1656414487309359</v>
      </c>
      <c r="AI143">
        <f t="shared" si="78"/>
        <v>-3.4134806693605904</v>
      </c>
      <c r="AJ143">
        <f t="shared" si="78"/>
        <v>-2.6809565164524725</v>
      </c>
      <c r="AK143">
        <f t="shared" si="78"/>
        <v>-1.9874000248625703</v>
      </c>
      <c r="AL143">
        <f t="shared" si="78"/>
        <v>-1.3649122596049115</v>
      </c>
      <c r="AM143">
        <f t="shared" si="78"/>
        <v>-0.85435524446852695</v>
      </c>
      <c r="AN143">
        <f t="shared" si="78"/>
        <v>-6.2319675150688294</v>
      </c>
      <c r="AO143">
        <f t="shared" si="78"/>
        <v>-5.4642445349478397</v>
      </c>
      <c r="AP143">
        <f t="shared" si="78"/>
        <v>-4.6991447452247401</v>
      </c>
      <c r="AQ143">
        <f t="shared" si="78"/>
        <v>-3.9396468256934365</v>
      </c>
      <c r="AR143">
        <f t="shared" si="78"/>
        <v>-3.1919593892339417</v>
      </c>
      <c r="AS143">
        <f t="shared" si="78"/>
        <v>-2.4685149421199939</v>
      </c>
      <c r="AT143">
        <f t="shared" si="78"/>
        <v>-1.7922278974706771</v>
      </c>
      <c r="AU143">
        <f t="shared" si="78"/>
        <v>-1.1988698996603231</v>
      </c>
      <c r="AV143">
        <f t="shared" si="78"/>
        <v>-0.72875955554869742</v>
      </c>
      <c r="AW143">
        <f t="shared" si="78"/>
        <v>-0.40318604888545784</v>
      </c>
      <c r="AX143">
        <f t="shared" si="78"/>
        <v>-5.2353392461260286</v>
      </c>
      <c r="AY143">
        <f t="shared" si="78"/>
        <v>-4.4714960299885558</v>
      </c>
      <c r="AZ143">
        <f t="shared" si="78"/>
        <v>-3.7146652971366017</v>
      </c>
      <c r="BA143">
        <f t="shared" si="78"/>
        <v>-2.9725295328651171</v>
      </c>
      <c r="BB143">
        <f t="shared" si="78"/>
        <v>-2.2601846030111088</v>
      </c>
      <c r="BC143">
        <f t="shared" si="78"/>
        <v>-1.6044055970471707</v>
      </c>
      <c r="BD143">
        <f t="shared" si="78"/>
        <v>-1.0439559416167785</v>
      </c>
      <c r="BE143">
        <f t="shared" si="78"/>
        <v>-0.61634377304073962</v>
      </c>
      <c r="BF143">
        <f t="shared" si="78"/>
        <v>-0.33257444320715424</v>
      </c>
      <c r="BG143">
        <f t="shared" si="78"/>
        <v>-0.16778602938626597</v>
      </c>
      <c r="BH143">
        <f t="shared" si="78"/>
        <v>-4.2444475206934849</v>
      </c>
      <c r="BI143">
        <f t="shared" si="78"/>
        <v>-3.490945958160192</v>
      </c>
      <c r="BJ143">
        <f t="shared" si="78"/>
        <v>-2.7556762543346598</v>
      </c>
      <c r="BK143">
        <f t="shared" si="78"/>
        <v>-2.0568071134520385</v>
      </c>
      <c r="BL143">
        <f t="shared" si="78"/>
        <v>-1.4250805831863982</v>
      </c>
      <c r="BM143">
        <f t="shared" si="78"/>
        <v>-0.90108961386593744</v>
      </c>
      <c r="BN143">
        <f t="shared" si="78"/>
        <v>-0.51704039669542678</v>
      </c>
      <c r="BO143">
        <f t="shared" si="78"/>
        <v>-0.27268480925263944</v>
      </c>
      <c r="BP143">
        <f t="shared" si="78"/>
        <v>-0.13553405962079948</v>
      </c>
      <c r="BQ143">
        <f t="shared" si="78"/>
        <v>-6.5043561776590555E-2</v>
      </c>
      <c r="BR143">
        <f t="shared" si="78"/>
        <v>-3.2687951406759272</v>
      </c>
      <c r="BS143">
        <f t="shared" si="78"/>
        <v>-2.5419807831304961</v>
      </c>
      <c r="BT143">
        <f t="shared" si="78"/>
        <v>-1.8593372273791218</v>
      </c>
      <c r="BU143">
        <f t="shared" ref="BU143:DE146" si="79">$B143*LN(1/(1+(EXP(-1*(BU$2+BU$3*$A143)))))+$C143*LN(1-(1/(1+(EXP(-1*(BU$2+BU$3*$A143))))))</f>
        <v>-1.2554138489297306</v>
      </c>
      <c r="BV143">
        <f t="shared" si="79"/>
        <v>-0.77095704778953211</v>
      </c>
      <c r="BW143">
        <f t="shared" si="79"/>
        <v>-0.43044674402949601</v>
      </c>
      <c r="BX143">
        <f t="shared" si="79"/>
        <v>-0.22240352126484031</v>
      </c>
      <c r="BY143">
        <f t="shared" si="79"/>
        <v>-0.10914595078339805</v>
      </c>
      <c r="BZ143">
        <f t="shared" si="79"/>
        <v>-5.2020216353684263E-2</v>
      </c>
      <c r="CA143">
        <f t="shared" si="79"/>
        <v>-2.442284593377916E-2</v>
      </c>
      <c r="CB143">
        <f t="shared" si="79"/>
        <v>-2.3321308931591784</v>
      </c>
      <c r="CC143">
        <f t="shared" si="79"/>
        <v>-1.668830628160112</v>
      </c>
      <c r="CD143">
        <f t="shared" si="79"/>
        <v>-1.0965152692066249</v>
      </c>
      <c r="CE143">
        <f t="shared" si="79"/>
        <v>-0.65394696731758994</v>
      </c>
      <c r="CF143">
        <f t="shared" si="79"/>
        <v>-0.35586506844219579</v>
      </c>
      <c r="CG143">
        <f t="shared" si="79"/>
        <v>-0.18056893775707519</v>
      </c>
      <c r="CH143">
        <f t="shared" si="79"/>
        <v>-8.7671702481136982E-2</v>
      </c>
      <c r="CI143">
        <f t="shared" si="79"/>
        <v>-4.1550440576282981E-2</v>
      </c>
      <c r="CJ143">
        <f t="shared" si="79"/>
        <v>-1.9453225628275929E-2</v>
      </c>
      <c r="CK143">
        <f t="shared" si="79"/>
        <v>-9.0541641698876074E-3</v>
      </c>
      <c r="CL143">
        <f t="shared" si="79"/>
        <v>-1.4864178330370874</v>
      </c>
      <c r="CM143">
        <f t="shared" si="79"/>
        <v>-0.94936721747427721</v>
      </c>
      <c r="CN143">
        <f t="shared" si="79"/>
        <v>-0.55011188643871456</v>
      </c>
      <c r="CO143">
        <f t="shared" si="79"/>
        <v>-0.29236772186435833</v>
      </c>
      <c r="CP143">
        <f t="shared" si="79"/>
        <v>-0.14603541105451004</v>
      </c>
      <c r="CQ143">
        <f t="shared" si="79"/>
        <v>-7.0274721538291965E-2</v>
      </c>
      <c r="CR143">
        <f t="shared" si="79"/>
        <v>-3.3152992578135053E-2</v>
      </c>
      <c r="CS143">
        <f t="shared" si="79"/>
        <v>-1.5487012648170298E-2</v>
      </c>
      <c r="CT143">
        <f t="shared" si="79"/>
        <v>-7.2005172236569819E-3</v>
      </c>
      <c r="CU143">
        <f t="shared" si="79"/>
        <v>-3.3403801703673882E-3</v>
      </c>
      <c r="CV143">
        <f t="shared" si="79"/>
        <v>-0.8147451567037306</v>
      </c>
      <c r="CW143">
        <f t="shared" si="79"/>
        <v>-0.4591627362708936</v>
      </c>
      <c r="CX143">
        <f t="shared" si="79"/>
        <v>-0.23887520254574976</v>
      </c>
      <c r="CY143">
        <f t="shared" si="79"/>
        <v>-0.11772100013096001</v>
      </c>
      <c r="CZ143">
        <f t="shared" si="79"/>
        <v>-5.6233177878483226E-2</v>
      </c>
      <c r="DA143">
        <f t="shared" si="79"/>
        <v>-2.643029851747887E-2</v>
      </c>
      <c r="DB143">
        <f t="shared" si="79"/>
        <v>-1.2324469977433954E-2</v>
      </c>
      <c r="DC143">
        <f t="shared" si="79"/>
        <v>-5.725278953307108E-3</v>
      </c>
      <c r="DD143">
        <f t="shared" si="79"/>
        <v>-2.6549544760368828E-3</v>
      </c>
      <c r="DE143">
        <f t="shared" si="79"/>
        <v>-1.2301549517136343E-3</v>
      </c>
    </row>
    <row r="144" spans="1:109" x14ac:dyDescent="0.45">
      <c r="A144">
        <f>Training!L140</f>
        <v>69</v>
      </c>
      <c r="B144">
        <f>Training!I140</f>
        <v>0</v>
      </c>
      <c r="C144">
        <f t="shared" si="73"/>
        <v>1</v>
      </c>
      <c r="H144">
        <f t="shared" si="74"/>
        <v>-0.69665330554744009</v>
      </c>
      <c r="J144">
        <f t="shared" ref="J144:BU147" si="80">$B144*LN(1/(1+(EXP(-1*(J$2+J$3*$A144)))))+$C144*LN(1-(1/(1+(EXP(-1*(J$2+J$3*$A144))))))</f>
        <v>-9.0510448981314312E-5</v>
      </c>
      <c r="K144">
        <f t="shared" si="80"/>
        <v>-1.8044397370795969E-4</v>
      </c>
      <c r="L144">
        <f t="shared" si="80"/>
        <v>-3.597217053191802E-4</v>
      </c>
      <c r="M144">
        <f t="shared" si="80"/>
        <v>-7.1705461499021637E-4</v>
      </c>
      <c r="N144">
        <f t="shared" si="80"/>
        <v>-1.4290939569231015E-3</v>
      </c>
      <c r="O144">
        <f t="shared" si="80"/>
        <v>-2.8471865974069102E-3</v>
      </c>
      <c r="P144">
        <f t="shared" si="80"/>
        <v>-5.668472629014115E-3</v>
      </c>
      <c r="Q144">
        <f t="shared" si="80"/>
        <v>-1.1269671185057702E-2</v>
      </c>
      <c r="R144">
        <f t="shared" si="80"/>
        <v>-2.2344102707047314E-2</v>
      </c>
      <c r="S144">
        <f t="shared" si="80"/>
        <v>-4.4063967938573874E-2</v>
      </c>
      <c r="T144">
        <f t="shared" si="80"/>
        <v>-2.4601377949056742E-4</v>
      </c>
      <c r="U144">
        <f t="shared" si="80"/>
        <v>-4.9042155480099507E-4</v>
      </c>
      <c r="V144">
        <f t="shared" si="80"/>
        <v>-9.7752293713213902E-4</v>
      </c>
      <c r="W144">
        <f t="shared" si="80"/>
        <v>-1.9479570220327317E-3</v>
      </c>
      <c r="X144">
        <f t="shared" si="80"/>
        <v>-3.879920607485226E-3</v>
      </c>
      <c r="Y144">
        <f t="shared" si="80"/>
        <v>-7.7206031848433805E-3</v>
      </c>
      <c r="Z144">
        <f t="shared" si="80"/>
        <v>-1.53340897307886E-2</v>
      </c>
      <c r="AA144">
        <f t="shared" si="80"/>
        <v>-3.0342389363506059E-2</v>
      </c>
      <c r="AB144">
        <f t="shared" si="80"/>
        <v>-5.9608777941716456E-2</v>
      </c>
      <c r="AC144">
        <f t="shared" si="80"/>
        <v>-0.11551952317975495</v>
      </c>
      <c r="AD144">
        <f t="shared" si="80"/>
        <v>-6.6859349362140524E-4</v>
      </c>
      <c r="AE144">
        <f t="shared" si="80"/>
        <v>-1.3325427160775199E-3</v>
      </c>
      <c r="AF144">
        <f t="shared" si="80"/>
        <v>-2.6549544760369943E-3</v>
      </c>
      <c r="AG144">
        <f t="shared" si="80"/>
        <v>-5.2862599110215019E-3</v>
      </c>
      <c r="AH144">
        <f t="shared" si="80"/>
        <v>-1.0511761720224456E-2</v>
      </c>
      <c r="AI144">
        <f t="shared" si="80"/>
        <v>-2.0849137868843022E-2</v>
      </c>
      <c r="AJ144">
        <f t="shared" si="80"/>
        <v>-4.114539620759932E-2</v>
      </c>
      <c r="AK144">
        <f t="shared" si="80"/>
        <v>-8.0420998197756693E-2</v>
      </c>
      <c r="AL144">
        <f t="shared" si="80"/>
        <v>-0.15440222218814642</v>
      </c>
      <c r="AM144">
        <f t="shared" si="80"/>
        <v>-0.28733532511543086</v>
      </c>
      <c r="AN144">
        <f t="shared" si="80"/>
        <v>-1.8163826170685951E-3</v>
      </c>
      <c r="AO144">
        <f t="shared" si="80"/>
        <v>-3.6180879278937842E-3</v>
      </c>
      <c r="AP144">
        <f t="shared" si="80"/>
        <v>-7.20051722365687E-3</v>
      </c>
      <c r="AQ144">
        <f t="shared" si="80"/>
        <v>-1.4304788745287738E-2</v>
      </c>
      <c r="AR144">
        <f t="shared" si="80"/>
        <v>-2.8319821093368624E-2</v>
      </c>
      <c r="AS144">
        <f t="shared" si="80"/>
        <v>-5.5688941611675855E-2</v>
      </c>
      <c r="AT144">
        <f t="shared" si="80"/>
        <v>-0.10811656946977942</v>
      </c>
      <c r="AU144">
        <f t="shared" si="80"/>
        <v>-0.2050917441587615</v>
      </c>
      <c r="AV144">
        <f t="shared" si="80"/>
        <v>-0.37421163014175168</v>
      </c>
      <c r="AW144">
        <f t="shared" si="80"/>
        <v>-0.6443966600735711</v>
      </c>
      <c r="AX144">
        <f t="shared" si="80"/>
        <v>-4.9297554809410423E-3</v>
      </c>
      <c r="AY144">
        <f t="shared" si="80"/>
        <v>-9.8045737570466081E-3</v>
      </c>
      <c r="AZ144">
        <f t="shared" si="80"/>
        <v>-1.9453225628275814E-2</v>
      </c>
      <c r="BA144">
        <f t="shared" si="80"/>
        <v>-3.8416442794361121E-2</v>
      </c>
      <c r="BB144">
        <f t="shared" si="80"/>
        <v>-7.5183226575790088E-2</v>
      </c>
      <c r="BC144">
        <f t="shared" si="80"/>
        <v>-0.14468253842065185</v>
      </c>
      <c r="BD144">
        <f t="shared" si="80"/>
        <v>-0.27030720582643253</v>
      </c>
      <c r="BE144">
        <f t="shared" si="80"/>
        <v>-0.48167487439574352</v>
      </c>
      <c r="BF144">
        <f t="shared" si="80"/>
        <v>-0.80364958102178374</v>
      </c>
      <c r="BG144">
        <f t="shared" si="80"/>
        <v>-1.241153874732088</v>
      </c>
      <c r="BH144">
        <f t="shared" si="80"/>
        <v>-1.3344119485872795E-2</v>
      </c>
      <c r="BI144">
        <f t="shared" si="80"/>
        <v>-2.6430298517478756E-2</v>
      </c>
      <c r="BJ144">
        <f t="shared" si="80"/>
        <v>-5.2020216353684263E-2</v>
      </c>
      <c r="BK144">
        <f t="shared" si="80"/>
        <v>-0.10116437811507256</v>
      </c>
      <c r="BL144">
        <f t="shared" si="80"/>
        <v>-0.19247646558657872</v>
      </c>
      <c r="BM144">
        <f t="shared" si="80"/>
        <v>-0.3528812144609918</v>
      </c>
      <c r="BN144">
        <f t="shared" si="80"/>
        <v>-0.61175533887062272</v>
      </c>
      <c r="BO144">
        <f t="shared" si="80"/>
        <v>-0.98657309416461836</v>
      </c>
      <c r="BP144">
        <f t="shared" si="80"/>
        <v>-1.4709765939671287</v>
      </c>
      <c r="BQ144">
        <f t="shared" si="80"/>
        <v>-2.0393867582829603</v>
      </c>
      <c r="BR144">
        <f t="shared" si="80"/>
        <v>-3.5865256972377801E-2</v>
      </c>
      <c r="BS144">
        <f t="shared" si="80"/>
        <v>-7.0274721538291965E-2</v>
      </c>
      <c r="BT144">
        <f t="shared" si="80"/>
        <v>-0.13553405962079948</v>
      </c>
      <c r="BU144">
        <f t="shared" si="80"/>
        <v>-0.25416475397074767</v>
      </c>
      <c r="BV144">
        <f t="shared" si="79"/>
        <v>-0.45549248146333771</v>
      </c>
      <c r="BW144">
        <f t="shared" si="79"/>
        <v>-0.76559518233715118</v>
      </c>
      <c r="BX144">
        <f t="shared" si="79"/>
        <v>-1.191895791987978</v>
      </c>
      <c r="BY144">
        <f t="shared" si="79"/>
        <v>-1.7177944705965971</v>
      </c>
      <c r="BZ144">
        <f t="shared" si="79"/>
        <v>-2.3140902929303664</v>
      </c>
      <c r="CA144">
        <f t="shared" si="79"/>
        <v>-2.9535627762179644</v>
      </c>
      <c r="CB144">
        <f t="shared" si="79"/>
        <v>-9.4638364695850852E-2</v>
      </c>
      <c r="CC144">
        <f t="shared" si="79"/>
        <v>-0.18056893775707519</v>
      </c>
      <c r="CD144">
        <f t="shared" si="79"/>
        <v>-0.33257444320715424</v>
      </c>
      <c r="CE144">
        <f t="shared" si="79"/>
        <v>-0.58032996662642611</v>
      </c>
      <c r="CF144">
        <f t="shared" si="79"/>
        <v>-0.94324894599745501</v>
      </c>
      <c r="CG144">
        <f t="shared" si="79"/>
        <v>-1.4174946225139546</v>
      </c>
      <c r="CH144">
        <f t="shared" si="79"/>
        <v>-1.9787764655228282</v>
      </c>
      <c r="CI144">
        <f t="shared" si="79"/>
        <v>-2.597386512415508</v>
      </c>
      <c r="CJ144">
        <f t="shared" si="79"/>
        <v>-3.2495635517543637</v>
      </c>
      <c r="CK144">
        <f t="shared" si="79"/>
        <v>-3.9200397672603997</v>
      </c>
      <c r="CL144">
        <f t="shared" si="79"/>
        <v>-0.23887520254574976</v>
      </c>
      <c r="CM144">
        <f t="shared" si="79"/>
        <v>-0.43044674402949618</v>
      </c>
      <c r="CN144">
        <f t="shared" si="79"/>
        <v>-0.7287595555486972</v>
      </c>
      <c r="CO144">
        <f t="shared" si="79"/>
        <v>-1.1436736748144942</v>
      </c>
      <c r="CP144">
        <f t="shared" si="79"/>
        <v>-1.6607229646697601</v>
      </c>
      <c r="CQ144">
        <f t="shared" si="79"/>
        <v>-2.251232599894931</v>
      </c>
      <c r="CR144">
        <f t="shared" si="79"/>
        <v>-2.8873372040993845</v>
      </c>
      <c r="CS144">
        <f t="shared" si="79"/>
        <v>-3.5491698287058933</v>
      </c>
      <c r="CT144">
        <f t="shared" si="79"/>
        <v>-4.224737239794214</v>
      </c>
      <c r="CU144">
        <f t="shared" si="79"/>
        <v>-4.9074189941486992</v>
      </c>
      <c r="CV144">
        <f t="shared" si="79"/>
        <v>-0.55011188643871456</v>
      </c>
      <c r="CW144">
        <f t="shared" si="79"/>
        <v>-0.90108961386593756</v>
      </c>
      <c r="CX144">
        <f t="shared" si="79"/>
        <v>-1.364912259604911</v>
      </c>
      <c r="CY144">
        <f t="shared" si="79"/>
        <v>-1.9187499701346722</v>
      </c>
      <c r="CZ144">
        <f t="shared" si="79"/>
        <v>-2.5327715224535519</v>
      </c>
      <c r="DA144">
        <f t="shared" si="79"/>
        <v>-3.1823722781951798</v>
      </c>
      <c r="DB144">
        <f t="shared" si="79"/>
        <v>-3.851477317973369</v>
      </c>
      <c r="DC144">
        <f t="shared" si="79"/>
        <v>-4.5308301651394647</v>
      </c>
      <c r="DD144">
        <f t="shared" si="79"/>
        <v>-5.2154468128334495</v>
      </c>
      <c r="DE144">
        <f t="shared" si="79"/>
        <v>-5.9027356993785709</v>
      </c>
    </row>
    <row r="145" spans="1:109" x14ac:dyDescent="0.45">
      <c r="A145">
        <f>Training!L141</f>
        <v>107</v>
      </c>
      <c r="B145">
        <f>Training!I141</f>
        <v>1</v>
      </c>
      <c r="C145">
        <f t="shared" si="73"/>
        <v>0</v>
      </c>
      <c r="H145">
        <f t="shared" si="74"/>
        <v>-0.68776176048908721</v>
      </c>
      <c r="J145">
        <f t="shared" si="80"/>
        <v>-8.9301323492659783</v>
      </c>
      <c r="K145">
        <f t="shared" si="80"/>
        <v>-7.8603857994411959</v>
      </c>
      <c r="L145">
        <f t="shared" si="80"/>
        <v>-6.7911243364709737</v>
      </c>
      <c r="M145">
        <f t="shared" si="80"/>
        <v>-5.7232743443810996</v>
      </c>
      <c r="N145">
        <f t="shared" si="80"/>
        <v>-4.6595161791284339</v>
      </c>
      <c r="O145">
        <f t="shared" si="80"/>
        <v>-3.6074942436279156</v>
      </c>
      <c r="P145">
        <f t="shared" si="80"/>
        <v>-2.588134647783773</v>
      </c>
      <c r="Q145">
        <f t="shared" si="80"/>
        <v>-1.6526306912863229</v>
      </c>
      <c r="R145">
        <f t="shared" si="80"/>
        <v>-0.8951629497306357</v>
      </c>
      <c r="S145">
        <f t="shared" si="80"/>
        <v>-0.4031860488854575</v>
      </c>
      <c r="T145">
        <f t="shared" si="80"/>
        <v>-7.9303597217053188</v>
      </c>
      <c r="U145">
        <f t="shared" si="80"/>
        <v>-6.861048364206785</v>
      </c>
      <c r="V145">
        <f t="shared" si="80"/>
        <v>-5.79305331605911</v>
      </c>
      <c r="W145">
        <f t="shared" si="80"/>
        <v>-4.7288756729700721</v>
      </c>
      <c r="X145">
        <f t="shared" si="80"/>
        <v>-3.6756591002967283</v>
      </c>
      <c r="Y145">
        <f t="shared" si="80"/>
        <v>-2.6530404062434645</v>
      </c>
      <c r="Z145">
        <f t="shared" si="80"/>
        <v>-1.7095964642855175</v>
      </c>
      <c r="AA145">
        <f t="shared" si="80"/>
        <v>-0.93715445033210942</v>
      </c>
      <c r="AB145">
        <f t="shared" si="80"/>
        <v>-0.42696028981187689</v>
      </c>
      <c r="AC145">
        <f t="shared" si="80"/>
        <v>-0.16778602938626572</v>
      </c>
      <c r="AD145">
        <f t="shared" si="80"/>
        <v>-6.9309775229371322</v>
      </c>
      <c r="AE145">
        <f t="shared" si="80"/>
        <v>-5.8628471865974063</v>
      </c>
      <c r="AF145">
        <f t="shared" si="80"/>
        <v>-4.79827809917749</v>
      </c>
      <c r="AG145">
        <f t="shared" si="80"/>
        <v>-3.7439449847430786</v>
      </c>
      <c r="AH145">
        <f t="shared" si="80"/>
        <v>-2.7182670736825032</v>
      </c>
      <c r="AI145">
        <f t="shared" si="80"/>
        <v>-1.7672884498371584</v>
      </c>
      <c r="AJ145">
        <f t="shared" si="80"/>
        <v>-0.98031331804487432</v>
      </c>
      <c r="AK145">
        <f t="shared" si="80"/>
        <v>-0.45184542734430633</v>
      </c>
      <c r="AL145">
        <f t="shared" si="80"/>
        <v>-0.17892376928540624</v>
      </c>
      <c r="AM145">
        <f t="shared" si="80"/>
        <v>-6.5043561776590555E-2</v>
      </c>
      <c r="AN145">
        <f t="shared" si="80"/>
        <v>-5.9326549544760363</v>
      </c>
      <c r="AO145">
        <f t="shared" si="80"/>
        <v>-4.8677206031848428</v>
      </c>
      <c r="AP145">
        <f t="shared" si="80"/>
        <v>-3.8123441027070473</v>
      </c>
      <c r="AQ145">
        <f t="shared" si="80"/>
        <v>-2.7837958276838055</v>
      </c>
      <c r="AR145">
        <f t="shared" si="80"/>
        <v>-1.8256744374149321</v>
      </c>
      <c r="AS145">
        <f t="shared" si="80"/>
        <v>-1.0246206695015532</v>
      </c>
      <c r="AT145">
        <f t="shared" si="80"/>
        <v>-0.4778641506062612</v>
      </c>
      <c r="AU145">
        <f t="shared" si="80"/>
        <v>-0.19073280882382179</v>
      </c>
      <c r="AV145">
        <f t="shared" si="80"/>
        <v>-6.9599252357087041E-2</v>
      </c>
      <c r="AW145">
        <f t="shared" si="80"/>
        <v>-2.442284593377916E-2</v>
      </c>
      <c r="AX145">
        <f t="shared" si="80"/>
        <v>-4.9372005172236566</v>
      </c>
      <c r="AY145">
        <f t="shared" si="80"/>
        <v>-3.880849137868843</v>
      </c>
      <c r="AZ145">
        <f t="shared" si="80"/>
        <v>-2.8496087779417167</v>
      </c>
      <c r="BA145">
        <f t="shared" si="80"/>
        <v>-1.8847227250802083</v>
      </c>
      <c r="BB145">
        <f t="shared" si="80"/>
        <v>-1.0700553357027149</v>
      </c>
      <c r="BC145">
        <f t="shared" si="80"/>
        <v>-0.5050369938177538</v>
      </c>
      <c r="BD145">
        <f t="shared" si="80"/>
        <v>-0.20324500633825826</v>
      </c>
      <c r="BE145">
        <f t="shared" si="80"/>
        <v>-7.4462311208430457E-2</v>
      </c>
      <c r="BF145">
        <f t="shared" si="80"/>
        <v>-2.617072394670901E-2</v>
      </c>
      <c r="BG145">
        <f t="shared" si="80"/>
        <v>-9.0541641698876074E-3</v>
      </c>
      <c r="BH145">
        <f t="shared" si="80"/>
        <v>-3.9494532256282757</v>
      </c>
      <c r="BI145">
        <f t="shared" si="80"/>
        <v>-2.915688941611676</v>
      </c>
      <c r="BJ145">
        <f t="shared" si="80"/>
        <v>-1.9444022221881463</v>
      </c>
      <c r="BK145">
        <f t="shared" si="80"/>
        <v>-1.1165940469802242</v>
      </c>
      <c r="BL145">
        <f t="shared" si="80"/>
        <v>-0.53338215541877687</v>
      </c>
      <c r="BM145">
        <f t="shared" si="80"/>
        <v>-0.21649269685003553</v>
      </c>
      <c r="BN145">
        <f t="shared" si="80"/>
        <v>-7.9651831206826632E-2</v>
      </c>
      <c r="BO145">
        <f t="shared" si="80"/>
        <v>-2.8041948238979937E-2</v>
      </c>
      <c r="BP145">
        <f t="shared" si="80"/>
        <v>-9.70748859941707E-3</v>
      </c>
      <c r="BQ145">
        <f t="shared" si="80"/>
        <v>-3.3403801703673882E-3</v>
      </c>
      <c r="BR145">
        <f t="shared" si="80"/>
        <v>-2.9820202163536842</v>
      </c>
      <c r="BS145">
        <f t="shared" si="80"/>
        <v>-2.0046825384206519</v>
      </c>
      <c r="BT145">
        <f t="shared" si="80"/>
        <v>-1.1642116301417518</v>
      </c>
      <c r="BU145">
        <f t="shared" si="80"/>
        <v>-0.5629153335603464</v>
      </c>
      <c r="BV145">
        <f t="shared" si="79"/>
        <v>-0.23050857136387529</v>
      </c>
      <c r="BW145">
        <f t="shared" si="79"/>
        <v>-8.5187864739065575E-2</v>
      </c>
      <c r="BX145">
        <f t="shared" si="79"/>
        <v>-3.0044967705337679E-2</v>
      </c>
      <c r="BY145">
        <f t="shared" si="79"/>
        <v>-1.0407710341623761E-2</v>
      </c>
      <c r="BZ145">
        <f t="shared" si="79"/>
        <v>-3.5821517539563795E-3</v>
      </c>
      <c r="CA145">
        <f t="shared" si="79"/>
        <v>-1.2301549517136343E-3</v>
      </c>
      <c r="CB145">
        <f t="shared" si="79"/>
        <v>-2.0655340596207994</v>
      </c>
      <c r="CC145">
        <f t="shared" si="79"/>
        <v>-1.2128812144609917</v>
      </c>
      <c r="CD145">
        <f t="shared" si="79"/>
        <v>-0.59364958102178367</v>
      </c>
      <c r="CE145">
        <f t="shared" si="79"/>
        <v>-0.24532554211251714</v>
      </c>
      <c r="CF145">
        <f t="shared" si="79"/>
        <v>-9.1091440894841474E-2</v>
      </c>
      <c r="CG145">
        <f t="shared" si="79"/>
        <v>-3.2188772814766752E-2</v>
      </c>
      <c r="CH145">
        <f t="shared" si="79"/>
        <v>-1.1158159361868605E-2</v>
      </c>
      <c r="CI145">
        <f t="shared" si="79"/>
        <v>-3.8413888071198365E-3</v>
      </c>
      <c r="CJ145">
        <f t="shared" si="79"/>
        <v>-1.3192924369152322E-3</v>
      </c>
      <c r="CK145">
        <f t="shared" si="79"/>
        <v>-4.5272468759857774E-4</v>
      </c>
      <c r="CL145">
        <f t="shared" si="79"/>
        <v>-1.2625744432071542</v>
      </c>
      <c r="CM145">
        <f t="shared" si="79"/>
        <v>-0.62559518233715139</v>
      </c>
      <c r="CN145">
        <f t="shared" si="79"/>
        <v>-0.26097659396712841</v>
      </c>
      <c r="CO145">
        <f t="shared" si="79"/>
        <v>-9.7384578310816483E-2</v>
      </c>
      <c r="CP145">
        <f t="shared" si="79"/>
        <v>-3.4482924942971956E-2</v>
      </c>
      <c r="CQ145">
        <f t="shared" si="79"/>
        <v>-1.1962396661479283E-2</v>
      </c>
      <c r="CR145">
        <f t="shared" si="79"/>
        <v>-4.1193479980611942E-3</v>
      </c>
      <c r="CS145">
        <f t="shared" si="79"/>
        <v>-1.4148842893281226E-3</v>
      </c>
      <c r="CT145">
        <f t="shared" si="79"/>
        <v>-4.8554296327546758E-4</v>
      </c>
      <c r="CU145">
        <f t="shared" si="79"/>
        <v>-1.6657193711213668E-4</v>
      </c>
      <c r="CV145">
        <f t="shared" si="79"/>
        <v>-0.65875955554869703</v>
      </c>
      <c r="CW145">
        <f t="shared" si="79"/>
        <v>-0.27749462251395468</v>
      </c>
      <c r="CX145">
        <f t="shared" si="79"/>
        <v>-0.10409029293036624</v>
      </c>
      <c r="CY145">
        <f t="shared" si="79"/>
        <v>-3.6937586501232814E-2</v>
      </c>
      <c r="CZ145">
        <f t="shared" si="79"/>
        <v>-1.2824229505431146E-2</v>
      </c>
      <c r="DA145">
        <f t="shared" si="79"/>
        <v>-4.4173756618884324E-3</v>
      </c>
      <c r="DB145">
        <f t="shared" si="79"/>
        <v>-1.5173971784485641E-3</v>
      </c>
      <c r="DC145">
        <f t="shared" si="79"/>
        <v>-5.2073963546314672E-4</v>
      </c>
      <c r="DD145">
        <f t="shared" si="79"/>
        <v>-1.7864868653826019E-4</v>
      </c>
      <c r="DE145">
        <f t="shared" si="79"/>
        <v>-6.1281617296624175E-5</v>
      </c>
    </row>
    <row r="146" spans="1:109" x14ac:dyDescent="0.45">
      <c r="A146">
        <f>Training!L142</f>
        <v>78</v>
      </c>
      <c r="B146">
        <f>Training!I142</f>
        <v>0</v>
      </c>
      <c r="C146">
        <f t="shared" si="73"/>
        <v>1</v>
      </c>
      <c r="H146">
        <f t="shared" si="74"/>
        <v>-0.69710498178965885</v>
      </c>
      <c r="J146">
        <f t="shared" si="80"/>
        <v>-9.9033783625336128E-5</v>
      </c>
      <c r="K146">
        <f t="shared" si="80"/>
        <v>-2.160268148087769E-4</v>
      </c>
      <c r="L146">
        <f t="shared" si="80"/>
        <v>-4.711963803429827E-4</v>
      </c>
      <c r="M146">
        <f t="shared" si="80"/>
        <v>-1.0276158670836665E-3</v>
      </c>
      <c r="N146">
        <f t="shared" si="80"/>
        <v>-2.240356246249325E-3</v>
      </c>
      <c r="O146">
        <f t="shared" si="80"/>
        <v>-4.8808231056281098E-3</v>
      </c>
      <c r="P146">
        <f t="shared" si="80"/>
        <v>-1.0616847843265251E-2</v>
      </c>
      <c r="Q146">
        <f t="shared" si="80"/>
        <v>-2.301680958229926E-2</v>
      </c>
      <c r="R146">
        <f t="shared" si="80"/>
        <v>-4.9544959111378475E-2</v>
      </c>
      <c r="S146">
        <f t="shared" si="80"/>
        <v>-0.10508331976869598</v>
      </c>
      <c r="T146">
        <f t="shared" si="80"/>
        <v>-2.6917883303272387E-4</v>
      </c>
      <c r="U146">
        <f t="shared" si="80"/>
        <v>-5.8711281308358797E-4</v>
      </c>
      <c r="V146">
        <f t="shared" si="80"/>
        <v>-1.2803264026307892E-3</v>
      </c>
      <c r="W146">
        <f t="shared" si="80"/>
        <v>-2.7908871239778676E-3</v>
      </c>
      <c r="X146">
        <f t="shared" si="80"/>
        <v>-6.0782366017792192E-3</v>
      </c>
      <c r="Y146">
        <f t="shared" si="80"/>
        <v>-1.3212216543127727E-2</v>
      </c>
      <c r="Z146">
        <f t="shared" si="80"/>
        <v>-2.8600408257058365E-2</v>
      </c>
      <c r="AA146">
        <f t="shared" si="80"/>
        <v>-6.1369538047684018E-2</v>
      </c>
      <c r="AB146">
        <f t="shared" si="80"/>
        <v>-0.12933317507561271</v>
      </c>
      <c r="AC146">
        <f t="shared" si="80"/>
        <v>-0.26328246733803135</v>
      </c>
      <c r="AD146">
        <f t="shared" si="80"/>
        <v>-7.315347820538989E-4</v>
      </c>
      <c r="AE146">
        <f t="shared" si="80"/>
        <v>-1.5951337780007505E-3</v>
      </c>
      <c r="AF146">
        <f t="shared" si="80"/>
        <v>-3.4764669781356663E-3</v>
      </c>
      <c r="AG146">
        <f t="shared" si="80"/>
        <v>-7.5683020417261727E-3</v>
      </c>
      <c r="AH146">
        <f t="shared" si="80"/>
        <v>-1.6436847252909486E-2</v>
      </c>
      <c r="AI146">
        <f t="shared" si="80"/>
        <v>-3.5514653955253141E-2</v>
      </c>
      <c r="AJ146">
        <f t="shared" si="80"/>
        <v>-7.5910860065525457E-2</v>
      </c>
      <c r="AK146">
        <f t="shared" si="80"/>
        <v>-0.1587499701346719</v>
      </c>
      <c r="AL146">
        <f t="shared" si="80"/>
        <v>-0.31867995923713271</v>
      </c>
      <c r="AM146">
        <f t="shared" si="80"/>
        <v>-0.59813886938159222</v>
      </c>
      <c r="AN146">
        <f t="shared" si="80"/>
        <v>-1.9872692889679718E-3</v>
      </c>
      <c r="AO146">
        <f t="shared" si="80"/>
        <v>-4.3300948639672324E-3</v>
      </c>
      <c r="AP146">
        <f t="shared" si="80"/>
        <v>-9.4219362295021696E-3</v>
      </c>
      <c r="AQ146">
        <f t="shared" si="80"/>
        <v>-2.0440487723596214E-2</v>
      </c>
      <c r="AR146">
        <f t="shared" si="80"/>
        <v>-4.4063967938573874E-2</v>
      </c>
      <c r="AS146">
        <f t="shared" si="80"/>
        <v>-9.3739479267430315E-2</v>
      </c>
      <c r="AT146">
        <f t="shared" si="80"/>
        <v>-0.19423456547207932</v>
      </c>
      <c r="AU146">
        <f t="shared" si="80"/>
        <v>-0.3836736748144941</v>
      </c>
      <c r="AV146">
        <f t="shared" si="80"/>
        <v>-0.70319717972663398</v>
      </c>
      <c r="AW146">
        <f t="shared" si="80"/>
        <v>-1.1711006659477783</v>
      </c>
      <c r="AX146">
        <f t="shared" si="80"/>
        <v>-5.3927620114952585E-3</v>
      </c>
      <c r="AY146">
        <f t="shared" si="80"/>
        <v>-1.1726908753935424E-2</v>
      </c>
      <c r="AZ146">
        <f t="shared" si="80"/>
        <v>-2.5407003914415586E-2</v>
      </c>
      <c r="BA146">
        <f t="shared" si="80"/>
        <v>-5.4615793462002203E-2</v>
      </c>
      <c r="BB146">
        <f t="shared" si="80"/>
        <v>-0.11551952317975495</v>
      </c>
      <c r="BC146">
        <f t="shared" si="80"/>
        <v>-0.23675868487646654</v>
      </c>
      <c r="BD146">
        <f t="shared" si="80"/>
        <v>-0.45916273627089377</v>
      </c>
      <c r="BE146">
        <f t="shared" si="80"/>
        <v>-0.82032996662642577</v>
      </c>
      <c r="BF146">
        <f t="shared" si="80"/>
        <v>-1.3279220601015929</v>
      </c>
      <c r="BG146">
        <f t="shared" si="80"/>
        <v>-1.9529776105260748</v>
      </c>
      <c r="BH146">
        <f t="shared" si="80"/>
        <v>-1.459166644402201E-2</v>
      </c>
      <c r="BI146">
        <f t="shared" si="80"/>
        <v>-3.15613446763486E-2</v>
      </c>
      <c r="BJ146">
        <f t="shared" si="80"/>
        <v>-6.761025641009237E-2</v>
      </c>
      <c r="BK146">
        <f t="shared" si="80"/>
        <v>-0.14201167570185888</v>
      </c>
      <c r="BL146">
        <f t="shared" si="80"/>
        <v>-0.28733532511543086</v>
      </c>
      <c r="BM146">
        <f t="shared" si="80"/>
        <v>-0.54589293718007526</v>
      </c>
      <c r="BN146">
        <f t="shared" si="80"/>
        <v>-0.94936721747427766</v>
      </c>
      <c r="BO146">
        <f t="shared" si="80"/>
        <v>-1.4941647539707483</v>
      </c>
      <c r="BP146">
        <f t="shared" si="80"/>
        <v>-2.1445648449625008</v>
      </c>
      <c r="BQ146">
        <f t="shared" si="80"/>
        <v>-2.8590328262879714</v>
      </c>
      <c r="BR146">
        <f t="shared" si="80"/>
        <v>-3.9177499008653957E-2</v>
      </c>
      <c r="BS146">
        <f t="shared" si="80"/>
        <v>-8.3569574617418818E-2</v>
      </c>
      <c r="BT146">
        <f t="shared" si="80"/>
        <v>-0.17407009030529447</v>
      </c>
      <c r="BU146">
        <f t="shared" si="80"/>
        <v>-0.34697610001895252</v>
      </c>
      <c r="BV146">
        <f t="shared" si="79"/>
        <v>-0.6443966600735711</v>
      </c>
      <c r="BW146">
        <f t="shared" si="79"/>
        <v>-1.0898667349636617</v>
      </c>
      <c r="BX146">
        <f t="shared" si="79"/>
        <v>-1.6688306281601129</v>
      </c>
      <c r="BY146">
        <f t="shared" si="79"/>
        <v>-2.3411643781150731</v>
      </c>
      <c r="BZ146">
        <f t="shared" si="79"/>
        <v>-3.067647815139078</v>
      </c>
      <c r="CA146">
        <f t="shared" si="79"/>
        <v>-3.822124216454875</v>
      </c>
      <c r="CB146">
        <f t="shared" si="79"/>
        <v>-0.10310617448159073</v>
      </c>
      <c r="CC146">
        <f t="shared" si="79"/>
        <v>-0.21263069128632345</v>
      </c>
      <c r="CD146">
        <f t="shared" si="79"/>
        <v>-0.41663669588823921</v>
      </c>
      <c r="CE146">
        <f t="shared" si="79"/>
        <v>-0.75494610159561348</v>
      </c>
      <c r="CF146">
        <f t="shared" si="79"/>
        <v>-1.241153874732088</v>
      </c>
      <c r="CG146">
        <f t="shared" si="79"/>
        <v>-1.8509015763678702</v>
      </c>
      <c r="CH146">
        <f t="shared" si="79"/>
        <v>-2.5419807831304979</v>
      </c>
      <c r="CI146">
        <f t="shared" si="79"/>
        <v>-3.2784164427943621</v>
      </c>
      <c r="CJ146">
        <f t="shared" si="79"/>
        <v>-4.0377937136616087</v>
      </c>
      <c r="CK146">
        <f t="shared" si="79"/>
        <v>-4.8081960673382698</v>
      </c>
      <c r="CL146">
        <f t="shared" si="79"/>
        <v>-0.25868841443495244</v>
      </c>
      <c r="CM146">
        <f t="shared" si="79"/>
        <v>-0.49715445033210998</v>
      </c>
      <c r="CN146">
        <f t="shared" si="79"/>
        <v>-0.87752811145482867</v>
      </c>
      <c r="CO146">
        <f t="shared" si="79"/>
        <v>-1.4023778760079764</v>
      </c>
      <c r="CP146">
        <f t="shared" si="79"/>
        <v>-2.0393867582829603</v>
      </c>
      <c r="CQ146">
        <f t="shared" si="79"/>
        <v>-2.7463148994625817</v>
      </c>
      <c r="CR146">
        <f t="shared" si="79"/>
        <v>-3.4909459581601943</v>
      </c>
      <c r="CS146">
        <f t="shared" si="79"/>
        <v>-4.2543047887452845</v>
      </c>
      <c r="CT146">
        <f t="shared" si="79"/>
        <v>-5.0265828123789289</v>
      </c>
      <c r="CU146">
        <f t="shared" si="79"/>
        <v>-5.8030229809308596</v>
      </c>
      <c r="CV146">
        <f t="shared" si="79"/>
        <v>-0.58918501895059205</v>
      </c>
      <c r="CW146">
        <f t="shared" si="79"/>
        <v>-1.0118454273443065</v>
      </c>
      <c r="CX146">
        <f t="shared" si="79"/>
        <v>-1.5725754655000623</v>
      </c>
      <c r="CY146">
        <f t="shared" si="79"/>
        <v>-2.233356924650642</v>
      </c>
      <c r="CZ146">
        <f t="shared" si="79"/>
        <v>-2.9535627762179644</v>
      </c>
      <c r="DA146">
        <f t="shared" si="79"/>
        <v>-3.7049101253573631</v>
      </c>
      <c r="DB146">
        <f t="shared" si="79"/>
        <v>-4.4714960299885487</v>
      </c>
      <c r="DC146">
        <f t="shared" si="79"/>
        <v>-5.2452862599110199</v>
      </c>
      <c r="DD146">
        <f t="shared" si="79"/>
        <v>-6.0224267227201747</v>
      </c>
      <c r="DE146">
        <f t="shared" si="79"/>
        <v>-6.8011131553605635</v>
      </c>
    </row>
    <row r="147" spans="1:109" x14ac:dyDescent="0.45">
      <c r="A147">
        <f>Training!L143</f>
        <v>100</v>
      </c>
      <c r="B147">
        <f>Training!I143</f>
        <v>1</v>
      </c>
      <c r="C147">
        <f t="shared" si="73"/>
        <v>0</v>
      </c>
      <c r="H147">
        <f t="shared" si="74"/>
        <v>-0.68810993175574764</v>
      </c>
      <c r="J147">
        <f t="shared" si="80"/>
        <v>-9.0001234021897236</v>
      </c>
      <c r="K147">
        <f t="shared" si="80"/>
        <v>-8.000335406372896</v>
      </c>
      <c r="L147">
        <f t="shared" si="80"/>
        <v>-7.0009114664537746</v>
      </c>
      <c r="M147">
        <f t="shared" si="80"/>
        <v>-6.0024756851377301</v>
      </c>
      <c r="N147">
        <f t="shared" si="80"/>
        <v>-5.0067153484891183</v>
      </c>
      <c r="O147">
        <f t="shared" si="80"/>
        <v>-4.0181499279178094</v>
      </c>
      <c r="P147">
        <f t="shared" si="80"/>
        <v>-3.0485873515737412</v>
      </c>
      <c r="Q147">
        <f t="shared" si="80"/>
        <v>-2.1269280110429727</v>
      </c>
      <c r="R147">
        <f t="shared" si="80"/>
        <v>-1.3132616875182228</v>
      </c>
      <c r="S147">
        <f t="shared" si="80"/>
        <v>-0.69314718055994529</v>
      </c>
      <c r="T147">
        <f t="shared" si="80"/>
        <v>-8.000335406372896</v>
      </c>
      <c r="U147">
        <f t="shared" si="80"/>
        <v>-7.0009114664537746</v>
      </c>
      <c r="V147">
        <f t="shared" si="80"/>
        <v>-6.0024756851377301</v>
      </c>
      <c r="W147">
        <f t="shared" si="80"/>
        <v>-5.0067153484891183</v>
      </c>
      <c r="X147">
        <f t="shared" si="80"/>
        <v>-4.0181499279178094</v>
      </c>
      <c r="Y147">
        <f t="shared" si="80"/>
        <v>-3.0485873515737421</v>
      </c>
      <c r="Z147">
        <f t="shared" si="80"/>
        <v>-2.1269280110429718</v>
      </c>
      <c r="AA147">
        <f t="shared" si="80"/>
        <v>-1.3132616875182228</v>
      </c>
      <c r="AB147">
        <f t="shared" si="80"/>
        <v>-0.69314718055994529</v>
      </c>
      <c r="AC147">
        <f t="shared" si="80"/>
        <v>-0.31326168751822281</v>
      </c>
      <c r="AD147">
        <f t="shared" si="80"/>
        <v>-7.0009114664537746</v>
      </c>
      <c r="AE147">
        <f t="shared" si="80"/>
        <v>-6.0024756851377301</v>
      </c>
      <c r="AF147">
        <f t="shared" si="80"/>
        <v>-5.0067153484891183</v>
      </c>
      <c r="AG147">
        <f t="shared" si="80"/>
        <v>-4.0181499279178094</v>
      </c>
      <c r="AH147">
        <f t="shared" si="80"/>
        <v>-3.0485873515737421</v>
      </c>
      <c r="AI147">
        <f t="shared" si="80"/>
        <v>-2.1269280110429727</v>
      </c>
      <c r="AJ147">
        <f t="shared" si="80"/>
        <v>-1.3132616875182224</v>
      </c>
      <c r="AK147">
        <f t="shared" si="80"/>
        <v>-0.69314718055994529</v>
      </c>
      <c r="AL147">
        <f t="shared" si="80"/>
        <v>-0.31326168751822281</v>
      </c>
      <c r="AM147">
        <f t="shared" si="80"/>
        <v>-0.12692801104297263</v>
      </c>
      <c r="AN147">
        <f t="shared" si="80"/>
        <v>-6.0024756851377301</v>
      </c>
      <c r="AO147">
        <f t="shared" si="80"/>
        <v>-5.0067153484891183</v>
      </c>
      <c r="AP147">
        <f t="shared" si="80"/>
        <v>-4.0181499279178094</v>
      </c>
      <c r="AQ147">
        <f t="shared" si="80"/>
        <v>-3.0485873515737421</v>
      </c>
      <c r="AR147">
        <f t="shared" si="80"/>
        <v>-2.1269280110429727</v>
      </c>
      <c r="AS147">
        <f t="shared" si="80"/>
        <v>-1.3132616875182228</v>
      </c>
      <c r="AT147">
        <f t="shared" si="80"/>
        <v>-0.69314718055994484</v>
      </c>
      <c r="AU147">
        <f t="shared" si="80"/>
        <v>-0.31326168751822281</v>
      </c>
      <c r="AV147">
        <f t="shared" si="80"/>
        <v>-0.12692801104297263</v>
      </c>
      <c r="AW147">
        <f t="shared" si="80"/>
        <v>-4.8587351573741909E-2</v>
      </c>
      <c r="AX147">
        <f t="shared" si="80"/>
        <v>-5.0067153484891183</v>
      </c>
      <c r="AY147">
        <f t="shared" si="80"/>
        <v>-4.0181499279178094</v>
      </c>
      <c r="AZ147">
        <f t="shared" si="80"/>
        <v>-3.0485873515737421</v>
      </c>
      <c r="BA147">
        <f t="shared" si="80"/>
        <v>-2.1269280110429727</v>
      </c>
      <c r="BB147">
        <f t="shared" si="80"/>
        <v>-1.3132616875182228</v>
      </c>
      <c r="BC147">
        <f t="shared" si="80"/>
        <v>-0.69314718055994529</v>
      </c>
      <c r="BD147">
        <f t="shared" si="80"/>
        <v>-0.31326168751822253</v>
      </c>
      <c r="BE147">
        <f t="shared" si="80"/>
        <v>-0.12692801104297263</v>
      </c>
      <c r="BF147">
        <f t="shared" si="80"/>
        <v>-4.8587351573741909E-2</v>
      </c>
      <c r="BG147">
        <f t="shared" si="80"/>
        <v>-1.8149927917809731E-2</v>
      </c>
      <c r="BH147">
        <f t="shared" si="80"/>
        <v>-4.0181499279178094</v>
      </c>
      <c r="BI147">
        <f t="shared" si="80"/>
        <v>-3.0485873515737421</v>
      </c>
      <c r="BJ147">
        <f t="shared" si="80"/>
        <v>-2.1269280110429727</v>
      </c>
      <c r="BK147">
        <f t="shared" si="80"/>
        <v>-1.3132616875182228</v>
      </c>
      <c r="BL147">
        <f t="shared" si="80"/>
        <v>-0.69314718055994529</v>
      </c>
      <c r="BM147">
        <f t="shared" si="80"/>
        <v>-0.31326168751822281</v>
      </c>
      <c r="BN147">
        <f t="shared" si="80"/>
        <v>-0.12692801104297238</v>
      </c>
      <c r="BO147">
        <f t="shared" si="80"/>
        <v>-4.8587351573741909E-2</v>
      </c>
      <c r="BP147">
        <f t="shared" si="80"/>
        <v>-1.8149927917809731E-2</v>
      </c>
      <c r="BQ147">
        <f t="shared" si="80"/>
        <v>-6.7153484891179444E-3</v>
      </c>
      <c r="BR147">
        <f t="shared" si="80"/>
        <v>-3.0485873515737421</v>
      </c>
      <c r="BS147">
        <f t="shared" si="80"/>
        <v>-2.1269280110429727</v>
      </c>
      <c r="BT147">
        <f t="shared" si="80"/>
        <v>-1.3132616875182228</v>
      </c>
      <c r="BU147">
        <f t="shared" ref="BU147:DE150" si="81">$B147*LN(1/(1+(EXP(-1*(BU$2+BU$3*$A147)))))+$C147*LN(1-(1/(1+(EXP(-1*(BU$2+BU$3*$A147))))))</f>
        <v>-0.69314718055994529</v>
      </c>
      <c r="BV147">
        <f t="shared" si="81"/>
        <v>-0.31326168751822281</v>
      </c>
      <c r="BW147">
        <f t="shared" si="81"/>
        <v>-0.12692801104297263</v>
      </c>
      <c r="BX147">
        <f t="shared" si="81"/>
        <v>-4.8587351573741909E-2</v>
      </c>
      <c r="BY147">
        <f t="shared" si="81"/>
        <v>-1.8149927917809731E-2</v>
      </c>
      <c r="BZ147">
        <f t="shared" si="81"/>
        <v>-6.7153484891179444E-3</v>
      </c>
      <c r="CA147">
        <f t="shared" si="81"/>
        <v>-2.4756851377303315E-3</v>
      </c>
      <c r="CB147">
        <f t="shared" si="81"/>
        <v>-2.1269280110429727</v>
      </c>
      <c r="CC147">
        <f t="shared" si="81"/>
        <v>-1.3132616875182228</v>
      </c>
      <c r="CD147">
        <f t="shared" si="81"/>
        <v>-0.69314718055994529</v>
      </c>
      <c r="CE147">
        <f t="shared" si="81"/>
        <v>-0.31326168751822281</v>
      </c>
      <c r="CF147">
        <f t="shared" si="81"/>
        <v>-0.12692801104297263</v>
      </c>
      <c r="CG147">
        <f t="shared" si="81"/>
        <v>-4.8587351573741909E-2</v>
      </c>
      <c r="CH147">
        <f t="shared" si="81"/>
        <v>-1.8149927917809731E-2</v>
      </c>
      <c r="CI147">
        <f t="shared" si="81"/>
        <v>-6.7153484891179444E-3</v>
      </c>
      <c r="CJ147">
        <f t="shared" si="81"/>
        <v>-2.4756851377303315E-3</v>
      </c>
      <c r="CK147">
        <f t="shared" si="81"/>
        <v>-9.1146645377420212E-4</v>
      </c>
      <c r="CL147">
        <f t="shared" si="81"/>
        <v>-1.3132616875182228</v>
      </c>
      <c r="CM147">
        <f t="shared" si="81"/>
        <v>-0.69314718055994529</v>
      </c>
      <c r="CN147">
        <f t="shared" si="81"/>
        <v>-0.31326168751822281</v>
      </c>
      <c r="CO147">
        <f t="shared" si="81"/>
        <v>-0.12692801104297263</v>
      </c>
      <c r="CP147">
        <f t="shared" si="81"/>
        <v>-4.8587351573741909E-2</v>
      </c>
      <c r="CQ147">
        <f t="shared" si="81"/>
        <v>-1.8149927917809731E-2</v>
      </c>
      <c r="CR147">
        <f t="shared" si="81"/>
        <v>-6.7153484891179444E-3</v>
      </c>
      <c r="CS147">
        <f t="shared" si="81"/>
        <v>-2.4756851377303315E-3</v>
      </c>
      <c r="CT147">
        <f t="shared" si="81"/>
        <v>-9.1146645377420212E-4</v>
      </c>
      <c r="CU147">
        <f t="shared" si="81"/>
        <v>-3.3540637289566265E-4</v>
      </c>
      <c r="CV147">
        <f t="shared" si="81"/>
        <v>-0.69314718055994529</v>
      </c>
      <c r="CW147">
        <f t="shared" si="81"/>
        <v>-0.31326168751822281</v>
      </c>
      <c r="CX147">
        <f t="shared" si="81"/>
        <v>-0.12692801104297263</v>
      </c>
      <c r="CY147">
        <f t="shared" si="81"/>
        <v>-4.8587351573741909E-2</v>
      </c>
      <c r="CZ147">
        <f t="shared" si="81"/>
        <v>-1.8149927917809731E-2</v>
      </c>
      <c r="DA147">
        <f t="shared" si="81"/>
        <v>-6.7153484891179444E-3</v>
      </c>
      <c r="DB147">
        <f t="shared" si="81"/>
        <v>-2.4756851377303315E-3</v>
      </c>
      <c r="DC147">
        <f t="shared" si="81"/>
        <v>-9.1146645377420212E-4</v>
      </c>
      <c r="DD147">
        <f t="shared" si="81"/>
        <v>-3.3540637289566265E-4</v>
      </c>
      <c r="DE147">
        <f t="shared" si="81"/>
        <v>-1.234021897233402E-4</v>
      </c>
    </row>
    <row r="148" spans="1:109" x14ac:dyDescent="0.45">
      <c r="A148">
        <f>Training!L144</f>
        <v>104</v>
      </c>
      <c r="B148">
        <f>Training!I144</f>
        <v>1</v>
      </c>
      <c r="C148">
        <f t="shared" si="73"/>
        <v>0</v>
      </c>
      <c r="H148">
        <f t="shared" si="74"/>
        <v>-0.68791096174663835</v>
      </c>
      <c r="J148">
        <f t="shared" ref="J148:BU151" si="82">$B148*LN(1/(1+(EXP(-1*(J$2+J$3*$A148)))))+$C148*LN(1-(1/(1+(EXP(-1*(J$2+J$3*$A148))))))</f>
        <v>-8.9601284380052206</v>
      </c>
      <c r="K148">
        <f t="shared" si="82"/>
        <v>-7.920363336311862</v>
      </c>
      <c r="L148">
        <f t="shared" si="82"/>
        <v>-6.8810276158670831</v>
      </c>
      <c r="M148">
        <f t="shared" si="82"/>
        <v>-5.842904620129505</v>
      </c>
      <c r="N148">
        <f t="shared" si="82"/>
        <v>-4.808196067338268</v>
      </c>
      <c r="O148">
        <f t="shared" si="82"/>
        <v>-3.7830168095822989</v>
      </c>
      <c r="P148">
        <f t="shared" si="82"/>
        <v>-2.7837958276838046</v>
      </c>
      <c r="Q148">
        <f t="shared" si="82"/>
        <v>-1.8509015763678704</v>
      </c>
      <c r="R148">
        <f t="shared" si="82"/>
        <v>-1.0634965102225347</v>
      </c>
      <c r="S148">
        <f t="shared" si="82"/>
        <v>-0.51301525239995238</v>
      </c>
      <c r="T148">
        <f t="shared" si="82"/>
        <v>-7.9603490921776947</v>
      </c>
      <c r="U148">
        <f t="shared" si="82"/>
        <v>-6.9209873423576083</v>
      </c>
      <c r="V148">
        <f t="shared" si="82"/>
        <v>-5.8827908871239778</v>
      </c>
      <c r="W148">
        <f t="shared" si="82"/>
        <v>-4.8478759571155825</v>
      </c>
      <c r="X148">
        <f t="shared" si="82"/>
        <v>-3.822124216454879</v>
      </c>
      <c r="Y148">
        <f t="shared" si="82"/>
        <v>-2.8213695380476835</v>
      </c>
      <c r="Z148">
        <f t="shared" si="82"/>
        <v>-1.8847227250802074</v>
      </c>
      <c r="AA148">
        <f t="shared" si="82"/>
        <v>-1.0898667349636619</v>
      </c>
      <c r="AB148">
        <f t="shared" si="82"/>
        <v>-0.52926044903028457</v>
      </c>
      <c r="AC148">
        <f t="shared" si="82"/>
        <v>-0.22041740991845085</v>
      </c>
      <c r="AD148">
        <f t="shared" si="82"/>
        <v>-6.9609486464671617</v>
      </c>
      <c r="AE148">
        <f t="shared" si="82"/>
        <v>-5.9226816014676888</v>
      </c>
      <c r="AF148">
        <f t="shared" si="82"/>
        <v>-4.8875683020417258</v>
      </c>
      <c r="AG148">
        <f t="shared" si="82"/>
        <v>-3.8612658712765668</v>
      </c>
      <c r="AH148">
        <f t="shared" si="82"/>
        <v>-2.8590328262879714</v>
      </c>
      <c r="AI148">
        <f t="shared" si="82"/>
        <v>-1.9187499701346715</v>
      </c>
      <c r="AJ148">
        <f t="shared" si="82"/>
        <v>-1.1165940469802236</v>
      </c>
      <c r="AK148">
        <f t="shared" si="82"/>
        <v>-0.54589293718007526</v>
      </c>
      <c r="AL148">
        <f t="shared" si="82"/>
        <v>-0.22845802600646811</v>
      </c>
      <c r="AM148">
        <f t="shared" si="82"/>
        <v>-8.6836152153949644E-2</v>
      </c>
      <c r="AN148">
        <f t="shared" si="82"/>
        <v>-5.9625765897120013</v>
      </c>
      <c r="AO148">
        <f t="shared" si="82"/>
        <v>-4.9272726211117517</v>
      </c>
      <c r="AP148">
        <f t="shared" si="82"/>
        <v>-3.9004404877235963</v>
      </c>
      <c r="AQ148">
        <f t="shared" si="82"/>
        <v>-2.8967825833020826</v>
      </c>
      <c r="AR148">
        <f t="shared" si="82"/>
        <v>-1.9529776105260739</v>
      </c>
      <c r="AS148">
        <f t="shared" si="82"/>
        <v>-1.1436736748144936</v>
      </c>
      <c r="AT148">
        <f t="shared" si="82"/>
        <v>-0.56291533356034584</v>
      </c>
      <c r="AU148">
        <f t="shared" si="82"/>
        <v>-0.23675868487646654</v>
      </c>
      <c r="AV148">
        <f t="shared" si="82"/>
        <v>-9.0224746513208942E-2</v>
      </c>
      <c r="AW148">
        <f t="shared" si="82"/>
        <v>-3.2828470424865287E-2</v>
      </c>
      <c r="AX148">
        <f t="shared" si="82"/>
        <v>-4.9669884516208374</v>
      </c>
      <c r="AY148">
        <f t="shared" si="82"/>
        <v>-3.9396468256934365</v>
      </c>
      <c r="AZ148">
        <f t="shared" si="82"/>
        <v>-2.9346157934620023</v>
      </c>
      <c r="BA148">
        <f t="shared" si="82"/>
        <v>-1.9874000248625703</v>
      </c>
      <c r="BB148">
        <f t="shared" si="82"/>
        <v>-1.1711006659477778</v>
      </c>
      <c r="BC148">
        <f t="shared" si="82"/>
        <v>-0.58032996662642589</v>
      </c>
      <c r="BD148">
        <f t="shared" si="82"/>
        <v>-0.2453255421125167</v>
      </c>
      <c r="BE148">
        <f t="shared" si="82"/>
        <v>-9.3739479267430315E-2</v>
      </c>
      <c r="BF148">
        <f t="shared" si="82"/>
        <v>-3.4145605538695015E-2</v>
      </c>
      <c r="BG148">
        <f t="shared" si="82"/>
        <v>-1.2202584607696155E-2</v>
      </c>
      <c r="BH148">
        <f t="shared" si="82"/>
        <v>-3.9788836898020423</v>
      </c>
      <c r="BI148">
        <f t="shared" si="82"/>
        <v>-2.9725295328651171</v>
      </c>
      <c r="BJ148">
        <f t="shared" si="82"/>
        <v>-2.0220116757018589</v>
      </c>
      <c r="BK148">
        <f t="shared" si="82"/>
        <v>-1.1988698996603231</v>
      </c>
      <c r="BL148">
        <f t="shared" si="82"/>
        <v>-0.59813886938159178</v>
      </c>
      <c r="BM148">
        <f t="shared" si="82"/>
        <v>-0.25416475397074739</v>
      </c>
      <c r="BN148">
        <f t="shared" si="82"/>
        <v>-9.7384578310816483E-2</v>
      </c>
      <c r="BO148">
        <f t="shared" si="82"/>
        <v>-3.5514653955253252E-2</v>
      </c>
      <c r="BP148">
        <f t="shared" si="82"/>
        <v>-1.2697432971496326E-2</v>
      </c>
      <c r="BQ148">
        <f t="shared" si="82"/>
        <v>-4.506411799249389E-3</v>
      </c>
      <c r="BR148">
        <f t="shared" si="82"/>
        <v>-3.0105209675340214</v>
      </c>
      <c r="BS148">
        <f t="shared" si="82"/>
        <v>-2.0568071134520385</v>
      </c>
      <c r="BT148">
        <f t="shared" si="82"/>
        <v>-1.2269761000189523</v>
      </c>
      <c r="BU148">
        <f t="shared" si="82"/>
        <v>-0.61634377304073962</v>
      </c>
      <c r="BV148">
        <f t="shared" si="81"/>
        <v>-0.26328246733803101</v>
      </c>
      <c r="BW148">
        <f t="shared" si="81"/>
        <v>-0.10116437811507244</v>
      </c>
      <c r="BX148">
        <f t="shared" si="81"/>
        <v>-3.6937586501232814E-2</v>
      </c>
      <c r="BY148">
        <f t="shared" si="81"/>
        <v>-1.3212216543127727E-2</v>
      </c>
      <c r="BZ148">
        <f t="shared" si="81"/>
        <v>-4.6898913545248338E-3</v>
      </c>
      <c r="CA148">
        <f t="shared" si="81"/>
        <v>-1.6601784140456051E-3</v>
      </c>
      <c r="CB148">
        <f t="shared" si="81"/>
        <v>-2.0917809798514693</v>
      </c>
      <c r="CC148">
        <f t="shared" si="81"/>
        <v>-1.2554138489297306</v>
      </c>
      <c r="CD148">
        <f t="shared" si="81"/>
        <v>-0.6349461015956136</v>
      </c>
      <c r="CE148">
        <f t="shared" si="81"/>
        <v>-0.27268480925263944</v>
      </c>
      <c r="CF148">
        <f t="shared" si="81"/>
        <v>-0.10508331976869598</v>
      </c>
      <c r="CG148">
        <f t="shared" si="81"/>
        <v>-3.8416442794361121E-2</v>
      </c>
      <c r="CH148">
        <f t="shared" si="81"/>
        <v>-1.3747727534377228E-2</v>
      </c>
      <c r="CI148">
        <f t="shared" si="81"/>
        <v>-4.8808231056281098E-3</v>
      </c>
      <c r="CJ148">
        <f t="shared" si="81"/>
        <v>-1.7278730790231602E-3</v>
      </c>
      <c r="CK148">
        <f t="shared" si="81"/>
        <v>-6.1106602225311781E-4</v>
      </c>
      <c r="CL148">
        <f t="shared" si="81"/>
        <v>-1.2841775991951889</v>
      </c>
      <c r="CM148">
        <f t="shared" si="81"/>
        <v>-0.65394696731758994</v>
      </c>
      <c r="CN148">
        <f t="shared" si="81"/>
        <v>-0.28237787600797598</v>
      </c>
      <c r="CO148">
        <f t="shared" si="81"/>
        <v>-0.10914595078339805</v>
      </c>
      <c r="CP148">
        <f t="shared" si="81"/>
        <v>-3.9953333162430334E-2</v>
      </c>
      <c r="CQ148">
        <f t="shared" si="81"/>
        <v>-1.4304788745287738E-2</v>
      </c>
      <c r="CR148">
        <f t="shared" si="81"/>
        <v>-5.0795082199807879E-3</v>
      </c>
      <c r="CS148">
        <f t="shared" si="81"/>
        <v>-1.7983255491144266E-3</v>
      </c>
      <c r="CT148">
        <f t="shared" si="81"/>
        <v>-6.3599617109102893E-4</v>
      </c>
      <c r="CU148">
        <f t="shared" si="81"/>
        <v>-2.2484204531167249E-4</v>
      </c>
      <c r="CV148">
        <f t="shared" si="81"/>
        <v>-0.67334716722803389</v>
      </c>
      <c r="CW148">
        <f t="shared" si="81"/>
        <v>-0.29236772186435833</v>
      </c>
      <c r="CX148">
        <f t="shared" si="81"/>
        <v>-0.11335692465064116</v>
      </c>
      <c r="CY148">
        <f t="shared" si="81"/>
        <v>-4.1550440576282981E-2</v>
      </c>
      <c r="CZ148">
        <f t="shared" si="81"/>
        <v>-1.488425467191814E-2</v>
      </c>
      <c r="DA148">
        <f t="shared" si="81"/>
        <v>-5.2862599110215019E-3</v>
      </c>
      <c r="DB148">
        <f t="shared" si="81"/>
        <v>-1.8716479679020076E-3</v>
      </c>
      <c r="DC148">
        <f t="shared" si="81"/>
        <v>-6.6194307854409778E-4</v>
      </c>
      <c r="DD148">
        <f t="shared" si="81"/>
        <v>-2.3401694966676632E-4</v>
      </c>
      <c r="DE148">
        <f t="shared" si="81"/>
        <v>-8.2720644109724535E-5</v>
      </c>
    </row>
    <row r="149" spans="1:109" x14ac:dyDescent="0.45">
      <c r="A149">
        <f>Training!L145</f>
        <v>64</v>
      </c>
      <c r="B149">
        <f>Training!I145</f>
        <v>0</v>
      </c>
      <c r="C149">
        <f t="shared" si="73"/>
        <v>1</v>
      </c>
      <c r="H149">
        <f t="shared" si="74"/>
        <v>-0.69640246180064813</v>
      </c>
      <c r="J149">
        <f t="shared" si="82"/>
        <v>-8.6096392315602229E-5</v>
      </c>
      <c r="K149">
        <f t="shared" si="82"/>
        <v>-1.6327386101953946E-4</v>
      </c>
      <c r="L149">
        <f t="shared" si="82"/>
        <v>-3.0962309723994372E-4</v>
      </c>
      <c r="M149">
        <f t="shared" si="82"/>
        <v>-5.8711281308358797E-4</v>
      </c>
      <c r="N149">
        <f t="shared" si="82"/>
        <v>-1.1131553604646588E-3</v>
      </c>
      <c r="O149">
        <f t="shared" si="82"/>
        <v>-2.1100256011754499E-3</v>
      </c>
      <c r="P149">
        <f t="shared" si="82"/>
        <v>-3.997845896090666E-3</v>
      </c>
      <c r="Q149">
        <f t="shared" si="82"/>
        <v>-7.5683020417261727E-3</v>
      </c>
      <c r="R149">
        <f t="shared" si="82"/>
        <v>-1.4304788745287738E-2</v>
      </c>
      <c r="S149">
        <f t="shared" si="82"/>
        <v>-2.695709300820805E-2</v>
      </c>
      <c r="T149">
        <f t="shared" si="82"/>
        <v>-2.3401694966676632E-4</v>
      </c>
      <c r="U149">
        <f t="shared" si="82"/>
        <v>-4.4376212692396716E-4</v>
      </c>
      <c r="V149">
        <f t="shared" si="82"/>
        <v>-8.4141905605820413E-4</v>
      </c>
      <c r="W149">
        <f t="shared" si="82"/>
        <v>-1.5951337780007505E-3</v>
      </c>
      <c r="X149">
        <f t="shared" si="82"/>
        <v>-3.0229809308316459E-3</v>
      </c>
      <c r="Y149">
        <f t="shared" si="82"/>
        <v>-5.7252789533069962E-3</v>
      </c>
      <c r="Z149">
        <f t="shared" si="82"/>
        <v>-1.0830165139457261E-2</v>
      </c>
      <c r="AA149">
        <f t="shared" si="82"/>
        <v>-2.0440487723596214E-2</v>
      </c>
      <c r="AB149">
        <f t="shared" si="82"/>
        <v>-3.8416442794361121E-2</v>
      </c>
      <c r="AC149">
        <f t="shared" si="82"/>
        <v>-7.164469196766983E-2</v>
      </c>
      <c r="AD149">
        <f t="shared" si="82"/>
        <v>-6.3599617109102893E-4</v>
      </c>
      <c r="AE149">
        <f t="shared" si="82"/>
        <v>-1.205810931664325E-3</v>
      </c>
      <c r="AF149">
        <f t="shared" si="82"/>
        <v>-2.2855627633261008E-3</v>
      </c>
      <c r="AG149">
        <f t="shared" si="82"/>
        <v>-4.3300948639672324E-3</v>
      </c>
      <c r="AH149">
        <f t="shared" si="82"/>
        <v>-8.1960673382677589E-3</v>
      </c>
      <c r="AI149">
        <f t="shared" si="82"/>
        <v>-1.5487012648170298E-2</v>
      </c>
      <c r="AJ149">
        <f t="shared" si="82"/>
        <v>-2.9169828705895857E-2</v>
      </c>
      <c r="AK149">
        <f t="shared" si="82"/>
        <v>-5.4615793462002203E-2</v>
      </c>
      <c r="AL149">
        <f t="shared" si="82"/>
        <v>-0.10116437811507244</v>
      </c>
      <c r="AM149">
        <f t="shared" si="82"/>
        <v>-0.18390074088833885</v>
      </c>
      <c r="AN149">
        <f t="shared" si="82"/>
        <v>-1.7278730790231602E-3</v>
      </c>
      <c r="AO149">
        <f t="shared" si="82"/>
        <v>-3.2743443810995206E-3</v>
      </c>
      <c r="AP149">
        <f t="shared" si="82"/>
        <v>-6.2006452199646683E-3</v>
      </c>
      <c r="AQ149">
        <f t="shared" si="82"/>
        <v>-1.1726908753935424E-2</v>
      </c>
      <c r="AR149">
        <f t="shared" si="82"/>
        <v>-2.2124216454879178E-2</v>
      </c>
      <c r="AS149">
        <f t="shared" si="82"/>
        <v>-4.1550440576283099E-2</v>
      </c>
      <c r="AT149">
        <f t="shared" si="82"/>
        <v>-7.7386512415507897E-2</v>
      </c>
      <c r="AU149">
        <f t="shared" si="82"/>
        <v>-0.14201167570185888</v>
      </c>
      <c r="AV149">
        <f t="shared" si="82"/>
        <v>-0.2541647539707475</v>
      </c>
      <c r="AW149">
        <f t="shared" si="82"/>
        <v>-0.43748795048588573</v>
      </c>
      <c r="AX149">
        <f t="shared" si="82"/>
        <v>-4.6898913545247219E-3</v>
      </c>
      <c r="AY149">
        <f t="shared" si="82"/>
        <v>-8.875672970072199E-3</v>
      </c>
      <c r="AZ149">
        <f t="shared" si="82"/>
        <v>-1.67661253680087E-2</v>
      </c>
      <c r="BA149">
        <f t="shared" si="82"/>
        <v>-3.15613446763486E-2</v>
      </c>
      <c r="BB149">
        <f t="shared" si="82"/>
        <v>-5.9032826287971386E-2</v>
      </c>
      <c r="BC149">
        <f t="shared" si="82"/>
        <v>-0.10914595078339805</v>
      </c>
      <c r="BD149">
        <f t="shared" si="82"/>
        <v>-0.19779447059659658</v>
      </c>
      <c r="BE149">
        <f t="shared" si="82"/>
        <v>-0.34697610001895252</v>
      </c>
      <c r="BF149">
        <f t="shared" si="82"/>
        <v>-0.58032996662642566</v>
      </c>
      <c r="BG149">
        <f t="shared" si="82"/>
        <v>-0.91301525239995296</v>
      </c>
      <c r="BH149">
        <f t="shared" si="82"/>
        <v>-1.2697432971496326E-2</v>
      </c>
      <c r="BI149">
        <f t="shared" si="82"/>
        <v>-2.3944984743078702E-2</v>
      </c>
      <c r="BJ149">
        <f t="shared" si="82"/>
        <v>-4.4934413305747122E-2</v>
      </c>
      <c r="BK149">
        <f t="shared" si="82"/>
        <v>-8.3569574617418818E-2</v>
      </c>
      <c r="BL149">
        <f t="shared" si="82"/>
        <v>-0.15297761052607417</v>
      </c>
      <c r="BM149">
        <f t="shared" si="82"/>
        <v>-0.27268480925263944</v>
      </c>
      <c r="BN149">
        <f t="shared" si="82"/>
        <v>-0.46657309416461823</v>
      </c>
      <c r="BO149">
        <f t="shared" si="82"/>
        <v>-0.75494610159561348</v>
      </c>
      <c r="BP149">
        <f t="shared" si="82"/>
        <v>-1.1436736748144938</v>
      </c>
      <c r="BQ149">
        <f t="shared" si="82"/>
        <v>-1.6204174099184512</v>
      </c>
      <c r="BR149">
        <f t="shared" si="82"/>
        <v>-3.4145605538695015E-2</v>
      </c>
      <c r="BS149">
        <f t="shared" si="82"/>
        <v>-6.3795827683805609E-2</v>
      </c>
      <c r="BT149">
        <f t="shared" si="82"/>
        <v>-0.11772100013096001</v>
      </c>
      <c r="BU149">
        <f t="shared" si="82"/>
        <v>-0.21263069128632345</v>
      </c>
      <c r="BV149">
        <f t="shared" si="81"/>
        <v>-0.37110066594777763</v>
      </c>
      <c r="BW149">
        <f t="shared" si="81"/>
        <v>-0.61634377304073962</v>
      </c>
      <c r="BX149">
        <f t="shared" si="81"/>
        <v>-0.96167487439574362</v>
      </c>
      <c r="BY149">
        <f t="shared" si="81"/>
        <v>-1.4023778760079764</v>
      </c>
      <c r="BZ149">
        <f t="shared" si="81"/>
        <v>-1.9187499701346722</v>
      </c>
      <c r="CA149">
        <f t="shared" si="81"/>
        <v>-2.4868361521539502</v>
      </c>
      <c r="CB149">
        <f t="shared" si="81"/>
        <v>-9.0224746513208942E-2</v>
      </c>
      <c r="CC149">
        <f t="shared" si="81"/>
        <v>-0.16472272508020852</v>
      </c>
      <c r="CD149">
        <f t="shared" si="81"/>
        <v>-0.29236772186435817</v>
      </c>
      <c r="CE149">
        <f t="shared" si="81"/>
        <v>-0.49715445033210998</v>
      </c>
      <c r="CF149">
        <f t="shared" si="81"/>
        <v>-0.79813886938159195</v>
      </c>
      <c r="CG149">
        <f t="shared" si="81"/>
        <v>-1.1988698996603231</v>
      </c>
      <c r="CH149">
        <f t="shared" si="81"/>
        <v>-1.6850917441587616</v>
      </c>
      <c r="CI149">
        <f t="shared" si="81"/>
        <v>-2.233356924650642</v>
      </c>
      <c r="CJ149">
        <f t="shared" si="81"/>
        <v>-2.8213695380476831</v>
      </c>
      <c r="CK149">
        <f t="shared" si="81"/>
        <v>-3.4328284704248668</v>
      </c>
      <c r="CL149">
        <f t="shared" si="81"/>
        <v>-0.22845802600646797</v>
      </c>
      <c r="CM149">
        <f t="shared" si="81"/>
        <v>-0.39659404698022432</v>
      </c>
      <c r="CN149">
        <f t="shared" si="81"/>
        <v>-0.65394696731759006</v>
      </c>
      <c r="CO149">
        <f t="shared" si="81"/>
        <v>-1.0118454273443065</v>
      </c>
      <c r="CP149">
        <f t="shared" si="81"/>
        <v>-1.4632824673380318</v>
      </c>
      <c r="CQ149">
        <f t="shared" si="81"/>
        <v>-1.9874000248625712</v>
      </c>
      <c r="CR149">
        <f t="shared" si="81"/>
        <v>-2.560420998197757</v>
      </c>
      <c r="CS149">
        <f t="shared" si="81"/>
        <v>-3.1632100225930748</v>
      </c>
      <c r="CT149">
        <f t="shared" si="81"/>
        <v>-3.7830168095822931</v>
      </c>
      <c r="CU149">
        <f t="shared" si="81"/>
        <v>-4.4122025846076918</v>
      </c>
      <c r="CV149">
        <f t="shared" si="81"/>
        <v>-0.52926044903028424</v>
      </c>
      <c r="CW149">
        <f t="shared" si="81"/>
        <v>-0.84291533356034654</v>
      </c>
      <c r="CX149">
        <f t="shared" si="81"/>
        <v>-1.2554138489297304</v>
      </c>
      <c r="CY149">
        <f t="shared" si="81"/>
        <v>-1.7507328088238219</v>
      </c>
      <c r="CZ149">
        <f t="shared" si="81"/>
        <v>-2.3050833197686953</v>
      </c>
      <c r="DA149">
        <f t="shared" si="81"/>
        <v>-2.8967825833020822</v>
      </c>
      <c r="DB149">
        <f t="shared" si="81"/>
        <v>-3.5103423893635095</v>
      </c>
      <c r="DC149">
        <f t="shared" si="81"/>
        <v>-4.1361139840222148</v>
      </c>
      <c r="DD149">
        <f t="shared" si="81"/>
        <v>-4.7685291327140042</v>
      </c>
      <c r="DE149">
        <f t="shared" si="81"/>
        <v>-5.4045064117992574</v>
      </c>
    </row>
    <row r="150" spans="1:109" x14ac:dyDescent="0.45">
      <c r="A150">
        <f>Training!L146</f>
        <v>71</v>
      </c>
      <c r="B150">
        <f>Training!I146</f>
        <v>1</v>
      </c>
      <c r="C150">
        <f t="shared" si="73"/>
        <v>0</v>
      </c>
      <c r="H150">
        <f t="shared" si="74"/>
        <v>-0.68955366054594869</v>
      </c>
      <c r="J150">
        <f t="shared" si="82"/>
        <v>-9.2900923387969208</v>
      </c>
      <c r="K150">
        <f t="shared" si="82"/>
        <v>-8.5801878073405042</v>
      </c>
      <c r="L150">
        <f t="shared" si="82"/>
        <v>-7.8703819614056538</v>
      </c>
      <c r="M150">
        <f t="shared" si="82"/>
        <v>-7.1607767528026356</v>
      </c>
      <c r="N150">
        <f t="shared" si="82"/>
        <v>-6.4515792744580889</v>
      </c>
      <c r="O150">
        <f t="shared" si="82"/>
        <v>-5.7432096119557352</v>
      </c>
      <c r="P150">
        <f t="shared" si="82"/>
        <v>-5.0365175252852907</v>
      </c>
      <c r="Q150">
        <f t="shared" si="82"/>
        <v>-4.3332122165431279</v>
      </c>
      <c r="R150">
        <f t="shared" si="82"/>
        <v>-3.6366924134758092</v>
      </c>
      <c r="S150">
        <f t="shared" si="82"/>
        <v>-2.9535627762179626</v>
      </c>
      <c r="T150">
        <f t="shared" si="82"/>
        <v>-8.2902509829638831</v>
      </c>
      <c r="U150">
        <f t="shared" si="82"/>
        <v>-7.5805104309309792</v>
      </c>
      <c r="V150">
        <f t="shared" si="82"/>
        <v>-6.8710379382203284</v>
      </c>
      <c r="W150">
        <f t="shared" si="82"/>
        <v>-6.1621100256011756</v>
      </c>
      <c r="X150">
        <f t="shared" si="82"/>
        <v>-5.4542871019229349</v>
      </c>
      <c r="Y150">
        <f t="shared" si="82"/>
        <v>-4.748700685208294</v>
      </c>
      <c r="Z150">
        <f t="shared" si="82"/>
        <v>-4.0476182137439647</v>
      </c>
      <c r="AA150">
        <f t="shared" si="82"/>
        <v>-3.3555146539552534</v>
      </c>
      <c r="AB150">
        <f t="shared" si="82"/>
        <v>-2.6809565164524729</v>
      </c>
      <c r="AC150">
        <f t="shared" si="82"/>
        <v>-2.0393867582829603</v>
      </c>
      <c r="AD150">
        <f t="shared" si="82"/>
        <v>-7.2906820953728069</v>
      </c>
      <c r="AE150">
        <f t="shared" si="82"/>
        <v>-6.5813868871221342</v>
      </c>
      <c r="AF150">
        <f t="shared" si="82"/>
        <v>-5.8728188965093757</v>
      </c>
      <c r="AG150">
        <f t="shared" si="82"/>
        <v>-5.1657252789533068</v>
      </c>
      <c r="AH150">
        <f t="shared" si="82"/>
        <v>-4.4616108988421033</v>
      </c>
      <c r="AI150">
        <f t="shared" si="82"/>
        <v>-3.7634763641197773</v>
      </c>
      <c r="AJ150">
        <f t="shared" si="82"/>
        <v>-3.077184721970835</v>
      </c>
      <c r="AK150">
        <f t="shared" si="82"/>
        <v>-2.4137394792674307</v>
      </c>
      <c r="AL150">
        <f t="shared" si="82"/>
        <v>-1.7922278974706778</v>
      </c>
      <c r="AM150">
        <f t="shared" si="82"/>
        <v>-1.2411538747320876</v>
      </c>
      <c r="AN150">
        <f t="shared" si="82"/>
        <v>-6.2918530420035452</v>
      </c>
      <c r="AO150">
        <f t="shared" si="82"/>
        <v>-5.583765467240374</v>
      </c>
      <c r="AP150">
        <f t="shared" si="82"/>
        <v>-4.8776440747629826</v>
      </c>
      <c r="AQ150">
        <f t="shared" si="82"/>
        <v>-4.1754870126481709</v>
      </c>
      <c r="AR150">
        <f t="shared" si="82"/>
        <v>-3.481252160301235</v>
      </c>
      <c r="AS150">
        <f t="shared" si="82"/>
        <v>-2.8025712876142936</v>
      </c>
      <c r="AT150">
        <f t="shared" si="82"/>
        <v>-2.1533988119798502</v>
      </c>
      <c r="AU150">
        <f t="shared" si="82"/>
        <v>-1.556758684876467</v>
      </c>
      <c r="AV150">
        <f t="shared" si="82"/>
        <v>-1.0439559416167792</v>
      </c>
      <c r="AW150">
        <f t="shared" si="82"/>
        <v>-0.64439666007357066</v>
      </c>
      <c r="AX150">
        <f t="shared" si="82"/>
        <v>-5.2950290931449633</v>
      </c>
      <c r="AY150">
        <f t="shared" si="82"/>
        <v>-4.5902026715832651</v>
      </c>
      <c r="AZ150">
        <f t="shared" si="82"/>
        <v>-3.8906438120532298</v>
      </c>
      <c r="BA150">
        <f t="shared" si="82"/>
        <v>-3.2015504405762831</v>
      </c>
      <c r="BB150">
        <f t="shared" si="82"/>
        <v>-2.5327715224535523</v>
      </c>
      <c r="BC150">
        <f t="shared" si="82"/>
        <v>-1.901710943689586</v>
      </c>
      <c r="BD150">
        <f t="shared" si="82"/>
        <v>-1.3352815102199356</v>
      </c>
      <c r="BE150">
        <f t="shared" si="82"/>
        <v>-0.86589293718007543</v>
      </c>
      <c r="BF150">
        <f t="shared" si="82"/>
        <v>-0.5170403966954269</v>
      </c>
      <c r="BG150">
        <f t="shared" si="82"/>
        <v>-0.2873353251154307</v>
      </c>
      <c r="BH150">
        <f t="shared" si="82"/>
        <v>-4.3036118621271395</v>
      </c>
      <c r="BI150">
        <f t="shared" si="82"/>
        <v>-3.6074942436279156</v>
      </c>
      <c r="BJ150">
        <f t="shared" si="82"/>
        <v>-2.9251498286413424</v>
      </c>
      <c r="BK150">
        <f t="shared" si="82"/>
        <v>-2.2691459507833982</v>
      </c>
      <c r="BL150">
        <f t="shared" si="82"/>
        <v>-1.6607229646697594</v>
      </c>
      <c r="BM150">
        <f t="shared" si="82"/>
        <v>-1.1300901268588703</v>
      </c>
      <c r="BN150">
        <f t="shared" si="82"/>
        <v>-0.70825967634144815</v>
      </c>
      <c r="BO150">
        <f t="shared" si="82"/>
        <v>-0.40986673496366238</v>
      </c>
      <c r="BP150">
        <f t="shared" si="82"/>
        <v>-0.22240352126484045</v>
      </c>
      <c r="BQ150">
        <f t="shared" si="82"/>
        <v>-0.11551952317975495</v>
      </c>
      <c r="BR150">
        <f t="shared" si="82"/>
        <v>-3.3265766913796213</v>
      </c>
      <c r="BS150">
        <f t="shared" si="82"/>
        <v>-2.6530404062434645</v>
      </c>
      <c r="BT150">
        <f t="shared" si="82"/>
        <v>-2.0133413216299711</v>
      </c>
      <c r="BU150">
        <f t="shared" si="82"/>
        <v>-1.4326848092526394</v>
      </c>
      <c r="BV150">
        <f t="shared" si="81"/>
        <v>-0.9432489459974549</v>
      </c>
      <c r="BW150">
        <f t="shared" si="81"/>
        <v>-0.57157348644173755</v>
      </c>
      <c r="BX150">
        <f t="shared" si="81"/>
        <v>-0.32141881317184678</v>
      </c>
      <c r="BY150">
        <f t="shared" si="81"/>
        <v>-0.17090157636787073</v>
      </c>
      <c r="BZ150">
        <f t="shared" si="81"/>
        <v>-8.7671702481136982E-2</v>
      </c>
      <c r="CA150">
        <f t="shared" si="81"/>
        <v>-4.4063967938573874E-2</v>
      </c>
      <c r="CB150">
        <f t="shared" si="81"/>
        <v>-2.3864608464914947</v>
      </c>
      <c r="CC150">
        <f t="shared" si="81"/>
        <v>-1.7672884498371584</v>
      </c>
      <c r="CD150">
        <f t="shared" si="81"/>
        <v>-1.2199182533015573</v>
      </c>
      <c r="CE150">
        <f t="shared" si="81"/>
        <v>-0.77634377304073976</v>
      </c>
      <c r="CF150">
        <f t="shared" si="81"/>
        <v>-0.45549248146333754</v>
      </c>
      <c r="CG150">
        <f t="shared" si="81"/>
        <v>-0.24971071919312482</v>
      </c>
      <c r="CH150">
        <f t="shared" si="81"/>
        <v>-0.13055170695526894</v>
      </c>
      <c r="CI150">
        <f t="shared" si="81"/>
        <v>-6.6314899462582039E-2</v>
      </c>
      <c r="CJ150">
        <f t="shared" si="81"/>
        <v>-3.3152992578135053E-2</v>
      </c>
      <c r="CK150">
        <f t="shared" si="81"/>
        <v>-1.6436847252909486E-2</v>
      </c>
      <c r="CL150">
        <f t="shared" si="81"/>
        <v>-1.5331585349551082</v>
      </c>
      <c r="CM150">
        <f t="shared" si="81"/>
        <v>-1.0246206695015532</v>
      </c>
      <c r="CN150">
        <f t="shared" si="81"/>
        <v>-0.63025819468169075</v>
      </c>
      <c r="CO150">
        <f t="shared" si="81"/>
        <v>-0.35886989966032329</v>
      </c>
      <c r="CP150">
        <f t="shared" si="81"/>
        <v>-0.19247646558657872</v>
      </c>
      <c r="CQ150">
        <f t="shared" si="81"/>
        <v>-9.9257365547545454E-2</v>
      </c>
      <c r="CR150">
        <f t="shared" si="81"/>
        <v>-5.0030642393244028E-2</v>
      </c>
      <c r="CS150">
        <f t="shared" si="81"/>
        <v>-2.491012535736635E-2</v>
      </c>
      <c r="CT150">
        <f t="shared" si="81"/>
        <v>-1.2324469977433954E-2</v>
      </c>
      <c r="CU150">
        <f t="shared" si="81"/>
        <v>-6.0782366017793311E-3</v>
      </c>
      <c r="CV150">
        <f t="shared" si="81"/>
        <v>-0.84862304823442536</v>
      </c>
      <c r="CW150">
        <f t="shared" si="81"/>
        <v>-0.5050369938177538</v>
      </c>
      <c r="CX150">
        <f t="shared" si="81"/>
        <v>-0.27992702194632918</v>
      </c>
      <c r="CY150">
        <f t="shared" si="81"/>
        <v>-0.14740002486257023</v>
      </c>
      <c r="CZ150">
        <f t="shared" si="81"/>
        <v>-7.5183226575790088E-2</v>
      </c>
      <c r="DA150">
        <f t="shared" si="81"/>
        <v>-3.766989396377627E-2</v>
      </c>
      <c r="DB150">
        <f t="shared" si="81"/>
        <v>-1.8697539593148609E-2</v>
      </c>
      <c r="DC150">
        <f t="shared" si="81"/>
        <v>-9.2362283060555932E-3</v>
      </c>
      <c r="DD150">
        <f t="shared" si="81"/>
        <v>-4.5515990748126612E-3</v>
      </c>
      <c r="DE150">
        <f t="shared" si="81"/>
        <v>-2.2403562462494364E-3</v>
      </c>
    </row>
    <row r="151" spans="1:109" x14ac:dyDescent="0.45">
      <c r="A151">
        <f>Training!L147</f>
        <v>92</v>
      </c>
      <c r="B151">
        <f>Training!I147</f>
        <v>1</v>
      </c>
      <c r="C151">
        <f t="shared" si="73"/>
        <v>0</v>
      </c>
      <c r="H151">
        <f t="shared" si="74"/>
        <v>-0.68850799177098443</v>
      </c>
      <c r="J151">
        <f t="shared" si="82"/>
        <v>-9.0801139151188828</v>
      </c>
      <c r="K151">
        <f t="shared" si="82"/>
        <v>-8.160285821543928</v>
      </c>
      <c r="L151">
        <f t="shared" si="82"/>
        <v>-7.2407170546149899</v>
      </c>
      <c r="M151">
        <f t="shared" si="82"/>
        <v>-6.321798325549115</v>
      </c>
      <c r="N151">
        <f t="shared" si="82"/>
        <v>-5.4045064117992485</v>
      </c>
      <c r="O151">
        <f t="shared" si="82"/>
        <v>-4.4912696711850577</v>
      </c>
      <c r="P151">
        <f t="shared" si="82"/>
        <v>-3.5880419482389798</v>
      </c>
      <c r="Q151">
        <f t="shared" si="82"/>
        <v>-2.7089300544332953</v>
      </c>
      <c r="R151">
        <f t="shared" si="82"/>
        <v>-1.884722725080209</v>
      </c>
      <c r="S151">
        <f t="shared" si="82"/>
        <v>-1.171100665947777</v>
      </c>
      <c r="T151">
        <f t="shared" si="82"/>
        <v>-8.0803096230972393</v>
      </c>
      <c r="U151">
        <f t="shared" si="82"/>
        <v>-7.1607767528026356</v>
      </c>
      <c r="V151">
        <f t="shared" si="82"/>
        <v>-6.2419479570220329</v>
      </c>
      <c r="W151">
        <f t="shared" si="82"/>
        <v>-5.3248808231056284</v>
      </c>
      <c r="X151">
        <f t="shared" si="82"/>
        <v>-4.4122025846076953</v>
      </c>
      <c r="Y151">
        <f t="shared" si="82"/>
        <v>-3.5103423893635064</v>
      </c>
      <c r="Z151">
        <f t="shared" si="82"/>
        <v>-2.6344623112084302</v>
      </c>
      <c r="AA151">
        <f t="shared" si="82"/>
        <v>-1.8172922998314598</v>
      </c>
      <c r="AB151">
        <f t="shared" si="82"/>
        <v>-1.1165940469802247</v>
      </c>
      <c r="AC151">
        <f t="shared" si="82"/>
        <v>-0.59813886938159133</v>
      </c>
      <c r="AD151">
        <f t="shared" si="82"/>
        <v>-7.0808414190560587</v>
      </c>
      <c r="AE151">
        <f t="shared" si="82"/>
        <v>-6.1621100256011756</v>
      </c>
      <c r="AF151">
        <f t="shared" si="82"/>
        <v>-5.2452862599110217</v>
      </c>
      <c r="AG151">
        <f t="shared" si="82"/>
        <v>-4.3332122165431279</v>
      </c>
      <c r="AH151">
        <f t="shared" si="82"/>
        <v>-3.4328284704248646</v>
      </c>
      <c r="AI151">
        <f t="shared" si="82"/>
        <v>-2.560420998197757</v>
      </c>
      <c r="AJ151">
        <f t="shared" si="82"/>
        <v>-1.7507328088238214</v>
      </c>
      <c r="AK151">
        <f t="shared" si="82"/>
        <v>-1.063496510222534</v>
      </c>
      <c r="AL151">
        <f t="shared" si="82"/>
        <v>-0.56291533356034662</v>
      </c>
      <c r="AM151">
        <f t="shared" si="82"/>
        <v>-0.2632824673380309</v>
      </c>
      <c r="AN151">
        <f t="shared" si="82"/>
        <v>-6.0822855627633263</v>
      </c>
      <c r="AO151">
        <f t="shared" si="82"/>
        <v>-5.1657252789533068</v>
      </c>
      <c r="AP151">
        <f t="shared" si="82"/>
        <v>-4.2543047887452881</v>
      </c>
      <c r="AQ151">
        <f t="shared" si="82"/>
        <v>-3.3555146539552529</v>
      </c>
      <c r="AR151">
        <f t="shared" si="82"/>
        <v>-2.4868361521539493</v>
      </c>
      <c r="AS151">
        <f t="shared" si="82"/>
        <v>-1.6850917441587618</v>
      </c>
      <c r="AT151">
        <f t="shared" si="82"/>
        <v>-1.011845427344306</v>
      </c>
      <c r="AU151">
        <f t="shared" si="82"/>
        <v>-0.52926044903028402</v>
      </c>
      <c r="AV151">
        <f t="shared" si="82"/>
        <v>-0.24532554211251714</v>
      </c>
      <c r="AW151">
        <f t="shared" si="82"/>
        <v>-0.10508331976869574</v>
      </c>
      <c r="AX151">
        <f t="shared" si="82"/>
        <v>-5.0862006452199644</v>
      </c>
      <c r="AY151">
        <f t="shared" si="82"/>
        <v>-4.1754870126481709</v>
      </c>
      <c r="AZ151">
        <f t="shared" si="82"/>
        <v>-3.2784164427943612</v>
      </c>
      <c r="BA151">
        <f t="shared" si="82"/>
        <v>-2.4137394792674303</v>
      </c>
      <c r="BB151">
        <f t="shared" si="82"/>
        <v>-1.6204174099184505</v>
      </c>
      <c r="BC151">
        <f t="shared" si="82"/>
        <v>-0.96167487439574373</v>
      </c>
      <c r="BD151">
        <f t="shared" si="82"/>
        <v>-0.49715445033210959</v>
      </c>
      <c r="BE151">
        <f t="shared" si="82"/>
        <v>-0.22845802600646797</v>
      </c>
      <c r="BF151">
        <f t="shared" si="82"/>
        <v>-9.7384578310816608E-2</v>
      </c>
      <c r="BG151">
        <f t="shared" si="82"/>
        <v>-3.9953333162430334E-2</v>
      </c>
      <c r="BH151">
        <f t="shared" si="82"/>
        <v>-4.096766125368009</v>
      </c>
      <c r="BI151">
        <f t="shared" si="82"/>
        <v>-3.2015504405762831</v>
      </c>
      <c r="BJ151">
        <f t="shared" si="82"/>
        <v>-2.3411643781150726</v>
      </c>
      <c r="BK151">
        <f t="shared" si="82"/>
        <v>-1.5567586848764665</v>
      </c>
      <c r="BL151">
        <f t="shared" si="82"/>
        <v>-0.91301525239995218</v>
      </c>
      <c r="BM151">
        <f t="shared" si="82"/>
        <v>-0.46657309416461823</v>
      </c>
      <c r="BN151">
        <f t="shared" si="82"/>
        <v>-0.21263069128632331</v>
      </c>
      <c r="BO151">
        <f t="shared" si="82"/>
        <v>-9.0224746513208942E-2</v>
      </c>
      <c r="BP151">
        <f t="shared" si="82"/>
        <v>-3.6937586501232814E-2</v>
      </c>
      <c r="BQ151">
        <f t="shared" si="82"/>
        <v>-1.488425467191814E-2</v>
      </c>
      <c r="BR151">
        <f t="shared" si="82"/>
        <v>-3.1249344133057471</v>
      </c>
      <c r="BS151">
        <f t="shared" si="82"/>
        <v>-2.2691459507833982</v>
      </c>
      <c r="BT151">
        <f t="shared" si="82"/>
        <v>-1.4941647539707477</v>
      </c>
      <c r="BU151">
        <f t="shared" ref="BU151:DE154" si="83">$B151*LN(1/(1+(EXP(-1*(BU$2+BU$3*$A151)))))+$C151*LN(1-(1/(1+(EXP(-1*(BU$2+BU$3*$A151))))))</f>
        <v>-0.86589293718007532</v>
      </c>
      <c r="BV151">
        <f t="shared" si="83"/>
        <v>-0.43748795048588535</v>
      </c>
      <c r="BW151">
        <f t="shared" si="83"/>
        <v>-0.19779447059659658</v>
      </c>
      <c r="BX151">
        <f t="shared" si="83"/>
        <v>-8.3569574617418818E-2</v>
      </c>
      <c r="BY151">
        <f t="shared" si="83"/>
        <v>-3.4145605538695015E-2</v>
      </c>
      <c r="BZ151">
        <f t="shared" si="83"/>
        <v>-1.3747727534377228E-2</v>
      </c>
      <c r="CA151">
        <f t="shared" si="83"/>
        <v>-5.5014039096574841E-3</v>
      </c>
      <c r="CB151">
        <f t="shared" si="83"/>
        <v>-2.1977210001309602</v>
      </c>
      <c r="CC151">
        <f t="shared" si="83"/>
        <v>-1.4326848092526392</v>
      </c>
      <c r="CD151">
        <f t="shared" si="83"/>
        <v>-0.82032996662642599</v>
      </c>
      <c r="CE151">
        <f t="shared" si="83"/>
        <v>-0.40986673496366205</v>
      </c>
      <c r="CF151">
        <f t="shared" si="83"/>
        <v>-0.18390074088833874</v>
      </c>
      <c r="CG151">
        <f t="shared" si="83"/>
        <v>-7.7386512415507897E-2</v>
      </c>
      <c r="CH151">
        <f t="shared" si="83"/>
        <v>-3.15613446763486E-2</v>
      </c>
      <c r="CI151">
        <f t="shared" si="83"/>
        <v>-1.2697432971496326E-2</v>
      </c>
      <c r="CJ151">
        <f t="shared" si="83"/>
        <v>-5.0795082199807879E-3</v>
      </c>
      <c r="CK151">
        <f t="shared" si="83"/>
        <v>-2.027374123838199E-3</v>
      </c>
      <c r="CL151">
        <f t="shared" si="83"/>
        <v>-1.3723677218643584</v>
      </c>
      <c r="CM151">
        <f t="shared" si="83"/>
        <v>-0.77634377304073954</v>
      </c>
      <c r="CN151">
        <f t="shared" si="83"/>
        <v>-0.38367367481449394</v>
      </c>
      <c r="CO151">
        <f t="shared" si="83"/>
        <v>-0.17090157636787059</v>
      </c>
      <c r="CP151">
        <f t="shared" si="83"/>
        <v>-7.1644691967669705E-2</v>
      </c>
      <c r="CQ151">
        <f t="shared" si="83"/>
        <v>-2.9169828705895968E-2</v>
      </c>
      <c r="CR151">
        <f t="shared" si="83"/>
        <v>-1.1726908753935311E-2</v>
      </c>
      <c r="CS151">
        <f t="shared" si="83"/>
        <v>-4.6898913545248338E-3</v>
      </c>
      <c r="CT151">
        <f t="shared" si="83"/>
        <v>-1.8716479679020076E-3</v>
      </c>
      <c r="CU151">
        <f t="shared" si="83"/>
        <v>-7.4630725182764542E-4</v>
      </c>
      <c r="CV151">
        <f t="shared" si="83"/>
        <v>-0.7339469673175899</v>
      </c>
      <c r="CW151">
        <f t="shared" si="83"/>
        <v>-0.35886989966032329</v>
      </c>
      <c r="CX151">
        <f t="shared" si="83"/>
        <v>-0.15874997013467176</v>
      </c>
      <c r="CY151">
        <f t="shared" si="83"/>
        <v>-6.6314899462582039E-2</v>
      </c>
      <c r="CZ151">
        <f t="shared" si="83"/>
        <v>-2.6957093008208165E-2</v>
      </c>
      <c r="DA151">
        <f t="shared" si="83"/>
        <v>-1.083016513945715E-2</v>
      </c>
      <c r="DB151">
        <f t="shared" si="83"/>
        <v>-4.3300948639672324E-3</v>
      </c>
      <c r="DC151">
        <f t="shared" si="83"/>
        <v>-1.7278730790231602E-3</v>
      </c>
      <c r="DD151">
        <f t="shared" si="83"/>
        <v>-6.8894818438156871E-4</v>
      </c>
      <c r="DE151">
        <f t="shared" si="83"/>
        <v>-2.7461585958519889E-4</v>
      </c>
    </row>
    <row r="152" spans="1:109" x14ac:dyDescent="0.45">
      <c r="A152">
        <f>Training!L148</f>
        <v>83</v>
      </c>
      <c r="B152">
        <f>Training!I148</f>
        <v>0</v>
      </c>
      <c r="C152">
        <f t="shared" si="73"/>
        <v>1</v>
      </c>
      <c r="H152">
        <f t="shared" si="74"/>
        <v>-0.69735600053401448</v>
      </c>
      <c r="J152">
        <f t="shared" ref="J152:BU155" si="84">$B152*LN(1/(1+(EXP(-1*(J$2+J$3*$A152)))))+$C152*LN(1-(1/(1+(EXP(-1*(J$2+J$3*$A152))))))</f>
        <v>-1.0411108998337524E-4</v>
      </c>
      <c r="K152">
        <f t="shared" si="84"/>
        <v>-2.3874384135787172E-4</v>
      </c>
      <c r="L152">
        <f t="shared" si="84"/>
        <v>-5.4743122089715194E-4</v>
      </c>
      <c r="M152">
        <f t="shared" si="84"/>
        <v>-1.2549901428946333E-3</v>
      </c>
      <c r="N152">
        <f t="shared" si="84"/>
        <v>-2.8757601931381207E-3</v>
      </c>
      <c r="O152">
        <f t="shared" si="84"/>
        <v>-6.5828123789349116E-3</v>
      </c>
      <c r="P152">
        <f t="shared" si="84"/>
        <v>-1.5032725136657377E-2</v>
      </c>
      <c r="Q152">
        <f t="shared" si="84"/>
        <v>-3.4145605538695126E-2</v>
      </c>
      <c r="R152">
        <f t="shared" si="84"/>
        <v>-7.6645269327956289E-2</v>
      </c>
      <c r="S152">
        <f t="shared" si="84"/>
        <v>-0.16778602938626597</v>
      </c>
      <c r="T152">
        <f t="shared" si="84"/>
        <v>-2.8297797440036005E-4</v>
      </c>
      <c r="U152">
        <f t="shared" si="84"/>
        <v>-6.4883997875153621E-4</v>
      </c>
      <c r="V152">
        <f t="shared" si="84"/>
        <v>-1.4873730351686763E-3</v>
      </c>
      <c r="W152">
        <f t="shared" si="84"/>
        <v>-3.4077454776149591E-3</v>
      </c>
      <c r="X152">
        <f t="shared" si="84"/>
        <v>-7.7978947854034416E-3</v>
      </c>
      <c r="Y152">
        <f t="shared" si="84"/>
        <v>-1.7793713661611432E-2</v>
      </c>
      <c r="Z152">
        <f t="shared" si="84"/>
        <v>-4.0346877771670848E-2</v>
      </c>
      <c r="AA152">
        <f t="shared" si="84"/>
        <v>-9.0224746513209067E-2</v>
      </c>
      <c r="AB152">
        <f t="shared" si="84"/>
        <v>-0.19600720243021222</v>
      </c>
      <c r="AC152">
        <f t="shared" si="84"/>
        <v>-0.40318604888545817</v>
      </c>
      <c r="AD152">
        <f t="shared" si="84"/>
        <v>-7.6902695418363067E-4</v>
      </c>
      <c r="AE152">
        <f t="shared" si="84"/>
        <v>-1.7627476838418591E-3</v>
      </c>
      <c r="AF152">
        <f t="shared" si="84"/>
        <v>-4.0379439035455123E-3</v>
      </c>
      <c r="AG152">
        <f t="shared" si="84"/>
        <v>-9.2362283060557042E-3</v>
      </c>
      <c r="AH152">
        <f t="shared" si="84"/>
        <v>-2.1056484455681392E-2</v>
      </c>
      <c r="AI152">
        <f t="shared" si="84"/>
        <v>-4.7647815139078141E-2</v>
      </c>
      <c r="AJ152">
        <f t="shared" si="84"/>
        <v>-0.10608532667444252</v>
      </c>
      <c r="AK152">
        <f t="shared" si="84"/>
        <v>-0.22845802600646811</v>
      </c>
      <c r="AL152">
        <f t="shared" si="84"/>
        <v>-0.46285625355038429</v>
      </c>
      <c r="AM152">
        <f t="shared" si="84"/>
        <v>-0.85435524446852751</v>
      </c>
      <c r="AN152">
        <f t="shared" si="84"/>
        <v>-2.0890524102486095E-3</v>
      </c>
      <c r="AO152">
        <f t="shared" si="84"/>
        <v>-4.7844071595555815E-3</v>
      </c>
      <c r="AP152">
        <f t="shared" si="84"/>
        <v>-1.0938416966755965E-2</v>
      </c>
      <c r="AQ152">
        <f t="shared" si="84"/>
        <v>-2.4910125357366236E-2</v>
      </c>
      <c r="AR152">
        <f t="shared" si="84"/>
        <v>-5.6233177878483226E-2</v>
      </c>
      <c r="AS152">
        <f t="shared" si="84"/>
        <v>-0.12456484496250039</v>
      </c>
      <c r="AT152">
        <f t="shared" si="84"/>
        <v>-0.26560613014301165</v>
      </c>
      <c r="AU152">
        <f t="shared" si="84"/>
        <v>-0.52926044903028446</v>
      </c>
      <c r="AV152">
        <f t="shared" si="84"/>
        <v>-0.95550921164700398</v>
      </c>
      <c r="AW152">
        <f t="shared" si="84"/>
        <v>-1.5410084538329922</v>
      </c>
      <c r="AX152">
        <f t="shared" si="84"/>
        <v>-5.668472629014115E-3</v>
      </c>
      <c r="AY152">
        <f t="shared" si="84"/>
        <v>-1.2952284047257571E-2</v>
      </c>
      <c r="AZ152">
        <f t="shared" si="84"/>
        <v>-2.9458714161954329E-2</v>
      </c>
      <c r="BA152">
        <f t="shared" si="84"/>
        <v>-6.6314899462582039E-2</v>
      </c>
      <c r="BB152">
        <f t="shared" si="84"/>
        <v>-0.14603541105451015</v>
      </c>
      <c r="BC152">
        <f t="shared" si="84"/>
        <v>-0.30792206010159268</v>
      </c>
      <c r="BD152">
        <f t="shared" si="84"/>
        <v>-0.6026529092986137</v>
      </c>
      <c r="BE152">
        <f t="shared" si="84"/>
        <v>-1.0634965102225347</v>
      </c>
      <c r="BF152">
        <f t="shared" si="84"/>
        <v>-1.6769535864002092</v>
      </c>
      <c r="BG152">
        <f t="shared" si="84"/>
        <v>-2.3955454645979639</v>
      </c>
      <c r="BH152">
        <f t="shared" si="84"/>
        <v>-1.53340897307886E-2</v>
      </c>
      <c r="BI152">
        <f t="shared" si="84"/>
        <v>-3.4823518997376388E-2</v>
      </c>
      <c r="BJ152">
        <f t="shared" si="84"/>
        <v>-7.8134647783774089E-2</v>
      </c>
      <c r="BK152">
        <f t="shared" si="84"/>
        <v>-0.17090157636787073</v>
      </c>
      <c r="BL152">
        <f t="shared" si="84"/>
        <v>-0.35586506844219595</v>
      </c>
      <c r="BM152">
        <f t="shared" si="84"/>
        <v>-0.68319717972663396</v>
      </c>
      <c r="BN152">
        <f t="shared" si="84"/>
        <v>-1.1780110926729277</v>
      </c>
      <c r="BO152">
        <f t="shared" si="84"/>
        <v>-1.8172922998314611</v>
      </c>
      <c r="BP152">
        <f t="shared" si="84"/>
        <v>-2.5511972953435764</v>
      </c>
      <c r="BQ152">
        <f t="shared" si="84"/>
        <v>-3.3362192588706603</v>
      </c>
      <c r="BR152">
        <f t="shared" si="84"/>
        <v>-4.114539620759932E-2</v>
      </c>
      <c r="BS152">
        <f t="shared" si="84"/>
        <v>-9.1966083843493251E-2</v>
      </c>
      <c r="BT152">
        <f t="shared" si="84"/>
        <v>-0.19959646428551844</v>
      </c>
      <c r="BU152">
        <f t="shared" si="84"/>
        <v>-0.40986673496366222</v>
      </c>
      <c r="BV152">
        <f t="shared" si="83"/>
        <v>-0.77095704778953245</v>
      </c>
      <c r="BW152">
        <f t="shared" si="83"/>
        <v>-1.2986799592371323</v>
      </c>
      <c r="BX152">
        <f t="shared" si="83"/>
        <v>-1.9615651718253815</v>
      </c>
      <c r="BY152">
        <f t="shared" si="83"/>
        <v>-2.7089300544332953</v>
      </c>
      <c r="BZ152">
        <f t="shared" si="83"/>
        <v>-3.5006427103882505</v>
      </c>
      <c r="CA152">
        <f t="shared" si="83"/>
        <v>-4.3134773304160188</v>
      </c>
      <c r="CB152">
        <f t="shared" si="83"/>
        <v>-0.10811656946977942</v>
      </c>
      <c r="CC152">
        <f t="shared" si="83"/>
        <v>-0.23257546550006261</v>
      </c>
      <c r="CD152">
        <f t="shared" si="83"/>
        <v>-0.47031331804487481</v>
      </c>
      <c r="CE152">
        <f t="shared" si="83"/>
        <v>-0.86589293718007543</v>
      </c>
      <c r="CF152">
        <f t="shared" si="83"/>
        <v>-1.4250805831863991</v>
      </c>
      <c r="CG152">
        <f t="shared" si="83"/>
        <v>-2.1093331750756121</v>
      </c>
      <c r="CH152">
        <f t="shared" si="83"/>
        <v>-2.8684622784761329</v>
      </c>
      <c r="CI152">
        <f t="shared" si="83"/>
        <v>-3.6659136657923104</v>
      </c>
      <c r="CJ152">
        <f t="shared" si="83"/>
        <v>-4.4813822910991448</v>
      </c>
      <c r="CK152">
        <f t="shared" si="83"/>
        <v>-5.3049791772043138</v>
      </c>
      <c r="CL152">
        <f t="shared" si="83"/>
        <v>-0.27030720582643253</v>
      </c>
      <c r="CM152">
        <f t="shared" si="83"/>
        <v>-0.53752811145482893</v>
      </c>
      <c r="CN152">
        <f t="shared" si="83"/>
        <v>-0.96786415060626141</v>
      </c>
      <c r="CO152">
        <f t="shared" si="83"/>
        <v>-1.556758684876467</v>
      </c>
      <c r="CP152">
        <f t="shared" si="83"/>
        <v>-2.2601846030111084</v>
      </c>
      <c r="CQ152">
        <f t="shared" si="83"/>
        <v>-3.0295449591113806</v>
      </c>
      <c r="CR152">
        <f t="shared" si="83"/>
        <v>-3.831906470466349</v>
      </c>
      <c r="CS152">
        <f t="shared" si="83"/>
        <v>-4.649611360169037</v>
      </c>
      <c r="CT152">
        <f t="shared" si="83"/>
        <v>-5.4742023897361616</v>
      </c>
      <c r="CU152">
        <f t="shared" si="83"/>
        <v>-6.3018346208305855</v>
      </c>
      <c r="CV152">
        <f t="shared" si="83"/>
        <v>-0.61175533887062272</v>
      </c>
      <c r="CW152">
        <f t="shared" si="83"/>
        <v>-1.0766366958882394</v>
      </c>
      <c r="CX152">
        <f t="shared" si="83"/>
        <v>-1.6932450063382583</v>
      </c>
      <c r="CY152">
        <f t="shared" si="83"/>
        <v>-2.4137394792674307</v>
      </c>
      <c r="CZ152">
        <f t="shared" si="83"/>
        <v>-3.1919593892339422</v>
      </c>
      <c r="DA152">
        <f t="shared" si="83"/>
        <v>-3.9985132074670386</v>
      </c>
      <c r="DB152">
        <f t="shared" si="83"/>
        <v>-4.818114845099811</v>
      </c>
      <c r="DC152">
        <f t="shared" si="83"/>
        <v>-5.6435465718786864</v>
      </c>
      <c r="DD152">
        <f t="shared" si="83"/>
        <v>-6.4715480269206447</v>
      </c>
      <c r="DE152">
        <f t="shared" si="83"/>
        <v>-7.3006753107016857</v>
      </c>
    </row>
    <row r="153" spans="1:109" x14ac:dyDescent="0.45">
      <c r="A153">
        <f>Training!L149</f>
        <v>87</v>
      </c>
      <c r="B153">
        <f>Training!I149</f>
        <v>1</v>
      </c>
      <c r="C153">
        <f t="shared" si="73"/>
        <v>0</v>
      </c>
      <c r="H153">
        <f t="shared" si="74"/>
        <v>-0.68875686052871143</v>
      </c>
      <c r="J153">
        <f t="shared" si="84"/>
        <v>-9.1301083597139741</v>
      </c>
      <c r="K153">
        <f t="shared" si="84"/>
        <v>-8.2602586255447523</v>
      </c>
      <c r="L153">
        <f t="shared" si="84"/>
        <v>-7.3906172054430384</v>
      </c>
      <c r="M153">
        <f t="shared" si="84"/>
        <v>-6.521472584317654</v>
      </c>
      <c r="N153">
        <f t="shared" si="84"/>
        <v>-5.653511344781939</v>
      </c>
      <c r="O153">
        <f t="shared" si="84"/>
        <v>-4.7883609486199603</v>
      </c>
      <c r="P153">
        <f t="shared" si="84"/>
        <v>-3.9298423334310995</v>
      </c>
      <c r="Q153">
        <f t="shared" si="84"/>
        <v>-3.0867260252942716</v>
      </c>
      <c r="R153">
        <f t="shared" si="84"/>
        <v>-2.2781165694697791</v>
      </c>
      <c r="S153">
        <f t="shared" si="84"/>
        <v>-1.5410084538329916</v>
      </c>
      <c r="T153">
        <f t="shared" si="84"/>
        <v>-8.1302945248241123</v>
      </c>
      <c r="U153">
        <f t="shared" si="84"/>
        <v>-7.2607028609709534</v>
      </c>
      <c r="V153">
        <f t="shared" si="84"/>
        <v>-6.3916768495030976</v>
      </c>
      <c r="W153">
        <f t="shared" si="84"/>
        <v>-5.5239978458960906</v>
      </c>
      <c r="X153">
        <f t="shared" si="84"/>
        <v>-4.6595161791284339</v>
      </c>
      <c r="Y153">
        <f t="shared" si="84"/>
        <v>-3.8025661497823577</v>
      </c>
      <c r="Z153">
        <f t="shared" si="84"/>
        <v>-2.9630437049005489</v>
      </c>
      <c r="AA153">
        <f t="shared" si="84"/>
        <v>-2.1622430402584891</v>
      </c>
      <c r="AB153">
        <f t="shared" si="84"/>
        <v>-1.4403072058264326</v>
      </c>
      <c r="AC153">
        <f t="shared" si="84"/>
        <v>-0.85435524446852662</v>
      </c>
      <c r="AD153">
        <f t="shared" si="84"/>
        <v>-7.130800398982748</v>
      </c>
      <c r="AE153">
        <f t="shared" si="84"/>
        <v>-6.261909421690226</v>
      </c>
      <c r="AF153">
        <f t="shared" si="84"/>
        <v>-5.3945515990748136</v>
      </c>
      <c r="AG153">
        <f t="shared" si="84"/>
        <v>-4.5308301651394567</v>
      </c>
      <c r="AH153">
        <f t="shared" si="84"/>
        <v>-3.6756591002967283</v>
      </c>
      <c r="AI153">
        <f t="shared" si="84"/>
        <v>-2.8401901814631088</v>
      </c>
      <c r="AJ153">
        <f t="shared" si="84"/>
        <v>-2.0480913186126455</v>
      </c>
      <c r="AK153">
        <f t="shared" si="84"/>
        <v>-1.3426603473977388</v>
      </c>
      <c r="AL153">
        <f t="shared" si="84"/>
        <v>-0.7817553388706231</v>
      </c>
      <c r="AM153">
        <f t="shared" si="84"/>
        <v>-0.4031860488854575</v>
      </c>
      <c r="AN153">
        <f t="shared" si="84"/>
        <v>-6.1321742156399619</v>
      </c>
      <c r="AO153">
        <f t="shared" si="84"/>
        <v>-5.2651818556842551</v>
      </c>
      <c r="AP153">
        <f t="shared" si="84"/>
        <v>-4.4023244699774349</v>
      </c>
      <c r="AQ153">
        <f t="shared" si="84"/>
        <v>-3.5491698287058959</v>
      </c>
      <c r="AR153">
        <f t="shared" si="84"/>
        <v>-2.7182670736825032</v>
      </c>
      <c r="AS153">
        <f t="shared" si="84"/>
        <v>-1.9358390941691579</v>
      </c>
      <c r="AT153">
        <f t="shared" si="84"/>
        <v>-1.2482736303037969</v>
      </c>
      <c r="AU153">
        <f t="shared" si="84"/>
        <v>-0.71334716722803393</v>
      </c>
      <c r="AV153">
        <f t="shared" si="84"/>
        <v>-0.36189579198797778</v>
      </c>
      <c r="AW153">
        <f t="shared" si="84"/>
        <v>-0.16778602938626572</v>
      </c>
      <c r="AX153">
        <f t="shared" si="84"/>
        <v>-5.1358991263626121</v>
      </c>
      <c r="AY153">
        <f t="shared" si="84"/>
        <v>-4.2740235117124596</v>
      </c>
      <c r="AZ153">
        <f t="shared" si="84"/>
        <v>-3.4231529925781352</v>
      </c>
      <c r="BA153">
        <f t="shared" si="84"/>
        <v>-2.597386512415508</v>
      </c>
      <c r="BB153">
        <f t="shared" si="84"/>
        <v>-1.8256744374149321</v>
      </c>
      <c r="BC153">
        <f t="shared" si="84"/>
        <v>-1.1573440662232617</v>
      </c>
      <c r="BD153">
        <f t="shared" si="84"/>
        <v>-0.64915933902560985</v>
      </c>
      <c r="BE153">
        <f t="shared" si="84"/>
        <v>-0.32417759919518879</v>
      </c>
      <c r="BF153">
        <f t="shared" si="84"/>
        <v>-0.14877646552282817</v>
      </c>
      <c r="BG153">
        <f t="shared" si="84"/>
        <v>-6.5043561776590555E-2</v>
      </c>
      <c r="BH153">
        <f t="shared" si="84"/>
        <v>-4.1459549194736214</v>
      </c>
      <c r="BI153">
        <f t="shared" si="84"/>
        <v>-3.2976698939637759</v>
      </c>
      <c r="BJ153">
        <f t="shared" si="84"/>
        <v>-2.4776717024811372</v>
      </c>
      <c r="BK153">
        <f t="shared" si="84"/>
        <v>-1.7177944705965964</v>
      </c>
      <c r="BL153">
        <f t="shared" si="84"/>
        <v>-1.0700553357027149</v>
      </c>
      <c r="BM153">
        <f t="shared" si="84"/>
        <v>-0.58918501895059228</v>
      </c>
      <c r="BN153">
        <f t="shared" si="84"/>
        <v>-0.28984210817406314</v>
      </c>
      <c r="BO153">
        <f t="shared" si="84"/>
        <v>-0.13178097985146942</v>
      </c>
      <c r="BP153">
        <f t="shared" si="84"/>
        <v>-5.7337204099385045E-2</v>
      </c>
      <c r="BQ153">
        <f t="shared" si="84"/>
        <v>-2.442284593377916E-2</v>
      </c>
      <c r="BR153">
        <f t="shared" si="84"/>
        <v>-3.1727891437754705</v>
      </c>
      <c r="BS153">
        <f t="shared" si="84"/>
        <v>-2.3592573655475451</v>
      </c>
      <c r="BT153">
        <f t="shared" si="84"/>
        <v>-1.6124035212648404</v>
      </c>
      <c r="BU153">
        <f t="shared" si="84"/>
        <v>-0.98657309416461803</v>
      </c>
      <c r="BV153">
        <f t="shared" si="83"/>
        <v>-0.53338215541877687</v>
      </c>
      <c r="BW153">
        <f t="shared" si="83"/>
        <v>-0.25868841443495261</v>
      </c>
      <c r="BX153">
        <f t="shared" si="83"/>
        <v>-0.11661536380839421</v>
      </c>
      <c r="BY153">
        <f t="shared" si="83"/>
        <v>-5.0520967534021743E-2</v>
      </c>
      <c r="BZ153">
        <f t="shared" si="83"/>
        <v>-2.147731797337012E-2</v>
      </c>
      <c r="CA153">
        <f t="shared" si="83"/>
        <v>-9.0541641698876074E-3</v>
      </c>
      <c r="CB153">
        <f t="shared" si="83"/>
        <v>-2.2422900155874004</v>
      </c>
      <c r="CC153">
        <f t="shared" si="83"/>
        <v>-1.5097107191931247</v>
      </c>
      <c r="CD153">
        <f t="shared" si="83"/>
        <v>-0.90704039669542691</v>
      </c>
      <c r="CE153">
        <f t="shared" si="83"/>
        <v>-0.48167487439574336</v>
      </c>
      <c r="CF153">
        <f t="shared" si="83"/>
        <v>-0.23050857136387529</v>
      </c>
      <c r="CG153">
        <f t="shared" si="83"/>
        <v>-0.10310617448159085</v>
      </c>
      <c r="CH153">
        <f t="shared" si="83"/>
        <v>-4.4497109234035499E-2</v>
      </c>
      <c r="CI153">
        <f t="shared" si="83"/>
        <v>-1.888368980204231E-2</v>
      </c>
      <c r="CJ153">
        <f t="shared" si="83"/>
        <v>-7.9547977998093381E-3</v>
      </c>
      <c r="CK153">
        <f t="shared" si="83"/>
        <v>-3.3403801703673882E-3</v>
      </c>
      <c r="CL153">
        <f t="shared" si="83"/>
        <v>-1.4099270219463291</v>
      </c>
      <c r="CM153">
        <f t="shared" si="83"/>
        <v>-0.83157348644173756</v>
      </c>
      <c r="CN153">
        <f t="shared" si="83"/>
        <v>-0.43395594161677881</v>
      </c>
      <c r="CO153">
        <f t="shared" si="83"/>
        <v>-0.20509174415876136</v>
      </c>
      <c r="CP153">
        <f t="shared" si="83"/>
        <v>-9.1091440894841474E-2</v>
      </c>
      <c r="CQ153">
        <f t="shared" si="83"/>
        <v>-3.9177499008653839E-2</v>
      </c>
      <c r="CR153">
        <f t="shared" si="83"/>
        <v>-1.660067667470928E-2</v>
      </c>
      <c r="CS153">
        <f t="shared" si="83"/>
        <v>-6.9884516208370074E-3</v>
      </c>
      <c r="CT153">
        <f t="shared" si="83"/>
        <v>-2.9337692675844231E-3</v>
      </c>
      <c r="CU153">
        <f t="shared" si="83"/>
        <v>-1.2301549517136343E-3</v>
      </c>
      <c r="CV153">
        <f t="shared" si="83"/>
        <v>-0.76025819468169076</v>
      </c>
      <c r="CW153">
        <f t="shared" si="83"/>
        <v>-0.39009012685887029</v>
      </c>
      <c r="CX153">
        <f t="shared" si="83"/>
        <v>-0.18222789747067752</v>
      </c>
      <c r="CY153">
        <f t="shared" si="83"/>
        <v>-8.0420998197756693E-2</v>
      </c>
      <c r="CZ153">
        <f t="shared" si="83"/>
        <v>-3.4482924942971956E-2</v>
      </c>
      <c r="DA153">
        <f t="shared" si="83"/>
        <v>-1.459166644402201E-2</v>
      </c>
      <c r="DB153">
        <f t="shared" si="83"/>
        <v>-6.1391367648139881E-3</v>
      </c>
      <c r="DC153">
        <f t="shared" si="83"/>
        <v>-2.5765897120008682E-3</v>
      </c>
      <c r="DD153">
        <f t="shared" si="83"/>
        <v>-1.0802744110329763E-3</v>
      </c>
      <c r="DE153">
        <f t="shared" si="83"/>
        <v>-4.5272468759857774E-4</v>
      </c>
    </row>
    <row r="154" spans="1:109" x14ac:dyDescent="0.45">
      <c r="A154">
        <f>Training!L150</f>
        <v>99</v>
      </c>
      <c r="B154">
        <f>Training!I150</f>
        <v>1</v>
      </c>
      <c r="C154">
        <f t="shared" si="73"/>
        <v>0</v>
      </c>
      <c r="H154">
        <f t="shared" si="74"/>
        <v>-0.68815968050786247</v>
      </c>
      <c r="J154">
        <f t="shared" si="84"/>
        <v>-9.0101221743924231</v>
      </c>
      <c r="K154">
        <f t="shared" si="84"/>
        <v>-8.0203287659733586</v>
      </c>
      <c r="L154">
        <f t="shared" si="84"/>
        <v>-7.0308845404593123</v>
      </c>
      <c r="M154">
        <f t="shared" si="84"/>
        <v>-6.0423787274967538</v>
      </c>
      <c r="N154">
        <f t="shared" si="84"/>
        <v>-5.0563888810131017</v>
      </c>
      <c r="O154">
        <f t="shared" si="84"/>
        <v>-4.0771019436478797</v>
      </c>
      <c r="P154">
        <f t="shared" si="84"/>
        <v>-3.1153759183144438</v>
      </c>
      <c r="Q154">
        <f t="shared" si="84"/>
        <v>-2.1977210001309602</v>
      </c>
      <c r="R154">
        <f t="shared" si="84"/>
        <v>-1.3798421081740633</v>
      </c>
      <c r="S154">
        <f t="shared" si="84"/>
        <v>-0.74439666007357075</v>
      </c>
      <c r="T154">
        <f t="shared" si="84"/>
        <v>-8.0103320695777782</v>
      </c>
      <c r="U154">
        <f t="shared" si="84"/>
        <v>-7.0208934262687164</v>
      </c>
      <c r="V154">
        <f t="shared" si="84"/>
        <v>-6.0324026054093425</v>
      </c>
      <c r="W154">
        <f t="shared" si="84"/>
        <v>-5.0464528836098141</v>
      </c>
      <c r="X154">
        <f t="shared" si="84"/>
        <v>-4.0672723451437651</v>
      </c>
      <c r="Y154">
        <f t="shared" si="84"/>
        <v>-3.1058216627350683</v>
      </c>
      <c r="Z154">
        <f t="shared" si="84"/>
        <v>-2.1888365087409598</v>
      </c>
      <c r="AA154">
        <f t="shared" si="84"/>
        <v>-1.3723677218643584</v>
      </c>
      <c r="AB154">
        <f t="shared" si="84"/>
        <v>-0.73915933902561004</v>
      </c>
      <c r="AC154">
        <f t="shared" si="84"/>
        <v>-0.34115387473208775</v>
      </c>
      <c r="AD154">
        <f t="shared" si="84"/>
        <v>-7.0109024013018386</v>
      </c>
      <c r="AE154">
        <f t="shared" si="84"/>
        <v>-6.0224267227201764</v>
      </c>
      <c r="AF154">
        <f t="shared" si="84"/>
        <v>-5.0365175252852916</v>
      </c>
      <c r="AG154">
        <f t="shared" si="84"/>
        <v>-4.0574444297323415</v>
      </c>
      <c r="AH154">
        <f t="shared" si="84"/>
        <v>-3.096271685358662</v>
      </c>
      <c r="AI154">
        <f t="shared" si="84"/>
        <v>-2.1799619666343486</v>
      </c>
      <c r="AJ154">
        <f t="shared" si="84"/>
        <v>-1.3649122596049108</v>
      </c>
      <c r="AK154">
        <f t="shared" si="84"/>
        <v>-0.7339469673175899</v>
      </c>
      <c r="AL154">
        <f t="shared" si="84"/>
        <v>-0.33827363030379759</v>
      </c>
      <c r="AM154">
        <f t="shared" si="84"/>
        <v>-0.13938675828296063</v>
      </c>
      <c r="AN154">
        <f t="shared" si="84"/>
        <v>-6.0124510818235875</v>
      </c>
      <c r="AO154">
        <f t="shared" si="84"/>
        <v>-5.0265828123789342</v>
      </c>
      <c r="AP154">
        <f t="shared" si="84"/>
        <v>-4.0476182137439656</v>
      </c>
      <c r="AQ154">
        <f t="shared" si="84"/>
        <v>-3.0867260252942716</v>
      </c>
      <c r="AR154">
        <f t="shared" si="84"/>
        <v>-2.1710974512080616</v>
      </c>
      <c r="AS154">
        <f t="shared" si="84"/>
        <v>-1.3574758145579904</v>
      </c>
      <c r="AT154">
        <f t="shared" si="84"/>
        <v>-0.72875955554869698</v>
      </c>
      <c r="AU154">
        <f t="shared" si="84"/>
        <v>-0.33541384892973064</v>
      </c>
      <c r="AV154">
        <f t="shared" si="84"/>
        <v>-0.13809131861264642</v>
      </c>
      <c r="AW154">
        <f t="shared" si="84"/>
        <v>-5.3562776217963112E-2</v>
      </c>
      <c r="AX154">
        <f t="shared" si="84"/>
        <v>-5.0166487512921849</v>
      </c>
      <c r="AY154">
        <f t="shared" si="84"/>
        <v>-4.0377937136616113</v>
      </c>
      <c r="AZ154">
        <f t="shared" si="84"/>
        <v>-3.0771847219708355</v>
      </c>
      <c r="BA154">
        <f t="shared" si="84"/>
        <v>-2.1622430402584891</v>
      </c>
      <c r="BB154">
        <f t="shared" si="84"/>
        <v>-1.3500584796176429</v>
      </c>
      <c r="BC154">
        <f t="shared" si="84"/>
        <v>-0.72359711307614105</v>
      </c>
      <c r="BD154">
        <f t="shared" si="84"/>
        <v>-0.3325744432071539</v>
      </c>
      <c r="BE154">
        <f t="shared" si="84"/>
        <v>-0.13680711345203822</v>
      </c>
      <c r="BF154">
        <f t="shared" si="84"/>
        <v>-5.3043704900549667E-2</v>
      </c>
      <c r="BG154">
        <f t="shared" si="84"/>
        <v>-2.0039767260397568E-2</v>
      </c>
      <c r="BH154">
        <f t="shared" si="84"/>
        <v>-4.0279709461221787</v>
      </c>
      <c r="BI154">
        <f t="shared" si="84"/>
        <v>-3.067647815139078</v>
      </c>
      <c r="BJ154">
        <f t="shared" si="84"/>
        <v>-2.1533988119798511</v>
      </c>
      <c r="BK154">
        <f t="shared" si="84"/>
        <v>-1.3426603473977388</v>
      </c>
      <c r="BL154">
        <f t="shared" si="84"/>
        <v>-0.71845964801328632</v>
      </c>
      <c r="BM154">
        <f t="shared" si="84"/>
        <v>-0.32975532527988782</v>
      </c>
      <c r="BN154">
        <f t="shared" si="84"/>
        <v>-0.13553405962079934</v>
      </c>
      <c r="BO154">
        <f t="shared" si="84"/>
        <v>-5.2529532865117086E-2</v>
      </c>
      <c r="BP154">
        <f t="shared" si="84"/>
        <v>-1.9842333431100288E-2</v>
      </c>
      <c r="BQ154">
        <f t="shared" si="84"/>
        <v>-7.4189941486866185E-3</v>
      </c>
      <c r="BR154">
        <f t="shared" si="84"/>
        <v>-3.058115344873396</v>
      </c>
      <c r="BS154">
        <f t="shared" si="84"/>
        <v>-2.1445648449625003</v>
      </c>
      <c r="BT154">
        <f t="shared" si="84"/>
        <v>-1.3352815102199362</v>
      </c>
      <c r="BU154">
        <f t="shared" si="84"/>
        <v>-0.71334716722803393</v>
      </c>
      <c r="BV154">
        <f t="shared" si="83"/>
        <v>-0.32695640685095206</v>
      </c>
      <c r="BW154">
        <f t="shared" si="83"/>
        <v>-0.13427207430759835</v>
      </c>
      <c r="BX154">
        <f t="shared" si="83"/>
        <v>-5.2020216353684263E-2</v>
      </c>
      <c r="BY154">
        <f t="shared" si="83"/>
        <v>-1.9646825693436749E-2</v>
      </c>
      <c r="BZ154">
        <f t="shared" si="83"/>
        <v>-7.3454443787431467E-3</v>
      </c>
      <c r="CA154">
        <f t="shared" si="83"/>
        <v>-2.7356993785360236E-3</v>
      </c>
      <c r="CB154">
        <f t="shared" si="83"/>
        <v>-2.1357412181911433</v>
      </c>
      <c r="CC154">
        <f t="shared" si="83"/>
        <v>-1.3279220601015926</v>
      </c>
      <c r="CD154">
        <f t="shared" si="83"/>
        <v>-0.7082596763414486</v>
      </c>
      <c r="CE154">
        <f t="shared" si="83"/>
        <v>-0.32417759919518879</v>
      </c>
      <c r="CF154">
        <f t="shared" si="83"/>
        <v>-0.13302107507286723</v>
      </c>
      <c r="CG154">
        <f t="shared" si="83"/>
        <v>-5.1515711952363007E-2</v>
      </c>
      <c r="CH154">
        <f t="shared" si="83"/>
        <v>-1.9453225628275929E-2</v>
      </c>
      <c r="CI154">
        <f t="shared" si="83"/>
        <v>-7.2726211117516981E-3</v>
      </c>
      <c r="CJ154">
        <f t="shared" si="83"/>
        <v>-2.7085155452764281E-3</v>
      </c>
      <c r="CK154">
        <f t="shared" si="83"/>
        <v>-1.0072779542348365E-3</v>
      </c>
      <c r="CL154">
        <f t="shared" si="83"/>
        <v>-1.3205820887436108</v>
      </c>
      <c r="CM154">
        <f t="shared" si="83"/>
        <v>-0.70319717972663409</v>
      </c>
      <c r="CN154">
        <f t="shared" si="83"/>
        <v>-0.32141881317184712</v>
      </c>
      <c r="CO154">
        <f t="shared" si="83"/>
        <v>-0.13178097985146942</v>
      </c>
      <c r="CP154">
        <f t="shared" si="83"/>
        <v>-5.1015976589534939E-2</v>
      </c>
      <c r="CQ154">
        <f t="shared" si="83"/>
        <v>-1.9261514985419528E-2</v>
      </c>
      <c r="CR154">
        <f t="shared" si="83"/>
        <v>-7.2005172236569819E-3</v>
      </c>
      <c r="CS154">
        <f t="shared" si="83"/>
        <v>-2.6816014676888716E-3</v>
      </c>
      <c r="CT154">
        <f t="shared" si="83"/>
        <v>-9.9726036702275857E-4</v>
      </c>
      <c r="CU154">
        <f t="shared" si="83"/>
        <v>-3.7067483205435308E-4</v>
      </c>
      <c r="CV154">
        <f t="shared" si="83"/>
        <v>-0.69815968050786248</v>
      </c>
      <c r="CW154">
        <f t="shared" si="83"/>
        <v>-0.31867995923713271</v>
      </c>
      <c r="CX154">
        <f t="shared" si="83"/>
        <v>-0.13055170695526894</v>
      </c>
      <c r="CY154">
        <f t="shared" si="83"/>
        <v>-5.0520967534021743E-2</v>
      </c>
      <c r="CZ154">
        <f t="shared" si="83"/>
        <v>-1.9071675682192538E-2</v>
      </c>
      <c r="DA154">
        <f t="shared" si="83"/>
        <v>-7.1291256592371311E-3</v>
      </c>
      <c r="DB154">
        <f t="shared" si="83"/>
        <v>-2.6549544760368828E-3</v>
      </c>
      <c r="DC154">
        <f t="shared" si="83"/>
        <v>-9.8734235760852612E-4</v>
      </c>
      <c r="DD154">
        <f t="shared" si="83"/>
        <v>-3.6698723254238676E-4</v>
      </c>
      <c r="DE154">
        <f t="shared" si="83"/>
        <v>-1.3637962635807636E-4</v>
      </c>
    </row>
    <row r="155" spans="1:109" x14ac:dyDescent="0.45">
      <c r="A155">
        <f>Training!L151</f>
        <v>67</v>
      </c>
      <c r="B155">
        <f>Training!I151</f>
        <v>0</v>
      </c>
      <c r="C155">
        <f t="shared" si="73"/>
        <v>1</v>
      </c>
      <c r="H155">
        <f t="shared" si="74"/>
        <v>-0.69655296054880933</v>
      </c>
      <c r="J155">
        <f t="shared" si="84"/>
        <v>-8.8718301511224191E-5</v>
      </c>
      <c r="K155">
        <f t="shared" si="84"/>
        <v>-1.7336927758173357E-4</v>
      </c>
      <c r="L155">
        <f t="shared" si="84"/>
        <v>-3.387766920590843E-4</v>
      </c>
      <c r="M155">
        <f t="shared" si="84"/>
        <v>-6.6194307854420891E-4</v>
      </c>
      <c r="N155">
        <f t="shared" si="84"/>
        <v>-1.29318558043795E-3</v>
      </c>
      <c r="O155">
        <f t="shared" si="84"/>
        <v>-2.5256341914008957E-3</v>
      </c>
      <c r="P155">
        <f t="shared" si="84"/>
        <v>-4.9297554809410423E-3</v>
      </c>
      <c r="Q155">
        <f t="shared" si="84"/>
        <v>-9.6113601690349017E-3</v>
      </c>
      <c r="R155">
        <f t="shared" si="84"/>
        <v>-1.8697539593148609E-2</v>
      </c>
      <c r="S155">
        <f t="shared" si="84"/>
        <v>-3.6219258870659243E-2</v>
      </c>
      <c r="T155">
        <f t="shared" si="84"/>
        <v>-2.4114296757599208E-4</v>
      </c>
      <c r="U155">
        <f t="shared" si="84"/>
        <v>-4.711963803429827E-4</v>
      </c>
      <c r="V155">
        <f t="shared" si="84"/>
        <v>-9.206226285823091E-4</v>
      </c>
      <c r="W155">
        <f t="shared" si="84"/>
        <v>-1.7983255491144266E-3</v>
      </c>
      <c r="X155">
        <f t="shared" si="84"/>
        <v>-3.5113447819391684E-3</v>
      </c>
      <c r="Y155">
        <f t="shared" si="84"/>
        <v>-6.8505439070755646E-3</v>
      </c>
      <c r="Z155">
        <f t="shared" si="84"/>
        <v>-1.3344119485872795E-2</v>
      </c>
      <c r="AA155">
        <f t="shared" si="84"/>
        <v>-2.5913665792307191E-2</v>
      </c>
      <c r="AB155">
        <f t="shared" si="84"/>
        <v>-5.0030642393244028E-2</v>
      </c>
      <c r="AC155">
        <f t="shared" si="84"/>
        <v>-9.5545464597962981E-2</v>
      </c>
      <c r="AD155">
        <f t="shared" si="84"/>
        <v>-6.5535879263219966E-4</v>
      </c>
      <c r="AE155">
        <f t="shared" si="84"/>
        <v>-1.2803264026307892E-3</v>
      </c>
      <c r="AF155">
        <f t="shared" si="84"/>
        <v>-2.5005351048277679E-3</v>
      </c>
      <c r="AG155">
        <f t="shared" si="84"/>
        <v>-4.8808231056281098E-3</v>
      </c>
      <c r="AH155">
        <f t="shared" si="84"/>
        <v>-9.5161791284338396E-3</v>
      </c>
      <c r="AI155">
        <f t="shared" si="84"/>
        <v>-1.8513207467039969E-2</v>
      </c>
      <c r="AJ155">
        <f t="shared" si="84"/>
        <v>-3.5865256972377912E-2</v>
      </c>
      <c r="AK155">
        <f t="shared" si="84"/>
        <v>-6.8930054433295293E-2</v>
      </c>
      <c r="AL155">
        <f t="shared" si="84"/>
        <v>-0.13055170695526894</v>
      </c>
      <c r="AM155">
        <f t="shared" si="84"/>
        <v>-0.24100845383299221</v>
      </c>
      <c r="AN155">
        <f t="shared" si="84"/>
        <v>-1.7804478307753104E-3</v>
      </c>
      <c r="AO155">
        <f t="shared" si="84"/>
        <v>-3.4764669781356663E-3</v>
      </c>
      <c r="AP155">
        <f t="shared" si="84"/>
        <v>-6.7826104970369304E-3</v>
      </c>
      <c r="AQ155">
        <f t="shared" si="84"/>
        <v>-1.3212216543127727E-2</v>
      </c>
      <c r="AR155">
        <f t="shared" si="84"/>
        <v>-2.5659100296728885E-2</v>
      </c>
      <c r="AS155">
        <f t="shared" si="84"/>
        <v>-4.9544959111378475E-2</v>
      </c>
      <c r="AT155">
        <f t="shared" si="84"/>
        <v>-9.4638364695850852E-2</v>
      </c>
      <c r="AU155">
        <f t="shared" si="84"/>
        <v>-0.17729229983146028</v>
      </c>
      <c r="AV155">
        <f t="shared" si="84"/>
        <v>-0.32141881317184678</v>
      </c>
      <c r="AW155">
        <f t="shared" si="84"/>
        <v>-0.55435524446852724</v>
      </c>
      <c r="AX155">
        <f t="shared" si="84"/>
        <v>-4.8323752567108053E-3</v>
      </c>
      <c r="AY155">
        <f t="shared" si="84"/>
        <v>-9.4219362295021696E-3</v>
      </c>
      <c r="AZ155">
        <f t="shared" si="84"/>
        <v>-1.8330675997221366E-2</v>
      </c>
      <c r="BA155">
        <f t="shared" si="84"/>
        <v>-3.5514653955253252E-2</v>
      </c>
      <c r="BB155">
        <f t="shared" si="84"/>
        <v>-6.8267073682503954E-2</v>
      </c>
      <c r="BC155">
        <f t="shared" si="84"/>
        <v>-0.12933317507561271</v>
      </c>
      <c r="BD155">
        <f t="shared" si="84"/>
        <v>-0.2388752025457499</v>
      </c>
      <c r="BE155">
        <f t="shared" si="84"/>
        <v>-0.42349651022253426</v>
      </c>
      <c r="BF155">
        <f t="shared" si="84"/>
        <v>-0.70825967634144804</v>
      </c>
      <c r="BG155">
        <f t="shared" si="84"/>
        <v>-1.1031860488854581</v>
      </c>
      <c r="BH155">
        <f t="shared" si="84"/>
        <v>-1.3081608914773411E-2</v>
      </c>
      <c r="BI155">
        <f t="shared" si="84"/>
        <v>-2.5407003914415586E-2</v>
      </c>
      <c r="BJ155">
        <f t="shared" si="84"/>
        <v>-4.9063875967503577E-2</v>
      </c>
      <c r="BK155">
        <f t="shared" si="84"/>
        <v>-9.3739479267430315E-2</v>
      </c>
      <c r="BL155">
        <f t="shared" si="84"/>
        <v>-0.17567443741493247</v>
      </c>
      <c r="BM155">
        <f t="shared" si="84"/>
        <v>-0.31867995923713271</v>
      </c>
      <c r="BN155">
        <f t="shared" si="84"/>
        <v>-0.55011188643871478</v>
      </c>
      <c r="BO155">
        <f t="shared" si="84"/>
        <v>-0.88926044903028467</v>
      </c>
      <c r="BP155">
        <f t="shared" si="84"/>
        <v>-1.335281510219936</v>
      </c>
      <c r="BQ155">
        <f t="shared" si="84"/>
        <v>-1.8677860293862656</v>
      </c>
      <c r="BR155">
        <f t="shared" si="84"/>
        <v>-3.5167418360334782E-2</v>
      </c>
      <c r="BS155">
        <f t="shared" si="84"/>
        <v>-6.761025641009237E-2</v>
      </c>
      <c r="BT155">
        <f t="shared" si="84"/>
        <v>-0.12812530328571811</v>
      </c>
      <c r="BU155">
        <f t="shared" ref="BU155:DE158" si="85">$B155*LN(1/(1+(EXP(-1*(BU$2+BU$3*$A155)))))+$C155*LN(1-(1/(1+(EXP(-1*(BU$2+BU$3*$A155))))))</f>
        <v>-0.23675868487646667</v>
      </c>
      <c r="BV155">
        <f t="shared" si="85"/>
        <v>-0.4200553357027153</v>
      </c>
      <c r="BW155">
        <f t="shared" si="85"/>
        <v>-0.70319717972663398</v>
      </c>
      <c r="BX155">
        <f t="shared" si="85"/>
        <v>-1.0965152692066249</v>
      </c>
      <c r="BY155">
        <f t="shared" si="85"/>
        <v>-1.5884580260064682</v>
      </c>
      <c r="BZ155">
        <f t="shared" si="85"/>
        <v>-2.1533988119798502</v>
      </c>
      <c r="CA155">
        <f t="shared" si="85"/>
        <v>-2.7650435617765905</v>
      </c>
      <c r="CB155">
        <f t="shared" si="85"/>
        <v>-9.284874121154621E-2</v>
      </c>
      <c r="CC155">
        <f t="shared" si="85"/>
        <v>-0.17407009030529458</v>
      </c>
      <c r="CD155">
        <f t="shared" si="85"/>
        <v>-0.31596094745672076</v>
      </c>
      <c r="CE155">
        <f t="shared" si="85"/>
        <v>-0.54589293718007548</v>
      </c>
      <c r="CF155">
        <f t="shared" si="85"/>
        <v>-0.88338215541877718</v>
      </c>
      <c r="CG155">
        <f t="shared" si="85"/>
        <v>-1.3279220601015929</v>
      </c>
      <c r="CH155">
        <f t="shared" si="85"/>
        <v>-1.8593372273791229</v>
      </c>
      <c r="CI155">
        <f t="shared" si="85"/>
        <v>-2.450224746513209</v>
      </c>
      <c r="CJ155">
        <f t="shared" si="85"/>
        <v>-3.0771847219708346</v>
      </c>
      <c r="CK155">
        <f t="shared" si="85"/>
        <v>-3.7244228459337791</v>
      </c>
      <c r="CL155">
        <f t="shared" si="85"/>
        <v>-0.23465880460148797</v>
      </c>
      <c r="CM155">
        <f t="shared" si="85"/>
        <v>-0.41663669588823921</v>
      </c>
      <c r="CN155">
        <f t="shared" si="85"/>
        <v>-0.69815968050786226</v>
      </c>
      <c r="CO155">
        <f t="shared" si="85"/>
        <v>-1.0898667349636624</v>
      </c>
      <c r="CP155">
        <f t="shared" si="85"/>
        <v>-1.5805085713638758</v>
      </c>
      <c r="CQ155">
        <f t="shared" si="85"/>
        <v>-2.1445648449625008</v>
      </c>
      <c r="CR155">
        <f t="shared" si="85"/>
        <v>-2.7556762543346598</v>
      </c>
      <c r="CS155">
        <f t="shared" si="85"/>
        <v>-3.394145605538696</v>
      </c>
      <c r="CT155">
        <f t="shared" si="85"/>
        <v>-4.0476182137439629</v>
      </c>
      <c r="CU155">
        <f t="shared" si="85"/>
        <v>-4.7090541641698742</v>
      </c>
      <c r="CV155">
        <f t="shared" si="85"/>
        <v>-0.54169835859386151</v>
      </c>
      <c r="CW155">
        <f t="shared" si="85"/>
        <v>-0.8775281114548289</v>
      </c>
      <c r="CX155">
        <f t="shared" si="85"/>
        <v>-1.3205820887436106</v>
      </c>
      <c r="CY155">
        <f t="shared" si="85"/>
        <v>-1.8509015763678711</v>
      </c>
      <c r="CZ155">
        <f t="shared" si="85"/>
        <v>-2.4410914408948403</v>
      </c>
      <c r="DA155">
        <f t="shared" si="85"/>
        <v>-3.067647815139078</v>
      </c>
      <c r="DB155">
        <f t="shared" si="85"/>
        <v>-3.7146652971366039</v>
      </c>
      <c r="DC155">
        <f t="shared" si="85"/>
        <v>-4.3726974329714947</v>
      </c>
      <c r="DD155">
        <f t="shared" si="85"/>
        <v>-5.0365175252852916</v>
      </c>
      <c r="DE155">
        <f t="shared" si="85"/>
        <v>-5.7033403801703768</v>
      </c>
    </row>
    <row r="156" spans="1:109" x14ac:dyDescent="0.45">
      <c r="A156">
        <f>Training!L152</f>
        <v>89</v>
      </c>
      <c r="B156">
        <f>Training!I152</f>
        <v>1</v>
      </c>
      <c r="C156">
        <f t="shared" si="73"/>
        <v>0</v>
      </c>
      <c r="H156">
        <f t="shared" si="74"/>
        <v>-0.68865730552577353</v>
      </c>
      <c r="J156">
        <f t="shared" ref="J156:BU159" si="86">$B156*LN(1/(1+(EXP(-1*(J$2+J$3*$A156)))))+$C156*LN(1-(1/(1+(EXP(-1*(J$2+J$3*$A156))))))</f>
        <v>-9.1101105486044087</v>
      </c>
      <c r="K156">
        <f t="shared" si="86"/>
        <v>-8.2202691788330338</v>
      </c>
      <c r="L156">
        <f t="shared" si="86"/>
        <v>-7.3306553587926322</v>
      </c>
      <c r="M156">
        <f t="shared" si="86"/>
        <v>-6.4415951337780006</v>
      </c>
      <c r="N156">
        <f t="shared" si="86"/>
        <v>-5.5538799206074847</v>
      </c>
      <c r="O156">
        <f t="shared" si="86"/>
        <v>-4.6694219362295026</v>
      </c>
      <c r="P156">
        <f t="shared" si="86"/>
        <v>-3.792790378428383</v>
      </c>
      <c r="Q156">
        <f t="shared" si="86"/>
        <v>-2.9346157934620023</v>
      </c>
      <c r="R156">
        <f t="shared" si="86"/>
        <v>-2.1181253032857184</v>
      </c>
      <c r="S156">
        <f t="shared" si="86"/>
        <v>-1.3873353251154306</v>
      </c>
      <c r="T156">
        <f t="shared" si="86"/>
        <v>-8.1103004737264381</v>
      </c>
      <c r="U156">
        <f t="shared" si="86"/>
        <v>-7.220731534782054</v>
      </c>
      <c r="V156">
        <f t="shared" si="86"/>
        <v>-6.3317804478307753</v>
      </c>
      <c r="W156">
        <f t="shared" si="86"/>
        <v>-5.4443300948639664</v>
      </c>
      <c r="X156">
        <f t="shared" si="86"/>
        <v>-4.5605117617202247</v>
      </c>
      <c r="Y156">
        <f t="shared" si="86"/>
        <v>-3.6854070039144156</v>
      </c>
      <c r="Z156">
        <f t="shared" si="86"/>
        <v>-2.8307770852447334</v>
      </c>
      <c r="AA156">
        <f t="shared" si="86"/>
        <v>-2.0220116757018589</v>
      </c>
      <c r="AB156">
        <f t="shared" si="86"/>
        <v>-1.3059609474567209</v>
      </c>
      <c r="AC156">
        <f t="shared" si="86"/>
        <v>-0.74439666007357075</v>
      </c>
      <c r="AD156">
        <f t="shared" si="86"/>
        <v>-7.1108165615149899</v>
      </c>
      <c r="AE156">
        <f t="shared" si="86"/>
        <v>-6.2219872692889675</v>
      </c>
      <c r="AF156">
        <f t="shared" si="86"/>
        <v>-5.3348323752567106</v>
      </c>
      <c r="AG156">
        <f t="shared" si="86"/>
        <v>-4.4517269087539351</v>
      </c>
      <c r="AH156">
        <f t="shared" si="86"/>
        <v>-3.5783198210933684</v>
      </c>
      <c r="AI156">
        <f t="shared" si="86"/>
        <v>-2.7276102564100926</v>
      </c>
      <c r="AJ156">
        <f t="shared" si="86"/>
        <v>-1.9272883141507902</v>
      </c>
      <c r="AK156">
        <f t="shared" si="86"/>
        <v>-1.2269761000189523</v>
      </c>
      <c r="AL156">
        <f t="shared" si="86"/>
        <v>-0.68815968050786247</v>
      </c>
      <c r="AM156">
        <f t="shared" si="86"/>
        <v>-0.34115387473208775</v>
      </c>
      <c r="AN156">
        <f t="shared" si="86"/>
        <v>-6.1122180890335063</v>
      </c>
      <c r="AO156">
        <f t="shared" si="86"/>
        <v>-5.2253927620114951</v>
      </c>
      <c r="AP156">
        <f t="shared" si="86"/>
        <v>-4.3430816089147735</v>
      </c>
      <c r="AQ156">
        <f t="shared" si="86"/>
        <v>-3.4715613446763482</v>
      </c>
      <c r="AR156">
        <f t="shared" si="86"/>
        <v>-2.62518322657579</v>
      </c>
      <c r="AS156">
        <f t="shared" si="86"/>
        <v>-1.8340700903052947</v>
      </c>
      <c r="AT156">
        <f t="shared" si="86"/>
        <v>-1.1504980545416519</v>
      </c>
      <c r="AU156">
        <f t="shared" si="86"/>
        <v>-0.6349461015956136</v>
      </c>
      <c r="AV156">
        <f t="shared" si="86"/>
        <v>-0.31058208874361098</v>
      </c>
      <c r="AW156">
        <f t="shared" si="86"/>
        <v>-0.13938675828296063</v>
      </c>
      <c r="AX156">
        <f t="shared" si="86"/>
        <v>-5.1160179387516127</v>
      </c>
      <c r="AY156">
        <f t="shared" si="86"/>
        <v>-4.2345916664440217</v>
      </c>
      <c r="AZ156">
        <f t="shared" si="86"/>
        <v>-3.3651674183603348</v>
      </c>
      <c r="BA156">
        <f t="shared" si="86"/>
        <v>-2.5235695746174187</v>
      </c>
      <c r="BB156">
        <f t="shared" si="86"/>
        <v>-1.7424764655865785</v>
      </c>
      <c r="BC156">
        <f t="shared" si="86"/>
        <v>-1.0766366958882394</v>
      </c>
      <c r="BD156">
        <f t="shared" si="86"/>
        <v>-0.5847451567037304</v>
      </c>
      <c r="BE156">
        <f t="shared" si="86"/>
        <v>-0.28237787600797598</v>
      </c>
      <c r="BF156">
        <f t="shared" si="86"/>
        <v>-0.12574121819114345</v>
      </c>
      <c r="BG156">
        <f t="shared" si="86"/>
        <v>-5.3562776217963112E-2</v>
      </c>
      <c r="BH156">
        <f t="shared" si="86"/>
        <v>-4.1262746215159769</v>
      </c>
      <c r="BI156">
        <f t="shared" si="86"/>
        <v>-3.2591774990086537</v>
      </c>
      <c r="BJ156">
        <f t="shared" si="86"/>
        <v>-2.422848741211546</v>
      </c>
      <c r="BK156">
        <f t="shared" si="86"/>
        <v>-1.6526306912863233</v>
      </c>
      <c r="BL156">
        <f t="shared" si="86"/>
        <v>-1.0054924814633375</v>
      </c>
      <c r="BM156">
        <f t="shared" si="86"/>
        <v>-0.53752811145482893</v>
      </c>
      <c r="BN156">
        <f t="shared" si="86"/>
        <v>-0.25641783303708754</v>
      </c>
      <c r="BO156">
        <f t="shared" si="86"/>
        <v>-0.11335692465064116</v>
      </c>
      <c r="BP156">
        <f t="shared" si="86"/>
        <v>-4.8115344873396311E-2</v>
      </c>
      <c r="BQ156">
        <f t="shared" si="86"/>
        <v>-2.0039767260397568E-2</v>
      </c>
      <c r="BR156">
        <f t="shared" si="86"/>
        <v>-3.1536349515709303</v>
      </c>
      <c r="BS156">
        <f t="shared" si="86"/>
        <v>-2.3231061744815906</v>
      </c>
      <c r="BT156">
        <f t="shared" si="86"/>
        <v>-1.564658804601488</v>
      </c>
      <c r="BU156">
        <f t="shared" si="86"/>
        <v>-0.93715445033210976</v>
      </c>
      <c r="BV156">
        <f t="shared" si="85"/>
        <v>-0.49324894599745478</v>
      </c>
      <c r="BW156">
        <f t="shared" si="85"/>
        <v>-0.23257546550006261</v>
      </c>
      <c r="BX156">
        <f t="shared" si="85"/>
        <v>-0.10213089315917843</v>
      </c>
      <c r="BY156">
        <f t="shared" si="85"/>
        <v>-4.3210022593073723E-2</v>
      </c>
      <c r="BZ156">
        <f t="shared" si="85"/>
        <v>-1.7970946122178446E-2</v>
      </c>
      <c r="CA156">
        <f t="shared" si="85"/>
        <v>-7.4189941486866185E-3</v>
      </c>
      <c r="CB156">
        <f t="shared" si="85"/>
        <v>-2.2244334020553569</v>
      </c>
      <c r="CC156">
        <f t="shared" si="85"/>
        <v>-1.4786884144349526</v>
      </c>
      <c r="CD156">
        <f t="shared" si="85"/>
        <v>-0.87169835859386136</v>
      </c>
      <c r="CE156">
        <f t="shared" si="85"/>
        <v>-0.45184542734430633</v>
      </c>
      <c r="CF156">
        <f t="shared" si="85"/>
        <v>-0.2107229646697597</v>
      </c>
      <c r="CG156">
        <f t="shared" si="85"/>
        <v>-9.1966083843493251E-2</v>
      </c>
      <c r="CH156">
        <f t="shared" si="85"/>
        <v>-3.8795140675927216E-2</v>
      </c>
      <c r="CI156">
        <f t="shared" si="85"/>
        <v>-1.6113984022215144E-2</v>
      </c>
      <c r="CJ156">
        <f t="shared" si="85"/>
        <v>-6.6487512921853927E-3</v>
      </c>
      <c r="CK156">
        <f t="shared" si="85"/>
        <v>-2.7356993785360236E-3</v>
      </c>
      <c r="CL156">
        <f t="shared" si="85"/>
        <v>-1.394847279025357</v>
      </c>
      <c r="CM156">
        <f t="shared" si="85"/>
        <v>-0.80918501895059192</v>
      </c>
      <c r="CN156">
        <f t="shared" si="85"/>
        <v>-0.41324051962152053</v>
      </c>
      <c r="CO156">
        <f t="shared" si="85"/>
        <v>-0.19073280882382179</v>
      </c>
      <c r="CP156">
        <f t="shared" si="85"/>
        <v>-8.2771522453552571E-2</v>
      </c>
      <c r="CQ156">
        <f t="shared" si="85"/>
        <v>-3.4823518997376506E-2</v>
      </c>
      <c r="CR156">
        <f t="shared" si="85"/>
        <v>-1.4447520693484053E-2</v>
      </c>
      <c r="CS156">
        <f t="shared" si="85"/>
        <v>-5.9582372931189951E-3</v>
      </c>
      <c r="CT156">
        <f t="shared" si="85"/>
        <v>-2.4510818235871238E-3</v>
      </c>
      <c r="CU156">
        <f t="shared" si="85"/>
        <v>-1.0072779542348365E-3</v>
      </c>
      <c r="CV156">
        <f t="shared" si="85"/>
        <v>-0.74965891862242284</v>
      </c>
      <c r="CW156">
        <f t="shared" si="85"/>
        <v>-0.3773440662232615</v>
      </c>
      <c r="CX156">
        <f t="shared" si="85"/>
        <v>-0.17247916702754959</v>
      </c>
      <c r="CY156">
        <f t="shared" si="85"/>
        <v>-7.4462311208430457E-2</v>
      </c>
      <c r="CZ156">
        <f t="shared" si="85"/>
        <v>-3.1252160301235322E-2</v>
      </c>
      <c r="DA156">
        <f t="shared" si="85"/>
        <v>-1.2952284047257458E-2</v>
      </c>
      <c r="DB156">
        <f t="shared" si="85"/>
        <v>-5.339246126028002E-3</v>
      </c>
      <c r="DC156">
        <f t="shared" si="85"/>
        <v>-2.196042894767527E-3</v>
      </c>
      <c r="DD156">
        <f t="shared" si="85"/>
        <v>-9.0240130183869016E-4</v>
      </c>
      <c r="DE156">
        <f t="shared" si="85"/>
        <v>-3.7067483205435308E-4</v>
      </c>
    </row>
    <row r="157" spans="1:109" x14ac:dyDescent="0.45">
      <c r="A157">
        <f>Training!L153</f>
        <v>75</v>
      </c>
      <c r="B157">
        <f>Training!I153</f>
        <v>0</v>
      </c>
      <c r="C157">
        <f t="shared" si="73"/>
        <v>1</v>
      </c>
      <c r="H157">
        <f t="shared" si="74"/>
        <v>-0.69695440054256919</v>
      </c>
      <c r="J157">
        <f t="shared" si="86"/>
        <v>-9.6107033632521105E-5</v>
      </c>
      <c r="K157">
        <f t="shared" si="86"/>
        <v>-2.0344767212943552E-4</v>
      </c>
      <c r="L157">
        <f t="shared" si="86"/>
        <v>-4.3064979763887223E-4</v>
      </c>
      <c r="M157">
        <f t="shared" si="86"/>
        <v>-9.1146645377420212E-4</v>
      </c>
      <c r="N157">
        <f t="shared" si="86"/>
        <v>-1.928593204219395E-3</v>
      </c>
      <c r="O157">
        <f t="shared" si="86"/>
        <v>-4.0784432705707431E-3</v>
      </c>
      <c r="P157">
        <f t="shared" si="86"/>
        <v>-8.6144837621755215E-3</v>
      </c>
      <c r="Q157">
        <f t="shared" si="86"/>
        <v>-1.8149927917809731E-2</v>
      </c>
      <c r="R157">
        <f t="shared" si="86"/>
        <v>-3.8041371687783147E-2</v>
      </c>
      <c r="S157">
        <f t="shared" si="86"/>
        <v>-7.8889734292549626E-2</v>
      </c>
      <c r="T157">
        <f t="shared" si="86"/>
        <v>-2.6122443522783164E-4</v>
      </c>
      <c r="U157">
        <f t="shared" si="86"/>
        <v>-5.5293147536079781E-4</v>
      </c>
      <c r="V157">
        <f t="shared" si="86"/>
        <v>-1.1701946758545612E-3</v>
      </c>
      <c r="W157">
        <f t="shared" si="86"/>
        <v>-2.475685137730443E-3</v>
      </c>
      <c r="X157">
        <f t="shared" si="86"/>
        <v>-5.2337981517430882E-3</v>
      </c>
      <c r="Y157">
        <f t="shared" si="86"/>
        <v>-1.1047744848593825E-2</v>
      </c>
      <c r="Z157">
        <f t="shared" si="86"/>
        <v>-2.324546437242505E-2</v>
      </c>
      <c r="AA157">
        <f t="shared" si="86"/>
        <v>-4.858735157374202E-2</v>
      </c>
      <c r="AB157">
        <f t="shared" si="86"/>
        <v>-0.10020655891674717</v>
      </c>
      <c r="AC157">
        <f t="shared" si="86"/>
        <v>-0.20141327798275241</v>
      </c>
      <c r="AD157">
        <f t="shared" si="86"/>
        <v>-7.099223343393561E-4</v>
      </c>
      <c r="AE157">
        <f t="shared" si="86"/>
        <v>-1.5023101597543026E-3</v>
      </c>
      <c r="AF157">
        <f t="shared" si="86"/>
        <v>-3.177726471409912E-3</v>
      </c>
      <c r="AG157">
        <f t="shared" si="86"/>
        <v>-6.7153484891180563E-3</v>
      </c>
      <c r="AH157">
        <f t="shared" si="86"/>
        <v>-1.4163456931504987E-2</v>
      </c>
      <c r="AI157">
        <f t="shared" si="86"/>
        <v>-2.9750418272620607E-2</v>
      </c>
      <c r="AJ157">
        <f t="shared" si="86"/>
        <v>-6.1967589003198723E-2</v>
      </c>
      <c r="AK157">
        <f t="shared" si="86"/>
        <v>-0.12692801104297252</v>
      </c>
      <c r="AL157">
        <f t="shared" si="86"/>
        <v>-0.25192908134537284</v>
      </c>
      <c r="AM157">
        <f t="shared" si="86"/>
        <v>-0.47407698418010663</v>
      </c>
      <c r="AN157">
        <f t="shared" si="86"/>
        <v>-1.928593204219395E-3</v>
      </c>
      <c r="AO157">
        <f t="shared" si="86"/>
        <v>-4.0784432705707431E-3</v>
      </c>
      <c r="AP157">
        <f t="shared" si="86"/>
        <v>-8.6144837621755215E-3</v>
      </c>
      <c r="AQ157">
        <f t="shared" si="86"/>
        <v>-1.8149927917809731E-2</v>
      </c>
      <c r="AR157">
        <f t="shared" si="86"/>
        <v>-3.8041371687783147E-2</v>
      </c>
      <c r="AS157">
        <f t="shared" si="86"/>
        <v>-7.8889734292549626E-2</v>
      </c>
      <c r="AT157">
        <f t="shared" si="86"/>
        <v>-0.1602241504380873</v>
      </c>
      <c r="AU157">
        <f t="shared" si="86"/>
        <v>-0.31326168751822281</v>
      </c>
      <c r="AV157">
        <f t="shared" si="86"/>
        <v>-0.57593941987884367</v>
      </c>
      <c r="AW157">
        <f t="shared" si="86"/>
        <v>-0.9740769841801068</v>
      </c>
      <c r="AX157">
        <f t="shared" si="86"/>
        <v>-5.2337981517430882E-3</v>
      </c>
      <c r="AY157">
        <f t="shared" si="86"/>
        <v>-1.1047744848593825E-2</v>
      </c>
      <c r="AZ157">
        <f t="shared" si="86"/>
        <v>-2.324546437242505E-2</v>
      </c>
      <c r="BA157">
        <f t="shared" si="86"/>
        <v>-4.858735157374202E-2</v>
      </c>
      <c r="BB157">
        <f t="shared" si="86"/>
        <v>-0.10020655891674717</v>
      </c>
      <c r="BC157">
        <f t="shared" si="86"/>
        <v>-0.20141327798275241</v>
      </c>
      <c r="BD157">
        <f t="shared" si="86"/>
        <v>-0.38687100611490027</v>
      </c>
      <c r="BE157">
        <f t="shared" si="86"/>
        <v>-0.69314718055994529</v>
      </c>
      <c r="BF157">
        <f t="shared" si="86"/>
        <v>-1.1368710061148999</v>
      </c>
      <c r="BG157">
        <f t="shared" si="86"/>
        <v>-1.7014132779827524</v>
      </c>
      <c r="BH157">
        <f t="shared" si="86"/>
        <v>-1.4163456931504987E-2</v>
      </c>
      <c r="BI157">
        <f t="shared" si="86"/>
        <v>-2.9750418272620607E-2</v>
      </c>
      <c r="BJ157">
        <f t="shared" si="86"/>
        <v>-6.1967589003198605E-2</v>
      </c>
      <c r="BK157">
        <f t="shared" si="86"/>
        <v>-0.12692801104297252</v>
      </c>
      <c r="BL157">
        <f t="shared" si="86"/>
        <v>-0.25192908134537284</v>
      </c>
      <c r="BM157">
        <f t="shared" si="86"/>
        <v>-0.47407698418010663</v>
      </c>
      <c r="BN157">
        <f t="shared" si="86"/>
        <v>-0.82593941987884401</v>
      </c>
      <c r="BO157">
        <f t="shared" si="86"/>
        <v>-1.3132616875182228</v>
      </c>
      <c r="BP157">
        <f t="shared" si="86"/>
        <v>-1.9102241504380875</v>
      </c>
      <c r="BQ157">
        <f t="shared" si="86"/>
        <v>-2.578889734292551</v>
      </c>
      <c r="BR157">
        <f t="shared" si="86"/>
        <v>-3.8041371687783147E-2</v>
      </c>
      <c r="BS157">
        <f t="shared" si="86"/>
        <v>-7.8889734292549626E-2</v>
      </c>
      <c r="BT157">
        <f t="shared" si="86"/>
        <v>-0.1602241504380873</v>
      </c>
      <c r="BU157">
        <f t="shared" si="86"/>
        <v>-0.31326168751822281</v>
      </c>
      <c r="BV157">
        <f t="shared" si="85"/>
        <v>-0.57593941987884367</v>
      </c>
      <c r="BW157">
        <f t="shared" si="85"/>
        <v>-0.9740769841801068</v>
      </c>
      <c r="BX157">
        <f t="shared" si="85"/>
        <v>-1.5019290813453736</v>
      </c>
      <c r="BY157">
        <f t="shared" si="85"/>
        <v>-2.1269280110429714</v>
      </c>
      <c r="BZ157">
        <f t="shared" si="85"/>
        <v>-2.8119675890031988</v>
      </c>
      <c r="CA157">
        <f t="shared" si="85"/>
        <v>-3.5297504182726192</v>
      </c>
      <c r="CB157">
        <f t="shared" si="85"/>
        <v>-0.10020655891674717</v>
      </c>
      <c r="CC157">
        <f t="shared" si="85"/>
        <v>-0.20141327798275241</v>
      </c>
      <c r="CD157">
        <f t="shared" si="85"/>
        <v>-0.38687100611489994</v>
      </c>
      <c r="CE157">
        <f t="shared" si="85"/>
        <v>-0.69314718055994529</v>
      </c>
      <c r="CF157">
        <f t="shared" si="85"/>
        <v>-1.1368710061148999</v>
      </c>
      <c r="CG157">
        <f t="shared" si="85"/>
        <v>-1.7014132779827524</v>
      </c>
      <c r="CH157">
        <f t="shared" si="85"/>
        <v>-2.3502065589167476</v>
      </c>
      <c r="CI157">
        <f t="shared" si="85"/>
        <v>-3.0485873515737452</v>
      </c>
      <c r="CJ157">
        <f t="shared" si="85"/>
        <v>-3.7732454643724243</v>
      </c>
      <c r="CK157">
        <f t="shared" si="85"/>
        <v>-4.5110477448485931</v>
      </c>
      <c r="CL157">
        <f t="shared" si="85"/>
        <v>-0.25192908134537284</v>
      </c>
      <c r="CM157">
        <f t="shared" si="85"/>
        <v>-0.47407698418010663</v>
      </c>
      <c r="CN157">
        <f t="shared" si="85"/>
        <v>-0.82593941987884345</v>
      </c>
      <c r="CO157">
        <f t="shared" si="85"/>
        <v>-1.3132616875182228</v>
      </c>
      <c r="CP157">
        <f t="shared" si="85"/>
        <v>-1.9102241504380875</v>
      </c>
      <c r="CQ157">
        <f t="shared" si="85"/>
        <v>-2.578889734292551</v>
      </c>
      <c r="CR157">
        <f t="shared" si="85"/>
        <v>-3.2880413716877857</v>
      </c>
      <c r="CS157">
        <f t="shared" si="85"/>
        <v>-4.0181499279178103</v>
      </c>
      <c r="CT157">
        <f t="shared" si="85"/>
        <v>-4.7586144837621793</v>
      </c>
      <c r="CU157">
        <f t="shared" si="85"/>
        <v>-5.5040784432705925</v>
      </c>
      <c r="CV157">
        <f t="shared" si="85"/>
        <v>-0.57593941987884367</v>
      </c>
      <c r="CW157">
        <f t="shared" si="85"/>
        <v>-0.9740769841801068</v>
      </c>
      <c r="CX157">
        <f t="shared" si="85"/>
        <v>-1.5019290813453725</v>
      </c>
      <c r="CY157">
        <f t="shared" si="85"/>
        <v>-2.1269280110429714</v>
      </c>
      <c r="CZ157">
        <f t="shared" si="85"/>
        <v>-2.8119675890031988</v>
      </c>
      <c r="DA157">
        <f t="shared" si="85"/>
        <v>-3.5297504182726192</v>
      </c>
      <c r="DB157">
        <f t="shared" si="85"/>
        <v>-4.2641634569314961</v>
      </c>
      <c r="DC157">
        <f t="shared" si="85"/>
        <v>-5.0067153484891369</v>
      </c>
      <c r="DD157">
        <f t="shared" si="85"/>
        <v>-5.7531777264714146</v>
      </c>
      <c r="DE157">
        <f t="shared" si="85"/>
        <v>-6.5015023101597418</v>
      </c>
    </row>
    <row r="158" spans="1:109" x14ac:dyDescent="0.45">
      <c r="A158">
        <f>Training!L154</f>
        <v>86</v>
      </c>
      <c r="B158">
        <f>Training!I154</f>
        <v>1</v>
      </c>
      <c r="C158">
        <f t="shared" si="73"/>
        <v>0</v>
      </c>
      <c r="H158">
        <f t="shared" si="74"/>
        <v>-0.68880664178010709</v>
      </c>
      <c r="J158">
        <f t="shared" si="86"/>
        <v>-9.1401072815746378</v>
      </c>
      <c r="K158">
        <f t="shared" si="86"/>
        <v>-8.2802535050649091</v>
      </c>
      <c r="L158">
        <f t="shared" si="86"/>
        <v>-7.4205989697273269</v>
      </c>
      <c r="M158">
        <f t="shared" si="86"/>
        <v>-6.561414884289329</v>
      </c>
      <c r="N158">
        <f t="shared" si="86"/>
        <v>-5.7033403801703679</v>
      </c>
      <c r="O158">
        <f t="shared" si="86"/>
        <v>-4.8478759571155825</v>
      </c>
      <c r="P158">
        <f t="shared" si="86"/>
        <v>-3.9985132074670395</v>
      </c>
      <c r="Q158">
        <f t="shared" si="86"/>
        <v>-3.1632100225930739</v>
      </c>
      <c r="R158">
        <f t="shared" si="86"/>
        <v>-2.3592573655475459</v>
      </c>
      <c r="S158">
        <f t="shared" si="86"/>
        <v>-1.6204174099184512</v>
      </c>
      <c r="T158">
        <f t="shared" si="86"/>
        <v>-8.1402915946803756</v>
      </c>
      <c r="U158">
        <f t="shared" si="86"/>
        <v>-7.2806889481843822</v>
      </c>
      <c r="V158">
        <f t="shared" si="86"/>
        <v>-6.4216273314124805</v>
      </c>
      <c r="W158">
        <f t="shared" si="86"/>
        <v>-5.5638413888071208</v>
      </c>
      <c r="X158">
        <f t="shared" si="86"/>
        <v>-4.7090541641698875</v>
      </c>
      <c r="Y158">
        <f t="shared" si="86"/>
        <v>-3.8612658712765668</v>
      </c>
      <c r="Z158">
        <f t="shared" si="86"/>
        <v>-3.0295449591113779</v>
      </c>
      <c r="AA158">
        <f t="shared" si="86"/>
        <v>-2.2333569246506415</v>
      </c>
      <c r="AB158">
        <f t="shared" si="86"/>
        <v>-1.5097107191931254</v>
      </c>
      <c r="AC158">
        <f t="shared" si="86"/>
        <v>-0.91301525239995274</v>
      </c>
      <c r="AD158">
        <f t="shared" si="86"/>
        <v>-7.1407924380344943</v>
      </c>
      <c r="AE158">
        <f t="shared" si="86"/>
        <v>-6.2818716479679022</v>
      </c>
      <c r="AF158">
        <f t="shared" si="86"/>
        <v>-5.4244173756618883</v>
      </c>
      <c r="AG158">
        <f t="shared" si="86"/>
        <v>-4.5704077103416241</v>
      </c>
      <c r="AH158">
        <f t="shared" si="86"/>
        <v>-3.7244228459337791</v>
      </c>
      <c r="AI158">
        <f t="shared" si="86"/>
        <v>-2.8967825833020826</v>
      </c>
      <c r="AJ158">
        <f t="shared" si="86"/>
        <v>-2.1093331750756121</v>
      </c>
      <c r="AK158">
        <f t="shared" si="86"/>
        <v>-1.4023778760079761</v>
      </c>
      <c r="AL158">
        <f t="shared" si="86"/>
        <v>-0.8315734864417379</v>
      </c>
      <c r="AM158">
        <f t="shared" si="86"/>
        <v>-0.43748795048588573</v>
      </c>
      <c r="AN158">
        <f t="shared" si="86"/>
        <v>-6.1421526051006188</v>
      </c>
      <c r="AO158">
        <f t="shared" si="86"/>
        <v>-5.2850795082199813</v>
      </c>
      <c r="AP158">
        <f t="shared" si="86"/>
        <v>-4.4319623966614792</v>
      </c>
      <c r="AQ158">
        <f t="shared" si="86"/>
        <v>-3.5880419482389803</v>
      </c>
      <c r="AR158">
        <f t="shared" si="86"/>
        <v>-2.7650435617765905</v>
      </c>
      <c r="AS158">
        <f t="shared" si="86"/>
        <v>-1.9874000248625703</v>
      </c>
      <c r="AT158">
        <f t="shared" si="86"/>
        <v>-1.2986799592371323</v>
      </c>
      <c r="AU158">
        <f t="shared" si="86"/>
        <v>-0.75494610159561359</v>
      </c>
      <c r="AV158">
        <f t="shared" si="86"/>
        <v>-0.39009012685887046</v>
      </c>
      <c r="AW158">
        <f t="shared" si="86"/>
        <v>-0.18390074088833885</v>
      </c>
      <c r="AX158">
        <f t="shared" si="86"/>
        <v>-5.1458406001533641</v>
      </c>
      <c r="AY158">
        <f t="shared" si="86"/>
        <v>-4.2937477275343774</v>
      </c>
      <c r="AZ158">
        <f t="shared" si="86"/>
        <v>-3.4521887728147669</v>
      </c>
      <c r="BA158">
        <f t="shared" si="86"/>
        <v>-2.6344623112084302</v>
      </c>
      <c r="BB158">
        <f t="shared" si="86"/>
        <v>-1.867786029386266</v>
      </c>
      <c r="BC158">
        <f t="shared" si="86"/>
        <v>-1.1988698996603231</v>
      </c>
      <c r="BD158">
        <f t="shared" si="86"/>
        <v>-0.68319717972663396</v>
      </c>
      <c r="BE158">
        <f t="shared" si="86"/>
        <v>-0.34697610001895252</v>
      </c>
      <c r="BF158">
        <f t="shared" si="86"/>
        <v>-0.16171094368958586</v>
      </c>
      <c r="BG158">
        <f t="shared" si="86"/>
        <v>-7.1644691967669941E-2</v>
      </c>
      <c r="BH158">
        <f t="shared" si="86"/>
        <v>-4.15579741271464</v>
      </c>
      <c r="BI158">
        <f t="shared" si="86"/>
        <v>-3.3169375865012332</v>
      </c>
      <c r="BJ158">
        <f t="shared" si="86"/>
        <v>-2.5051878647390655</v>
      </c>
      <c r="BK158">
        <f t="shared" si="86"/>
        <v>-1.7507328088238219</v>
      </c>
      <c r="BL158">
        <f t="shared" si="86"/>
        <v>-1.1031860488854581</v>
      </c>
      <c r="BM158">
        <f t="shared" si="86"/>
        <v>-0.61634377304073962</v>
      </c>
      <c r="BN158">
        <f t="shared" si="86"/>
        <v>-0.30792206010159251</v>
      </c>
      <c r="BO158">
        <f t="shared" si="86"/>
        <v>-0.14201167570185888</v>
      </c>
      <c r="BP158">
        <f t="shared" si="86"/>
        <v>-6.2571287614293439E-2</v>
      </c>
      <c r="BQ158">
        <f t="shared" si="86"/>
        <v>-2.6957093008208165E-2</v>
      </c>
      <c r="BR158">
        <f t="shared" si="86"/>
        <v>-3.1823722781951789</v>
      </c>
      <c r="BS158">
        <f t="shared" si="86"/>
        <v>-2.3773845783108167</v>
      </c>
      <c r="BT158">
        <f t="shared" si="86"/>
        <v>-1.6364926968500355</v>
      </c>
      <c r="BU158">
        <f t="shared" si="86"/>
        <v>-1.0118454273443065</v>
      </c>
      <c r="BV158">
        <f t="shared" si="85"/>
        <v>-0.55435524446852724</v>
      </c>
      <c r="BW158">
        <f t="shared" si="85"/>
        <v>-0.27268480925263944</v>
      </c>
      <c r="BX158">
        <f t="shared" si="85"/>
        <v>-0.12456484496250039</v>
      </c>
      <c r="BY158">
        <f t="shared" si="85"/>
        <v>-5.4615793462002321E-2</v>
      </c>
      <c r="BZ158">
        <f t="shared" si="85"/>
        <v>-2.3476364119777163E-2</v>
      </c>
      <c r="CA158">
        <f t="shared" si="85"/>
        <v>-1.0001652055651762E-2</v>
      </c>
      <c r="CB158">
        <f t="shared" si="85"/>
        <v>-2.2512325998949305</v>
      </c>
      <c r="CC158">
        <f t="shared" si="85"/>
        <v>-1.5253255421125171</v>
      </c>
      <c r="CD158">
        <f t="shared" si="85"/>
        <v>-0.92503699381775373</v>
      </c>
      <c r="CE158">
        <f t="shared" si="85"/>
        <v>-0.49715445033210998</v>
      </c>
      <c r="CF158">
        <f t="shared" si="85"/>
        <v>-0.24100845383299221</v>
      </c>
      <c r="CG158">
        <f t="shared" si="85"/>
        <v>-0.10914595078339805</v>
      </c>
      <c r="CH158">
        <f t="shared" si="85"/>
        <v>-4.7647815139078141E-2</v>
      </c>
      <c r="CI158">
        <f t="shared" si="85"/>
        <v>-2.0440487723596214E-2</v>
      </c>
      <c r="CJ158">
        <f t="shared" si="85"/>
        <v>-8.7006852082939356E-3</v>
      </c>
      <c r="CK158">
        <f t="shared" si="85"/>
        <v>-3.6910434269464432E-3</v>
      </c>
      <c r="CL158">
        <f t="shared" si="85"/>
        <v>-1.4174946225139549</v>
      </c>
      <c r="CM158">
        <f t="shared" si="85"/>
        <v>-0.84291533356034654</v>
      </c>
      <c r="CN158">
        <f t="shared" si="85"/>
        <v>-0.44462066950155305</v>
      </c>
      <c r="CO158">
        <f t="shared" si="85"/>
        <v>-0.21263069128632331</v>
      </c>
      <c r="CP158">
        <f t="shared" si="85"/>
        <v>-9.5545464597962981E-2</v>
      </c>
      <c r="CQ158">
        <f t="shared" si="85"/>
        <v>-4.1550440576282981E-2</v>
      </c>
      <c r="CR158">
        <f t="shared" si="85"/>
        <v>-1.7793713661611546E-2</v>
      </c>
      <c r="CS158">
        <f t="shared" si="85"/>
        <v>-7.5683020417261727E-3</v>
      </c>
      <c r="CT158">
        <f t="shared" si="85"/>
        <v>-3.2096119557346657E-3</v>
      </c>
      <c r="CU158">
        <f t="shared" si="85"/>
        <v>-1.3594435752600376E-3</v>
      </c>
      <c r="CV158">
        <f t="shared" si="85"/>
        <v>-0.7655951823371514</v>
      </c>
      <c r="CW158">
        <f t="shared" si="85"/>
        <v>-0.39659404698022449</v>
      </c>
      <c r="CX158">
        <f t="shared" si="85"/>
        <v>-0.18728844983715828</v>
      </c>
      <c r="CY158">
        <f t="shared" si="85"/>
        <v>-8.3569574617418818E-2</v>
      </c>
      <c r="CZ158">
        <f t="shared" si="85"/>
        <v>-3.6219258870659243E-2</v>
      </c>
      <c r="DA158">
        <f t="shared" si="85"/>
        <v>-1.5487012648170298E-2</v>
      </c>
      <c r="DB158">
        <f t="shared" si="85"/>
        <v>-6.5828123789349116E-3</v>
      </c>
      <c r="DC158">
        <f t="shared" si="85"/>
        <v>-2.7908871239777562E-3</v>
      </c>
      <c r="DD158">
        <f t="shared" si="85"/>
        <v>-1.1819483803500639E-3</v>
      </c>
      <c r="DE158">
        <f t="shared" si="85"/>
        <v>-5.003262493858717E-4</v>
      </c>
    </row>
    <row r="159" spans="1:109" x14ac:dyDescent="0.45">
      <c r="A159">
        <f>Training!L155</f>
        <v>95</v>
      </c>
      <c r="B159">
        <f>Training!I155</f>
        <v>1</v>
      </c>
      <c r="C159">
        <f t="shared" si="73"/>
        <v>0</v>
      </c>
      <c r="H159">
        <f t="shared" si="74"/>
        <v>-0.68835870051570891</v>
      </c>
      <c r="J159">
        <f t="shared" si="86"/>
        <v>-9.0501173841471303</v>
      </c>
      <c r="K159">
        <f t="shared" si="86"/>
        <v>-8.1003034930793945</v>
      </c>
      <c r="L159">
        <f t="shared" si="86"/>
        <v>-7.1507845562365651</v>
      </c>
      <c r="M159">
        <f t="shared" si="86"/>
        <v>-6.2020273741238379</v>
      </c>
      <c r="N159">
        <f t="shared" si="86"/>
        <v>-5.2552337981517434</v>
      </c>
      <c r="O159">
        <f t="shared" si="86"/>
        <v>-4.3134773304160259</v>
      </c>
      <c r="P159">
        <f t="shared" si="86"/>
        <v>-3.3844829249429718</v>
      </c>
      <c r="Q159">
        <f t="shared" si="86"/>
        <v>-2.4868361521539493</v>
      </c>
      <c r="R159">
        <f t="shared" si="86"/>
        <v>-1.6607229646697605</v>
      </c>
      <c r="S159">
        <f t="shared" si="86"/>
        <v>-0.9740769841801068</v>
      </c>
      <c r="T159">
        <f t="shared" si="86"/>
        <v>-8.050319051020292</v>
      </c>
      <c r="U159">
        <f t="shared" si="86"/>
        <v>-7.1008247647113256</v>
      </c>
      <c r="V159">
        <f t="shared" si="86"/>
        <v>-6.1521312091296574</v>
      </c>
      <c r="W159">
        <f t="shared" si="86"/>
        <v>-5.2055014039096568</v>
      </c>
      <c r="X159">
        <f t="shared" si="86"/>
        <v>-4.264163456931505</v>
      </c>
      <c r="Y159">
        <f t="shared" si="86"/>
        <v>-3.336219258870659</v>
      </c>
      <c r="Z159">
        <f t="shared" si="86"/>
        <v>-2.4410914408948412</v>
      </c>
      <c r="AA159">
        <f t="shared" si="86"/>
        <v>-1.6204174099184505</v>
      </c>
      <c r="AB159">
        <f t="shared" si="86"/>
        <v>-0.94324894599745557</v>
      </c>
      <c r="AC159">
        <f t="shared" si="86"/>
        <v>-0.47407698418010663</v>
      </c>
      <c r="AD159">
        <f t="shared" si="86"/>
        <v>-7.0508670329755612</v>
      </c>
      <c r="AE159">
        <f t="shared" si="86"/>
        <v>-6.1022403562462486</v>
      </c>
      <c r="AF159">
        <f t="shared" si="86"/>
        <v>-5.1557826529150699</v>
      </c>
      <c r="AG159">
        <f t="shared" si="86"/>
        <v>-4.2148842546719179</v>
      </c>
      <c r="AH159">
        <f t="shared" si="86"/>
        <v>-3.2880413716877834</v>
      </c>
      <c r="AI159">
        <f t="shared" si="86"/>
        <v>-2.3955454645979626</v>
      </c>
      <c r="AJ159">
        <f t="shared" si="86"/>
        <v>-1.5805085713638751</v>
      </c>
      <c r="AK159">
        <f t="shared" si="86"/>
        <v>-0.91301525239995218</v>
      </c>
      <c r="AL159">
        <f t="shared" si="86"/>
        <v>-0.45549248146333804</v>
      </c>
      <c r="AM159">
        <f t="shared" si="86"/>
        <v>-0.20141327798275241</v>
      </c>
      <c r="AN159">
        <f t="shared" si="86"/>
        <v>-6.0523550866116782</v>
      </c>
      <c r="AO159">
        <f t="shared" si="86"/>
        <v>-5.1060782366017792</v>
      </c>
      <c r="AP159">
        <f t="shared" si="86"/>
        <v>-4.1656414487309359</v>
      </c>
      <c r="AQ159">
        <f t="shared" si="86"/>
        <v>-3.2399533331624299</v>
      </c>
      <c r="AR159">
        <f t="shared" si="86"/>
        <v>-2.3502065589167471</v>
      </c>
      <c r="AS159">
        <f t="shared" si="86"/>
        <v>-1.541008453832992</v>
      </c>
      <c r="AT159">
        <f t="shared" si="86"/>
        <v>-0.88338215541877685</v>
      </c>
      <c r="AU159">
        <f t="shared" si="86"/>
        <v>-0.43748795048588535</v>
      </c>
      <c r="AV159">
        <f t="shared" si="86"/>
        <v>-0.19247646558657897</v>
      </c>
      <c r="AW159">
        <f t="shared" si="86"/>
        <v>-7.8889734292549515E-2</v>
      </c>
      <c r="AX159">
        <f t="shared" si="86"/>
        <v>-5.0563888810131017</v>
      </c>
      <c r="AY159">
        <f t="shared" si="86"/>
        <v>-4.1164368472529089</v>
      </c>
      <c r="AZ159">
        <f t="shared" si="86"/>
        <v>-3.1919593892339417</v>
      </c>
      <c r="BA159">
        <f t="shared" si="86"/>
        <v>-2.3050833197686957</v>
      </c>
      <c r="BB159">
        <f t="shared" si="86"/>
        <v>-1.501929081345373</v>
      </c>
      <c r="BC159">
        <f t="shared" si="86"/>
        <v>-0.85435524446852695</v>
      </c>
      <c r="BD159">
        <f t="shared" si="86"/>
        <v>-0.42005533570271514</v>
      </c>
      <c r="BE159">
        <f t="shared" si="86"/>
        <v>-0.18390074088833874</v>
      </c>
      <c r="BF159">
        <f t="shared" si="86"/>
        <v>-7.5183226575790088E-2</v>
      </c>
      <c r="BG159">
        <f t="shared" si="86"/>
        <v>-2.9750418272620607E-2</v>
      </c>
      <c r="BH159">
        <f t="shared" si="86"/>
        <v>-4.0672723451437651</v>
      </c>
      <c r="BI159">
        <f t="shared" si="86"/>
        <v>-3.1440639679385733</v>
      </c>
      <c r="BJ159">
        <f t="shared" si="86"/>
        <v>-2.2601846030111088</v>
      </c>
      <c r="BK159">
        <f t="shared" si="86"/>
        <v>-1.4632824673380311</v>
      </c>
      <c r="BL159">
        <f t="shared" si="86"/>
        <v>-0.82593941987884345</v>
      </c>
      <c r="BM159">
        <f t="shared" si="86"/>
        <v>-0.40318604888545784</v>
      </c>
      <c r="BN159">
        <f t="shared" si="86"/>
        <v>-0.17567443741493247</v>
      </c>
      <c r="BO159">
        <f t="shared" si="86"/>
        <v>-7.1644691967669705E-2</v>
      </c>
      <c r="BP159">
        <f t="shared" si="86"/>
        <v>-2.8319821093368738E-2</v>
      </c>
      <c r="BQ159">
        <f t="shared" si="86"/>
        <v>-1.1047744848593825E-2</v>
      </c>
      <c r="BR159">
        <f t="shared" si="86"/>
        <v>-3.096271685358662</v>
      </c>
      <c r="BS159">
        <f t="shared" si="86"/>
        <v>-2.2155195231797546</v>
      </c>
      <c r="BT159">
        <f t="shared" si="86"/>
        <v>-1.4250805831863982</v>
      </c>
      <c r="BU159">
        <f t="shared" ref="BU159:DE162" si="87">$B159*LN(1/(1+(EXP(-1*(BU$2+BU$3*$A159)))))+$C159*LN(1-(1/(1+(EXP(-1*(BU$2+BU$3*$A159))))))</f>
        <v>-0.79813886938159173</v>
      </c>
      <c r="BV159">
        <f t="shared" si="87"/>
        <v>-0.38687100611489994</v>
      </c>
      <c r="BW159">
        <f t="shared" si="87"/>
        <v>-0.16778602938626597</v>
      </c>
      <c r="BX159">
        <f t="shared" si="87"/>
        <v>-6.8267073682503954E-2</v>
      </c>
      <c r="BY159">
        <f t="shared" si="87"/>
        <v>-2.6957093008208165E-2</v>
      </c>
      <c r="BZ159">
        <f t="shared" si="87"/>
        <v>-1.0511761720224569E-2</v>
      </c>
      <c r="CA159">
        <f t="shared" si="87"/>
        <v>-4.0784432705706312E-3</v>
      </c>
      <c r="CB159">
        <f t="shared" si="87"/>
        <v>-2.1710974512080616</v>
      </c>
      <c r="CC159">
        <f t="shared" si="87"/>
        <v>-1.3873353251154306</v>
      </c>
      <c r="CD159">
        <f t="shared" si="87"/>
        <v>-0.77095704778953211</v>
      </c>
      <c r="CE159">
        <f t="shared" si="87"/>
        <v>-0.37110066594777763</v>
      </c>
      <c r="CF159">
        <f t="shared" si="87"/>
        <v>-0.16022415043808716</v>
      </c>
      <c r="CG159">
        <f t="shared" si="87"/>
        <v>-6.5043561776590555E-2</v>
      </c>
      <c r="CH159">
        <f t="shared" si="87"/>
        <v>-2.5659100296728771E-2</v>
      </c>
      <c r="CI159">
        <f t="shared" si="87"/>
        <v>-1.0001652055651762E-2</v>
      </c>
      <c r="CJ159">
        <f t="shared" si="87"/>
        <v>-3.879920607485226E-3</v>
      </c>
      <c r="CK159">
        <f t="shared" si="87"/>
        <v>-1.5023101597543026E-3</v>
      </c>
      <c r="CL159">
        <f t="shared" si="87"/>
        <v>-1.3500584796176429</v>
      </c>
      <c r="CM159">
        <f t="shared" si="87"/>
        <v>-0.74439666007357097</v>
      </c>
      <c r="CN159">
        <f t="shared" si="87"/>
        <v>-0.35586506844219579</v>
      </c>
      <c r="CO159">
        <f t="shared" si="87"/>
        <v>-0.15297761052607403</v>
      </c>
      <c r="CP159">
        <f t="shared" si="87"/>
        <v>-6.1967589003198605E-2</v>
      </c>
      <c r="CQ159">
        <f t="shared" si="87"/>
        <v>-2.442284593377916E-2</v>
      </c>
      <c r="CR159">
        <f t="shared" si="87"/>
        <v>-9.5161791284339523E-3</v>
      </c>
      <c r="CS159">
        <f t="shared" si="87"/>
        <v>-3.6910434269464432E-3</v>
      </c>
      <c r="CT159">
        <f t="shared" si="87"/>
        <v>-1.4290939569231015E-3</v>
      </c>
      <c r="CU159">
        <f t="shared" si="87"/>
        <v>-5.5293147536079781E-4</v>
      </c>
      <c r="CV159">
        <f t="shared" si="87"/>
        <v>-0.71845964801328632</v>
      </c>
      <c r="CW159">
        <f t="shared" si="87"/>
        <v>-0.34115387473208775</v>
      </c>
      <c r="CX159">
        <f t="shared" si="87"/>
        <v>-0.14603541105451004</v>
      </c>
      <c r="CY159">
        <f t="shared" si="87"/>
        <v>-5.9032826287971386E-2</v>
      </c>
      <c r="CZ159">
        <f t="shared" si="87"/>
        <v>-2.324546437242505E-2</v>
      </c>
      <c r="DA159">
        <f t="shared" si="87"/>
        <v>-9.0541641698876074E-3</v>
      </c>
      <c r="DB159">
        <f t="shared" si="87"/>
        <v>-3.5113447819392798E-3</v>
      </c>
      <c r="DC159">
        <f t="shared" si="87"/>
        <v>-1.3594435752600376E-3</v>
      </c>
      <c r="DD159">
        <f t="shared" si="87"/>
        <v>-5.2597177970506405E-4</v>
      </c>
      <c r="DE159">
        <f t="shared" si="87"/>
        <v>-2.0344767212943552E-4</v>
      </c>
    </row>
    <row r="160" spans="1:109" x14ac:dyDescent="0.45">
      <c r="A160">
        <f>Training!L156</f>
        <v>80</v>
      </c>
      <c r="B160">
        <f>Training!I156</f>
        <v>0</v>
      </c>
      <c r="C160">
        <f t="shared" si="73"/>
        <v>1</v>
      </c>
      <c r="H160">
        <f t="shared" si="74"/>
        <v>-0.69720538178752511</v>
      </c>
      <c r="J160">
        <f t="shared" ref="J160:BU163" si="88">$B160*LN(1/(1+(EXP(-1*(J$2+J$3*$A160)))))+$C160*LN(1-(1/(1+(EXP(-1*(J$2+J$3*$A160))))))</f>
        <v>-1.0103429770052188E-4</v>
      </c>
      <c r="K160">
        <f t="shared" si="88"/>
        <v>-2.2484204531167249E-4</v>
      </c>
      <c r="L160">
        <f t="shared" si="88"/>
        <v>-5.0032624938598272E-4</v>
      </c>
      <c r="M160">
        <f t="shared" si="88"/>
        <v>-1.1131553604646588E-3</v>
      </c>
      <c r="N160">
        <f t="shared" si="88"/>
        <v>-2.475685137730443E-3</v>
      </c>
      <c r="O160">
        <f t="shared" si="88"/>
        <v>-5.5014039096573722E-3</v>
      </c>
      <c r="P160">
        <f t="shared" si="88"/>
        <v>-1.2202584607696155E-2</v>
      </c>
      <c r="Q160">
        <f t="shared" si="88"/>
        <v>-2.695709300820805E-2</v>
      </c>
      <c r="R160">
        <f t="shared" si="88"/>
        <v>-5.9032826287971386E-2</v>
      </c>
      <c r="S160">
        <f t="shared" si="88"/>
        <v>-0.12692801104297252</v>
      </c>
      <c r="T160">
        <f t="shared" si="88"/>
        <v>-2.7461585958508781E-4</v>
      </c>
      <c r="U160">
        <f t="shared" si="88"/>
        <v>-6.1106602225311781E-4</v>
      </c>
      <c r="V160">
        <f t="shared" si="88"/>
        <v>-1.3594435752600376E-3</v>
      </c>
      <c r="W160">
        <f t="shared" si="88"/>
        <v>-3.0229809308316459E-3</v>
      </c>
      <c r="X160">
        <f t="shared" si="88"/>
        <v>-6.7153484891180563E-3</v>
      </c>
      <c r="Y160">
        <f t="shared" si="88"/>
        <v>-1.488425467191814E-2</v>
      </c>
      <c r="Z160">
        <f t="shared" si="88"/>
        <v>-3.2828470424865405E-2</v>
      </c>
      <c r="AA160">
        <f t="shared" si="88"/>
        <v>-7.164469196766983E-2</v>
      </c>
      <c r="AB160">
        <f t="shared" si="88"/>
        <v>-0.15297761052607403</v>
      </c>
      <c r="AC160">
        <f t="shared" si="88"/>
        <v>-0.31326168751822281</v>
      </c>
      <c r="AD160">
        <f t="shared" si="88"/>
        <v>-7.4630725182764542E-4</v>
      </c>
      <c r="AE160">
        <f t="shared" si="88"/>
        <v>-1.6601784140456051E-3</v>
      </c>
      <c r="AF160">
        <f t="shared" si="88"/>
        <v>-3.6910434269465547E-3</v>
      </c>
      <c r="AG160">
        <f t="shared" si="88"/>
        <v>-8.1960673382677589E-3</v>
      </c>
      <c r="AH160">
        <f t="shared" si="88"/>
        <v>-1.8149927917809731E-2</v>
      </c>
      <c r="AI160">
        <f t="shared" si="88"/>
        <v>-3.9953333162430334E-2</v>
      </c>
      <c r="AJ160">
        <f t="shared" si="88"/>
        <v>-8.6836152153949769E-2</v>
      </c>
      <c r="AK160">
        <f t="shared" si="88"/>
        <v>-0.18390074088833885</v>
      </c>
      <c r="AL160">
        <f t="shared" si="88"/>
        <v>-0.37110066594777746</v>
      </c>
      <c r="AM160">
        <f t="shared" si="88"/>
        <v>-0.69314718055994529</v>
      </c>
      <c r="AN160">
        <f t="shared" si="88"/>
        <v>-2.027374123838199E-3</v>
      </c>
      <c r="AO160">
        <f t="shared" si="88"/>
        <v>-4.506411799249389E-3</v>
      </c>
      <c r="AP160">
        <f t="shared" si="88"/>
        <v>-1.0001652055651873E-2</v>
      </c>
      <c r="AQ160">
        <f t="shared" si="88"/>
        <v>-2.2124216454879178E-2</v>
      </c>
      <c r="AR160">
        <f t="shared" si="88"/>
        <v>-4.858735157374202E-2</v>
      </c>
      <c r="AS160">
        <f t="shared" si="88"/>
        <v>-0.10508331976869585</v>
      </c>
      <c r="AT160">
        <f t="shared" si="88"/>
        <v>-0.22041740991845099</v>
      </c>
      <c r="AU160">
        <f t="shared" si="88"/>
        <v>-0.43748795048588573</v>
      </c>
      <c r="AV160">
        <f t="shared" si="88"/>
        <v>-0.7981388693815914</v>
      </c>
      <c r="AW160">
        <f t="shared" si="88"/>
        <v>-1.3132616875182228</v>
      </c>
      <c r="AX160">
        <f t="shared" si="88"/>
        <v>-5.5014039096573722E-3</v>
      </c>
      <c r="AY160">
        <f t="shared" si="88"/>
        <v>-1.2202584607696042E-2</v>
      </c>
      <c r="AZ160">
        <f t="shared" si="88"/>
        <v>-2.695709300820805E-2</v>
      </c>
      <c r="BA160">
        <f t="shared" si="88"/>
        <v>-5.9032826287971386E-2</v>
      </c>
      <c r="BB160">
        <f t="shared" si="88"/>
        <v>-0.12692801104297252</v>
      </c>
      <c r="BC160">
        <f t="shared" si="88"/>
        <v>-0.26328246733803118</v>
      </c>
      <c r="BD160">
        <f t="shared" si="88"/>
        <v>-0.51301525239995294</v>
      </c>
      <c r="BE160">
        <f t="shared" si="88"/>
        <v>-0.91301525239995296</v>
      </c>
      <c r="BF160">
        <f t="shared" si="88"/>
        <v>-1.4632824673380307</v>
      </c>
      <c r="BG160">
        <f t="shared" si="88"/>
        <v>-2.1269280110429714</v>
      </c>
      <c r="BH160">
        <f t="shared" si="88"/>
        <v>-1.488425467191814E-2</v>
      </c>
      <c r="BI160">
        <f t="shared" si="88"/>
        <v>-3.2828470424865405E-2</v>
      </c>
      <c r="BJ160">
        <f t="shared" si="88"/>
        <v>-7.164469196766983E-2</v>
      </c>
      <c r="BK160">
        <f t="shared" si="88"/>
        <v>-0.15297761052607417</v>
      </c>
      <c r="BL160">
        <f t="shared" si="88"/>
        <v>-0.31326168751822281</v>
      </c>
      <c r="BM160">
        <f t="shared" si="88"/>
        <v>-0.59813886938159178</v>
      </c>
      <c r="BN160">
        <f t="shared" si="88"/>
        <v>-1.037487950485886</v>
      </c>
      <c r="BO160">
        <f t="shared" si="88"/>
        <v>-1.6204174099184512</v>
      </c>
      <c r="BP160">
        <f t="shared" si="88"/>
        <v>-2.3050833197686953</v>
      </c>
      <c r="BQ160">
        <f t="shared" si="88"/>
        <v>-3.0485873515737452</v>
      </c>
      <c r="BR160">
        <f t="shared" si="88"/>
        <v>-3.9953333162430334E-2</v>
      </c>
      <c r="BS160">
        <f t="shared" si="88"/>
        <v>-8.6836152153949644E-2</v>
      </c>
      <c r="BT160">
        <f t="shared" si="88"/>
        <v>-0.18390074088833885</v>
      </c>
      <c r="BU160">
        <f t="shared" si="88"/>
        <v>-0.37110066594777763</v>
      </c>
      <c r="BV160">
        <f t="shared" si="87"/>
        <v>-0.69314718055994529</v>
      </c>
      <c r="BW160">
        <f t="shared" si="87"/>
        <v>-1.1711006659477778</v>
      </c>
      <c r="BX160">
        <f t="shared" si="87"/>
        <v>-1.7839007408883394</v>
      </c>
      <c r="BY160">
        <f t="shared" si="87"/>
        <v>-2.4868361521539502</v>
      </c>
      <c r="BZ160">
        <f t="shared" si="87"/>
        <v>-3.2399533331624308</v>
      </c>
      <c r="CA160">
        <f t="shared" si="87"/>
        <v>-4.0181499279178103</v>
      </c>
      <c r="CB160">
        <f t="shared" si="87"/>
        <v>-0.10508331976869585</v>
      </c>
      <c r="CC160">
        <f t="shared" si="87"/>
        <v>-0.22041740991845099</v>
      </c>
      <c r="CD160">
        <f t="shared" si="87"/>
        <v>-0.43748795048588573</v>
      </c>
      <c r="CE160">
        <f t="shared" si="87"/>
        <v>-0.79813886938159195</v>
      </c>
      <c r="CF160">
        <f t="shared" si="87"/>
        <v>-1.3132616875182228</v>
      </c>
      <c r="CG160">
        <f t="shared" si="87"/>
        <v>-1.9529776105260748</v>
      </c>
      <c r="CH160">
        <f t="shared" si="87"/>
        <v>-2.6716446919676713</v>
      </c>
      <c r="CI160">
        <f t="shared" si="87"/>
        <v>-3.4328284704248668</v>
      </c>
      <c r="CJ160">
        <f t="shared" si="87"/>
        <v>-4.214884254671917</v>
      </c>
      <c r="CK160">
        <f t="shared" si="87"/>
        <v>-5.0067153484891369</v>
      </c>
      <c r="CL160">
        <f t="shared" si="87"/>
        <v>-0.26328246733803118</v>
      </c>
      <c r="CM160">
        <f t="shared" si="87"/>
        <v>-0.5130152523999526</v>
      </c>
      <c r="CN160">
        <f t="shared" si="87"/>
        <v>-0.91301525239995263</v>
      </c>
      <c r="CO160">
        <f t="shared" si="87"/>
        <v>-1.4632824673380318</v>
      </c>
      <c r="CP160">
        <f t="shared" si="87"/>
        <v>-2.1269280110429714</v>
      </c>
      <c r="CQ160">
        <f t="shared" si="87"/>
        <v>-2.8590328262879714</v>
      </c>
      <c r="CR160">
        <f t="shared" si="87"/>
        <v>-3.6269570930082042</v>
      </c>
      <c r="CS160">
        <f t="shared" si="87"/>
        <v>-4.4122025846076918</v>
      </c>
      <c r="CT160">
        <f t="shared" si="87"/>
        <v>-5.2055014039096372</v>
      </c>
      <c r="CU160">
        <f t="shared" si="87"/>
        <v>-6.0024756851377781</v>
      </c>
      <c r="CV160">
        <f t="shared" si="87"/>
        <v>-0.598138869381592</v>
      </c>
      <c r="CW160">
        <f t="shared" si="87"/>
        <v>-1.0374879504858854</v>
      </c>
      <c r="CX160">
        <f t="shared" si="87"/>
        <v>-1.6204174099184507</v>
      </c>
      <c r="CY160">
        <f t="shared" si="87"/>
        <v>-2.3050833197686953</v>
      </c>
      <c r="CZ160">
        <f t="shared" si="87"/>
        <v>-3.0485873515737452</v>
      </c>
      <c r="DA160">
        <f t="shared" si="87"/>
        <v>-3.822124216454875</v>
      </c>
      <c r="DB160">
        <f t="shared" si="87"/>
        <v>-4.6100016520556588</v>
      </c>
      <c r="DC160">
        <f t="shared" si="87"/>
        <v>-5.4045064117992574</v>
      </c>
      <c r="DD160">
        <f t="shared" si="87"/>
        <v>-6.202027374123829</v>
      </c>
      <c r="DE160">
        <f t="shared" si="87"/>
        <v>-7.0009114664538208</v>
      </c>
    </row>
    <row r="161" spans="1:109" x14ac:dyDescent="0.45">
      <c r="A161">
        <f>Training!L157</f>
        <v>75</v>
      </c>
      <c r="B161">
        <f>Training!I157</f>
        <v>0</v>
      </c>
      <c r="C161">
        <f t="shared" si="73"/>
        <v>1</v>
      </c>
      <c r="H161">
        <f t="shared" si="74"/>
        <v>-0.69695440054256919</v>
      </c>
      <c r="J161">
        <f t="shared" si="88"/>
        <v>-9.6107033632521105E-5</v>
      </c>
      <c r="K161">
        <f t="shared" si="88"/>
        <v>-2.0344767212943552E-4</v>
      </c>
      <c r="L161">
        <f t="shared" si="88"/>
        <v>-4.3064979763887223E-4</v>
      </c>
      <c r="M161">
        <f t="shared" si="88"/>
        <v>-9.1146645377420212E-4</v>
      </c>
      <c r="N161">
        <f t="shared" si="88"/>
        <v>-1.928593204219395E-3</v>
      </c>
      <c r="O161">
        <f t="shared" si="88"/>
        <v>-4.0784432705707431E-3</v>
      </c>
      <c r="P161">
        <f t="shared" si="88"/>
        <v>-8.6144837621755215E-3</v>
      </c>
      <c r="Q161">
        <f t="shared" si="88"/>
        <v>-1.8149927917809731E-2</v>
      </c>
      <c r="R161">
        <f t="shared" si="88"/>
        <v>-3.8041371687783147E-2</v>
      </c>
      <c r="S161">
        <f t="shared" si="88"/>
        <v>-7.8889734292549626E-2</v>
      </c>
      <c r="T161">
        <f t="shared" si="88"/>
        <v>-2.6122443522783164E-4</v>
      </c>
      <c r="U161">
        <f t="shared" si="88"/>
        <v>-5.5293147536079781E-4</v>
      </c>
      <c r="V161">
        <f t="shared" si="88"/>
        <v>-1.1701946758545612E-3</v>
      </c>
      <c r="W161">
        <f t="shared" si="88"/>
        <v>-2.475685137730443E-3</v>
      </c>
      <c r="X161">
        <f t="shared" si="88"/>
        <v>-5.2337981517430882E-3</v>
      </c>
      <c r="Y161">
        <f t="shared" si="88"/>
        <v>-1.1047744848593825E-2</v>
      </c>
      <c r="Z161">
        <f t="shared" si="88"/>
        <v>-2.324546437242505E-2</v>
      </c>
      <c r="AA161">
        <f t="shared" si="88"/>
        <v>-4.858735157374202E-2</v>
      </c>
      <c r="AB161">
        <f t="shared" si="88"/>
        <v>-0.10020655891674717</v>
      </c>
      <c r="AC161">
        <f t="shared" si="88"/>
        <v>-0.20141327798275241</v>
      </c>
      <c r="AD161">
        <f t="shared" si="88"/>
        <v>-7.099223343393561E-4</v>
      </c>
      <c r="AE161">
        <f t="shared" si="88"/>
        <v>-1.5023101597543026E-3</v>
      </c>
      <c r="AF161">
        <f t="shared" si="88"/>
        <v>-3.177726471409912E-3</v>
      </c>
      <c r="AG161">
        <f t="shared" si="88"/>
        <v>-6.7153484891180563E-3</v>
      </c>
      <c r="AH161">
        <f t="shared" si="88"/>
        <v>-1.4163456931504987E-2</v>
      </c>
      <c r="AI161">
        <f t="shared" si="88"/>
        <v>-2.9750418272620607E-2</v>
      </c>
      <c r="AJ161">
        <f t="shared" si="88"/>
        <v>-6.1967589003198723E-2</v>
      </c>
      <c r="AK161">
        <f t="shared" si="88"/>
        <v>-0.12692801104297252</v>
      </c>
      <c r="AL161">
        <f t="shared" si="88"/>
        <v>-0.25192908134537284</v>
      </c>
      <c r="AM161">
        <f t="shared" si="88"/>
        <v>-0.47407698418010663</v>
      </c>
      <c r="AN161">
        <f t="shared" si="88"/>
        <v>-1.928593204219395E-3</v>
      </c>
      <c r="AO161">
        <f t="shared" si="88"/>
        <v>-4.0784432705707431E-3</v>
      </c>
      <c r="AP161">
        <f t="shared" si="88"/>
        <v>-8.6144837621755215E-3</v>
      </c>
      <c r="AQ161">
        <f t="shared" si="88"/>
        <v>-1.8149927917809731E-2</v>
      </c>
      <c r="AR161">
        <f t="shared" si="88"/>
        <v>-3.8041371687783147E-2</v>
      </c>
      <c r="AS161">
        <f t="shared" si="88"/>
        <v>-7.8889734292549626E-2</v>
      </c>
      <c r="AT161">
        <f t="shared" si="88"/>
        <v>-0.1602241504380873</v>
      </c>
      <c r="AU161">
        <f t="shared" si="88"/>
        <v>-0.31326168751822281</v>
      </c>
      <c r="AV161">
        <f t="shared" si="88"/>
        <v>-0.57593941987884367</v>
      </c>
      <c r="AW161">
        <f t="shared" si="88"/>
        <v>-0.9740769841801068</v>
      </c>
      <c r="AX161">
        <f t="shared" si="88"/>
        <v>-5.2337981517430882E-3</v>
      </c>
      <c r="AY161">
        <f t="shared" si="88"/>
        <v>-1.1047744848593825E-2</v>
      </c>
      <c r="AZ161">
        <f t="shared" si="88"/>
        <v>-2.324546437242505E-2</v>
      </c>
      <c r="BA161">
        <f t="shared" si="88"/>
        <v>-4.858735157374202E-2</v>
      </c>
      <c r="BB161">
        <f t="shared" si="88"/>
        <v>-0.10020655891674717</v>
      </c>
      <c r="BC161">
        <f t="shared" si="88"/>
        <v>-0.20141327798275241</v>
      </c>
      <c r="BD161">
        <f t="shared" si="88"/>
        <v>-0.38687100611490027</v>
      </c>
      <c r="BE161">
        <f t="shared" si="88"/>
        <v>-0.69314718055994529</v>
      </c>
      <c r="BF161">
        <f t="shared" si="88"/>
        <v>-1.1368710061148999</v>
      </c>
      <c r="BG161">
        <f t="shared" si="88"/>
        <v>-1.7014132779827524</v>
      </c>
      <c r="BH161">
        <f t="shared" si="88"/>
        <v>-1.4163456931504987E-2</v>
      </c>
      <c r="BI161">
        <f t="shared" si="88"/>
        <v>-2.9750418272620607E-2</v>
      </c>
      <c r="BJ161">
        <f t="shared" si="88"/>
        <v>-6.1967589003198605E-2</v>
      </c>
      <c r="BK161">
        <f t="shared" si="88"/>
        <v>-0.12692801104297252</v>
      </c>
      <c r="BL161">
        <f t="shared" si="88"/>
        <v>-0.25192908134537284</v>
      </c>
      <c r="BM161">
        <f t="shared" si="88"/>
        <v>-0.47407698418010663</v>
      </c>
      <c r="BN161">
        <f t="shared" si="88"/>
        <v>-0.82593941987884401</v>
      </c>
      <c r="BO161">
        <f t="shared" si="88"/>
        <v>-1.3132616875182228</v>
      </c>
      <c r="BP161">
        <f t="shared" si="88"/>
        <v>-1.9102241504380875</v>
      </c>
      <c r="BQ161">
        <f t="shared" si="88"/>
        <v>-2.578889734292551</v>
      </c>
      <c r="BR161">
        <f t="shared" si="88"/>
        <v>-3.8041371687783147E-2</v>
      </c>
      <c r="BS161">
        <f t="shared" si="88"/>
        <v>-7.8889734292549626E-2</v>
      </c>
      <c r="BT161">
        <f t="shared" si="88"/>
        <v>-0.1602241504380873</v>
      </c>
      <c r="BU161">
        <f t="shared" si="88"/>
        <v>-0.31326168751822281</v>
      </c>
      <c r="BV161">
        <f t="shared" si="87"/>
        <v>-0.57593941987884367</v>
      </c>
      <c r="BW161">
        <f t="shared" si="87"/>
        <v>-0.9740769841801068</v>
      </c>
      <c r="BX161">
        <f t="shared" si="87"/>
        <v>-1.5019290813453736</v>
      </c>
      <c r="BY161">
        <f t="shared" si="87"/>
        <v>-2.1269280110429714</v>
      </c>
      <c r="BZ161">
        <f t="shared" si="87"/>
        <v>-2.8119675890031988</v>
      </c>
      <c r="CA161">
        <f t="shared" si="87"/>
        <v>-3.5297504182726192</v>
      </c>
      <c r="CB161">
        <f t="shared" si="87"/>
        <v>-0.10020655891674717</v>
      </c>
      <c r="CC161">
        <f t="shared" si="87"/>
        <v>-0.20141327798275241</v>
      </c>
      <c r="CD161">
        <f t="shared" si="87"/>
        <v>-0.38687100611489994</v>
      </c>
      <c r="CE161">
        <f t="shared" si="87"/>
        <v>-0.69314718055994529</v>
      </c>
      <c r="CF161">
        <f t="shared" si="87"/>
        <v>-1.1368710061148999</v>
      </c>
      <c r="CG161">
        <f t="shared" si="87"/>
        <v>-1.7014132779827524</v>
      </c>
      <c r="CH161">
        <f t="shared" si="87"/>
        <v>-2.3502065589167476</v>
      </c>
      <c r="CI161">
        <f t="shared" si="87"/>
        <v>-3.0485873515737452</v>
      </c>
      <c r="CJ161">
        <f t="shared" si="87"/>
        <v>-3.7732454643724243</v>
      </c>
      <c r="CK161">
        <f t="shared" si="87"/>
        <v>-4.5110477448485931</v>
      </c>
      <c r="CL161">
        <f t="shared" si="87"/>
        <v>-0.25192908134537284</v>
      </c>
      <c r="CM161">
        <f t="shared" si="87"/>
        <v>-0.47407698418010663</v>
      </c>
      <c r="CN161">
        <f t="shared" si="87"/>
        <v>-0.82593941987884345</v>
      </c>
      <c r="CO161">
        <f t="shared" si="87"/>
        <v>-1.3132616875182228</v>
      </c>
      <c r="CP161">
        <f t="shared" si="87"/>
        <v>-1.9102241504380875</v>
      </c>
      <c r="CQ161">
        <f t="shared" si="87"/>
        <v>-2.578889734292551</v>
      </c>
      <c r="CR161">
        <f t="shared" si="87"/>
        <v>-3.2880413716877857</v>
      </c>
      <c r="CS161">
        <f t="shared" si="87"/>
        <v>-4.0181499279178103</v>
      </c>
      <c r="CT161">
        <f t="shared" si="87"/>
        <v>-4.7586144837621793</v>
      </c>
      <c r="CU161">
        <f t="shared" si="87"/>
        <v>-5.5040784432705925</v>
      </c>
      <c r="CV161">
        <f t="shared" si="87"/>
        <v>-0.57593941987884367</v>
      </c>
      <c r="CW161">
        <f t="shared" si="87"/>
        <v>-0.9740769841801068</v>
      </c>
      <c r="CX161">
        <f t="shared" si="87"/>
        <v>-1.5019290813453725</v>
      </c>
      <c r="CY161">
        <f t="shared" si="87"/>
        <v>-2.1269280110429714</v>
      </c>
      <c r="CZ161">
        <f t="shared" si="87"/>
        <v>-2.8119675890031988</v>
      </c>
      <c r="DA161">
        <f t="shared" si="87"/>
        <v>-3.5297504182726192</v>
      </c>
      <c r="DB161">
        <f t="shared" si="87"/>
        <v>-4.2641634569314961</v>
      </c>
      <c r="DC161">
        <f t="shared" si="87"/>
        <v>-5.0067153484891369</v>
      </c>
      <c r="DD161">
        <f t="shared" si="87"/>
        <v>-5.7531777264714146</v>
      </c>
      <c r="DE161">
        <f t="shared" si="87"/>
        <v>-6.5015023101597418</v>
      </c>
    </row>
    <row r="162" spans="1:109" x14ac:dyDescent="0.45">
      <c r="A162">
        <f>Training!L158</f>
        <v>64</v>
      </c>
      <c r="B162">
        <f>Training!I158</f>
        <v>1</v>
      </c>
      <c r="C162">
        <f t="shared" si="73"/>
        <v>0</v>
      </c>
      <c r="H162">
        <f t="shared" si="74"/>
        <v>-0.68990246180064807</v>
      </c>
      <c r="J162">
        <f t="shared" si="88"/>
        <v>-9.3600860963923154</v>
      </c>
      <c r="K162">
        <f t="shared" si="88"/>
        <v>-8.7201632738610204</v>
      </c>
      <c r="L162">
        <f t="shared" si="88"/>
        <v>-8.0803096230972393</v>
      </c>
      <c r="M162">
        <f t="shared" si="88"/>
        <v>-7.4405871128130832</v>
      </c>
      <c r="N162">
        <f t="shared" si="88"/>
        <v>-6.8011131553604649</v>
      </c>
      <c r="O162">
        <f t="shared" si="88"/>
        <v>-6.1621100256011756</v>
      </c>
      <c r="P162">
        <f t="shared" si="88"/>
        <v>-5.5239978458960906</v>
      </c>
      <c r="Q162">
        <f t="shared" si="88"/>
        <v>-4.8875683020417258</v>
      </c>
      <c r="R162">
        <f t="shared" si="88"/>
        <v>-4.2543047887452881</v>
      </c>
      <c r="S162">
        <f t="shared" si="88"/>
        <v>-3.6269570930082078</v>
      </c>
      <c r="T162">
        <f t="shared" si="88"/>
        <v>-8.3602340169496667</v>
      </c>
      <c r="U162">
        <f t="shared" si="88"/>
        <v>-7.7204437621269237</v>
      </c>
      <c r="V162">
        <f t="shared" si="88"/>
        <v>-7.0808414190560587</v>
      </c>
      <c r="W162">
        <f t="shared" si="88"/>
        <v>-6.4415951337780006</v>
      </c>
      <c r="X162">
        <f t="shared" si="88"/>
        <v>-5.8030229809308311</v>
      </c>
      <c r="Y162">
        <f t="shared" si="88"/>
        <v>-5.1657252789533068</v>
      </c>
      <c r="Z162">
        <f t="shared" si="88"/>
        <v>-4.5308301651394567</v>
      </c>
      <c r="AA162">
        <f t="shared" si="88"/>
        <v>-3.9004404877235963</v>
      </c>
      <c r="AB162">
        <f t="shared" si="88"/>
        <v>-3.2784164427943612</v>
      </c>
      <c r="AC162">
        <f t="shared" si="88"/>
        <v>-2.6716446919676695</v>
      </c>
      <c r="AD162">
        <f t="shared" si="88"/>
        <v>-7.3606359961710917</v>
      </c>
      <c r="AE162">
        <f t="shared" si="88"/>
        <v>-6.7212058109316644</v>
      </c>
      <c r="AF162">
        <f t="shared" si="88"/>
        <v>-6.0822855627633263</v>
      </c>
      <c r="AG162">
        <f t="shared" si="88"/>
        <v>-5.4443300948639664</v>
      </c>
      <c r="AH162">
        <f t="shared" si="88"/>
        <v>-4.808196067338268</v>
      </c>
      <c r="AI162">
        <f t="shared" si="88"/>
        <v>-4.1754870126481709</v>
      </c>
      <c r="AJ162">
        <f t="shared" si="88"/>
        <v>-3.5491698287058955</v>
      </c>
      <c r="AK162">
        <f t="shared" si="88"/>
        <v>-2.9346157934620023</v>
      </c>
      <c r="AL162">
        <f t="shared" si="88"/>
        <v>-2.3411643781150726</v>
      </c>
      <c r="AM162">
        <f t="shared" si="88"/>
        <v>-1.7839007408883385</v>
      </c>
      <c r="AN162">
        <f t="shared" si="88"/>
        <v>-6.3617278730790234</v>
      </c>
      <c r="AO162">
        <f t="shared" si="88"/>
        <v>-5.7232743443810996</v>
      </c>
      <c r="AP162">
        <f t="shared" si="88"/>
        <v>-5.0862006452199644</v>
      </c>
      <c r="AQ162">
        <f t="shared" si="88"/>
        <v>-4.4517269087539351</v>
      </c>
      <c r="AR162">
        <f t="shared" si="88"/>
        <v>-3.822124216454879</v>
      </c>
      <c r="AS162">
        <f t="shared" si="88"/>
        <v>-3.2015504405762831</v>
      </c>
      <c r="AT162">
        <f t="shared" si="88"/>
        <v>-2.5973865124155076</v>
      </c>
      <c r="AU162">
        <f t="shared" si="88"/>
        <v>-2.0220116757018589</v>
      </c>
      <c r="AV162">
        <f t="shared" si="88"/>
        <v>-1.4941647539707477</v>
      </c>
      <c r="AW162">
        <f t="shared" si="88"/>
        <v>-1.0374879504858854</v>
      </c>
      <c r="AX162">
        <f t="shared" si="88"/>
        <v>-5.3646898913545256</v>
      </c>
      <c r="AY162">
        <f t="shared" si="88"/>
        <v>-4.7288756729700721</v>
      </c>
      <c r="AZ162">
        <f t="shared" si="88"/>
        <v>-4.096766125368009</v>
      </c>
      <c r="BA162">
        <f t="shared" si="88"/>
        <v>-3.4715613446763482</v>
      </c>
      <c r="BB162">
        <f t="shared" si="88"/>
        <v>-2.8590328262879714</v>
      </c>
      <c r="BC162">
        <f t="shared" si="88"/>
        <v>-2.2691459507833982</v>
      </c>
      <c r="BD162">
        <f t="shared" si="88"/>
        <v>-1.717794470596596</v>
      </c>
      <c r="BE162">
        <f t="shared" si="88"/>
        <v>-1.2269761000189523</v>
      </c>
      <c r="BF162">
        <f t="shared" si="88"/>
        <v>-0.82032996662642599</v>
      </c>
      <c r="BG162">
        <f t="shared" si="88"/>
        <v>-0.51301525239995238</v>
      </c>
      <c r="BH162">
        <f t="shared" si="88"/>
        <v>-4.3726974329714965</v>
      </c>
      <c r="BI162">
        <f t="shared" si="88"/>
        <v>-3.7439449847430786</v>
      </c>
      <c r="BJ162">
        <f t="shared" si="88"/>
        <v>-3.1249344133057471</v>
      </c>
      <c r="BK162">
        <f t="shared" si="88"/>
        <v>-2.5235695746174187</v>
      </c>
      <c r="BL162">
        <f t="shared" si="88"/>
        <v>-1.9529776105260739</v>
      </c>
      <c r="BM162">
        <f t="shared" si="88"/>
        <v>-1.4326848092526394</v>
      </c>
      <c r="BN162">
        <f t="shared" si="88"/>
        <v>-0.98657309416461769</v>
      </c>
      <c r="BO162">
        <f t="shared" si="88"/>
        <v>-0.6349461015956136</v>
      </c>
      <c r="BP162">
        <f t="shared" si="88"/>
        <v>-0.38367367481449394</v>
      </c>
      <c r="BQ162">
        <f t="shared" si="88"/>
        <v>-0.22041740991845085</v>
      </c>
      <c r="BR162">
        <f t="shared" si="88"/>
        <v>-3.3941456055386952</v>
      </c>
      <c r="BS162">
        <f t="shared" si="88"/>
        <v>-2.7837958276838055</v>
      </c>
      <c r="BT162">
        <f t="shared" si="88"/>
        <v>-2.1977210001309602</v>
      </c>
      <c r="BU162">
        <f t="shared" si="88"/>
        <v>-1.6526306912863233</v>
      </c>
      <c r="BV162">
        <f t="shared" si="87"/>
        <v>-1.1711006659477778</v>
      </c>
      <c r="BW162">
        <f t="shared" si="87"/>
        <v>-0.77634377304073976</v>
      </c>
      <c r="BX162">
        <f t="shared" si="87"/>
        <v>-0.48167487439574314</v>
      </c>
      <c r="BY162">
        <f t="shared" si="87"/>
        <v>-0.28237787600797598</v>
      </c>
      <c r="BZ162">
        <f t="shared" si="87"/>
        <v>-0.15874997013467176</v>
      </c>
      <c r="CA162">
        <f t="shared" si="87"/>
        <v>-8.6836152153949644E-2</v>
      </c>
      <c r="CB162">
        <f t="shared" si="87"/>
        <v>-2.450224746513209</v>
      </c>
      <c r="CC162">
        <f t="shared" si="87"/>
        <v>-1.8847227250802085</v>
      </c>
      <c r="CD162">
        <f t="shared" si="87"/>
        <v>-1.3723677218643584</v>
      </c>
      <c r="CE162">
        <f t="shared" si="87"/>
        <v>-0.93715445033210976</v>
      </c>
      <c r="CF162">
        <f t="shared" si="87"/>
        <v>-0.59813886938159178</v>
      </c>
      <c r="CG162">
        <f t="shared" si="87"/>
        <v>-0.35886989966032329</v>
      </c>
      <c r="CH162">
        <f t="shared" si="87"/>
        <v>-0.20509174415876136</v>
      </c>
      <c r="CI162">
        <f t="shared" si="87"/>
        <v>-0.11335692465064116</v>
      </c>
      <c r="CJ162">
        <f t="shared" si="87"/>
        <v>-6.1369538047684018E-2</v>
      </c>
      <c r="CK162">
        <f t="shared" si="87"/>
        <v>-3.2828470424865287E-2</v>
      </c>
      <c r="CL162">
        <f t="shared" si="87"/>
        <v>-1.588458026006468</v>
      </c>
      <c r="CM162">
        <f t="shared" si="87"/>
        <v>-1.1165940469802242</v>
      </c>
      <c r="CN162">
        <f t="shared" si="87"/>
        <v>-0.7339469673175899</v>
      </c>
      <c r="CO162">
        <f t="shared" si="87"/>
        <v>-0.45184542734430633</v>
      </c>
      <c r="CP162">
        <f t="shared" si="87"/>
        <v>-0.26328246733803101</v>
      </c>
      <c r="CQ162">
        <f t="shared" si="87"/>
        <v>-0.14740002486257023</v>
      </c>
      <c r="CR162">
        <f t="shared" si="87"/>
        <v>-8.0420998197756693E-2</v>
      </c>
      <c r="CS162">
        <f t="shared" si="87"/>
        <v>-4.3210022593073723E-2</v>
      </c>
      <c r="CT162">
        <f t="shared" si="87"/>
        <v>-2.3016809582299371E-2</v>
      </c>
      <c r="CU162">
        <f t="shared" si="87"/>
        <v>-1.2202584607696155E-2</v>
      </c>
      <c r="CV162">
        <f t="shared" si="87"/>
        <v>-0.88926044903028434</v>
      </c>
      <c r="CW162">
        <f t="shared" si="87"/>
        <v>-0.5629153335603464</v>
      </c>
      <c r="CX162">
        <f t="shared" si="87"/>
        <v>-0.33541384892973064</v>
      </c>
      <c r="CY162">
        <f t="shared" si="87"/>
        <v>-0.19073280882382179</v>
      </c>
      <c r="CZ162">
        <f t="shared" si="87"/>
        <v>-0.10508331976869598</v>
      </c>
      <c r="DA162">
        <f t="shared" si="87"/>
        <v>-5.6782583302082912E-2</v>
      </c>
      <c r="DB162">
        <f t="shared" si="87"/>
        <v>-3.0342389363505945E-2</v>
      </c>
      <c r="DC162">
        <f t="shared" si="87"/>
        <v>-1.6113984022215144E-2</v>
      </c>
      <c r="DD162">
        <f t="shared" si="87"/>
        <v>-8.529132713997899E-3</v>
      </c>
      <c r="DE162">
        <f t="shared" si="87"/>
        <v>-4.506411799249389E-3</v>
      </c>
    </row>
    <row r="163" spans="1:109" x14ac:dyDescent="0.45">
      <c r="A163">
        <f>Training!L159</f>
        <v>81</v>
      </c>
      <c r="B163">
        <f>Training!I159</f>
        <v>0</v>
      </c>
      <c r="C163">
        <f t="shared" si="73"/>
        <v>1</v>
      </c>
      <c r="H163">
        <f t="shared" si="74"/>
        <v>-0.69725558553639744</v>
      </c>
      <c r="J163">
        <f t="shared" si="88"/>
        <v>-1.0204965746421744E-4</v>
      </c>
      <c r="K163">
        <f t="shared" si="88"/>
        <v>-2.2938363501784505E-4</v>
      </c>
      <c r="L163">
        <f t="shared" si="88"/>
        <v>-5.155595249581907E-4</v>
      </c>
      <c r="M163">
        <f t="shared" si="88"/>
        <v>-1.1585577865769043E-3</v>
      </c>
      <c r="N163">
        <f t="shared" si="88"/>
        <v>-2.6024512027386952E-3</v>
      </c>
      <c r="O163">
        <f t="shared" si="88"/>
        <v>-5.8406001533642333E-3</v>
      </c>
      <c r="P163">
        <f t="shared" si="88"/>
        <v>-1.3081608914773411E-2</v>
      </c>
      <c r="Q163">
        <f t="shared" si="88"/>
        <v>-2.9169828705895857E-2</v>
      </c>
      <c r="R163">
        <f t="shared" si="88"/>
        <v>-6.4416770021533148E-2</v>
      </c>
      <c r="S163">
        <f t="shared" si="88"/>
        <v>-0.13938675828296049</v>
      </c>
      <c r="T163">
        <f t="shared" si="88"/>
        <v>-2.7737541212397102E-4</v>
      </c>
      <c r="U163">
        <f t="shared" si="88"/>
        <v>-6.2340652776410213E-4</v>
      </c>
      <c r="V163">
        <f t="shared" si="88"/>
        <v>-1.4008158113741557E-3</v>
      </c>
      <c r="W163">
        <f t="shared" si="88"/>
        <v>-3.1461572513634406E-3</v>
      </c>
      <c r="X163">
        <f t="shared" si="88"/>
        <v>-7.0584394314585257E-3</v>
      </c>
      <c r="Y163">
        <f t="shared" si="88"/>
        <v>-1.579741271464E-2</v>
      </c>
      <c r="Z163">
        <f t="shared" si="88"/>
        <v>-3.5167418360334782E-2</v>
      </c>
      <c r="AA163">
        <f t="shared" si="88"/>
        <v>-7.7386512415507897E-2</v>
      </c>
      <c r="AB163">
        <f t="shared" si="88"/>
        <v>-0.16624789199165504</v>
      </c>
      <c r="AC163">
        <f t="shared" si="88"/>
        <v>-0.34115387473208764</v>
      </c>
      <c r="AD163">
        <f t="shared" si="88"/>
        <v>-7.5380493814959095E-4</v>
      </c>
      <c r="AE163">
        <f t="shared" si="88"/>
        <v>-1.693687857255286E-3</v>
      </c>
      <c r="AF163">
        <f t="shared" si="88"/>
        <v>-3.8032389419046398E-3</v>
      </c>
      <c r="AG163">
        <f t="shared" si="88"/>
        <v>-8.529132713997899E-3</v>
      </c>
      <c r="AH163">
        <f t="shared" si="88"/>
        <v>-1.9071675682192538E-2</v>
      </c>
      <c r="AI163">
        <f t="shared" si="88"/>
        <v>-4.237227819517856E-2</v>
      </c>
      <c r="AJ163">
        <f t="shared" si="88"/>
        <v>-9.284874121154621E-2</v>
      </c>
      <c r="AK163">
        <f t="shared" si="88"/>
        <v>-0.19779447059659658</v>
      </c>
      <c r="AL163">
        <f t="shared" si="88"/>
        <v>-0.39987899979059827</v>
      </c>
      <c r="AM163">
        <f t="shared" si="88"/>
        <v>-0.74439666007357075</v>
      </c>
      <c r="AN163">
        <f t="shared" si="88"/>
        <v>-2.0477287249908382E-3</v>
      </c>
      <c r="AO163">
        <f t="shared" si="88"/>
        <v>-4.5972384173645674E-3</v>
      </c>
      <c r="AP163">
        <f t="shared" si="88"/>
        <v>-1.0304683624802E-2</v>
      </c>
      <c r="AQ163">
        <f t="shared" si="88"/>
        <v>-2.301680958229926E-2</v>
      </c>
      <c r="AR163">
        <f t="shared" si="88"/>
        <v>-5.1015976589535057E-2</v>
      </c>
      <c r="AS163">
        <f t="shared" si="88"/>
        <v>-0.11123259989493051</v>
      </c>
      <c r="AT163">
        <f t="shared" si="88"/>
        <v>-0.23465880460148811</v>
      </c>
      <c r="AU163">
        <f t="shared" si="88"/>
        <v>-0.46657309416461823</v>
      </c>
      <c r="AV163">
        <f t="shared" si="88"/>
        <v>-0.84862304823442536</v>
      </c>
      <c r="AW163">
        <f t="shared" si="88"/>
        <v>-1.3873353251154303</v>
      </c>
      <c r="AX163">
        <f t="shared" si="88"/>
        <v>-5.5565406102146926E-3</v>
      </c>
      <c r="AY163">
        <f t="shared" si="88"/>
        <v>-1.2447565236600967E-2</v>
      </c>
      <c r="AZ163">
        <f t="shared" si="88"/>
        <v>-2.7766764179969417E-2</v>
      </c>
      <c r="BA163">
        <f t="shared" si="88"/>
        <v>-6.1369538047684018E-2</v>
      </c>
      <c r="BB163">
        <f t="shared" si="88"/>
        <v>-0.13302107507286723</v>
      </c>
      <c r="BC163">
        <f t="shared" si="88"/>
        <v>-0.27749462251395468</v>
      </c>
      <c r="BD163">
        <f t="shared" si="88"/>
        <v>-0.54169835859386162</v>
      </c>
      <c r="BE163">
        <f t="shared" si="88"/>
        <v>-0.96167487439574362</v>
      </c>
      <c r="BF163">
        <f t="shared" si="88"/>
        <v>-1.5331585349551085</v>
      </c>
      <c r="BG163">
        <f t="shared" si="88"/>
        <v>-2.2155195231797551</v>
      </c>
      <c r="BH163">
        <f t="shared" si="88"/>
        <v>-1.5032725136657377E-2</v>
      </c>
      <c r="BI163">
        <f t="shared" si="88"/>
        <v>-3.3480669360590534E-2</v>
      </c>
      <c r="BJ163">
        <f t="shared" si="88"/>
        <v>-7.3748056714133439E-2</v>
      </c>
      <c r="BK163">
        <f t="shared" si="88"/>
        <v>-0.1587499701346719</v>
      </c>
      <c r="BL163">
        <f t="shared" si="88"/>
        <v>-0.32695640685095206</v>
      </c>
      <c r="BM163">
        <f t="shared" si="88"/>
        <v>-0.62559518233715117</v>
      </c>
      <c r="BN163">
        <f t="shared" si="88"/>
        <v>-1.0832405196215207</v>
      </c>
      <c r="BO163">
        <f t="shared" si="88"/>
        <v>-1.6850917441587616</v>
      </c>
      <c r="BP163">
        <f t="shared" si="88"/>
        <v>-2.3864608464914943</v>
      </c>
      <c r="BQ163">
        <f t="shared" si="88"/>
        <v>-3.1440639679385733</v>
      </c>
      <c r="BR163">
        <f t="shared" si="88"/>
        <v>-4.0346877771670848E-2</v>
      </c>
      <c r="BS163">
        <f t="shared" si="88"/>
        <v>-8.8514942119993792E-2</v>
      </c>
      <c r="BT163">
        <f t="shared" si="88"/>
        <v>-0.18900350142659034</v>
      </c>
      <c r="BU163">
        <f t="shared" ref="BU163:DE166" si="89">$B163*LN(1/(1+(EXP(-1*(BU$2+BU$3*$A163)))))+$C163*LN(1-(1/(1+(EXP(-1*(BU$2+BU$3*$A163))))))</f>
        <v>-0.3836736748144941</v>
      </c>
      <c r="BV163">
        <f t="shared" si="89"/>
        <v>-0.71845964801328632</v>
      </c>
      <c r="BW163">
        <f t="shared" si="89"/>
        <v>-1.2128812144609915</v>
      </c>
      <c r="BX163">
        <f t="shared" si="89"/>
        <v>-1.8424791670275502</v>
      </c>
      <c r="BY163">
        <f t="shared" si="89"/>
        <v>-2.560420998197757</v>
      </c>
      <c r="BZ163">
        <f t="shared" si="89"/>
        <v>-3.3265766913796226</v>
      </c>
      <c r="CA163">
        <f t="shared" si="89"/>
        <v>-4.1164368472529116</v>
      </c>
      <c r="CB163">
        <f t="shared" si="89"/>
        <v>-0.10608532667444252</v>
      </c>
      <c r="CC163">
        <f t="shared" si="89"/>
        <v>-0.22440559704717059</v>
      </c>
      <c r="CD163">
        <f t="shared" si="89"/>
        <v>-0.44822151122083248</v>
      </c>
      <c r="CE163">
        <f t="shared" si="89"/>
        <v>-0.82032996662642577</v>
      </c>
      <c r="CF163">
        <f t="shared" si="89"/>
        <v>-1.3500584796176427</v>
      </c>
      <c r="CG163">
        <f t="shared" si="89"/>
        <v>-2.0046825384206515</v>
      </c>
      <c r="CH163">
        <f t="shared" si="89"/>
        <v>-2.736959549309852</v>
      </c>
      <c r="CI163">
        <f t="shared" si="89"/>
        <v>-3.5103423893635095</v>
      </c>
      <c r="CJ163">
        <f t="shared" si="89"/>
        <v>-4.303611862127144</v>
      </c>
      <c r="CK163">
        <f t="shared" si="89"/>
        <v>-5.106078236601757</v>
      </c>
      <c r="CL163">
        <f t="shared" si="89"/>
        <v>-0.26560613014301165</v>
      </c>
      <c r="CM163">
        <f t="shared" si="89"/>
        <v>-0.52108961386593755</v>
      </c>
      <c r="CN163">
        <f t="shared" si="89"/>
        <v>-0.93108378257967106</v>
      </c>
      <c r="CO163">
        <f t="shared" si="89"/>
        <v>-1.4941647539707483</v>
      </c>
      <c r="CP163">
        <f t="shared" si="89"/>
        <v>-2.1710974512080612</v>
      </c>
      <c r="CQ163">
        <f t="shared" si="89"/>
        <v>-2.915688941611676</v>
      </c>
      <c r="CR163">
        <f t="shared" si="89"/>
        <v>-3.6951573533101429</v>
      </c>
      <c r="CS163">
        <f t="shared" si="89"/>
        <v>-4.4912696711850559</v>
      </c>
      <c r="CT163">
        <f t="shared" si="89"/>
        <v>-5.2950290931449535</v>
      </c>
      <c r="CU163">
        <f t="shared" si="89"/>
        <v>-6.1022403562462202</v>
      </c>
      <c r="CV163">
        <f t="shared" si="89"/>
        <v>-0.60265290929861337</v>
      </c>
      <c r="CW163">
        <f t="shared" si="89"/>
        <v>-1.0504467440294962</v>
      </c>
      <c r="CX163">
        <f t="shared" si="89"/>
        <v>-1.6445539034848322</v>
      </c>
      <c r="CY163">
        <f t="shared" si="89"/>
        <v>-2.3411643781150731</v>
      </c>
      <c r="CZ163">
        <f t="shared" si="89"/>
        <v>-3.0962716853586612</v>
      </c>
      <c r="DA163">
        <f t="shared" si="89"/>
        <v>-3.8808491378688426</v>
      </c>
      <c r="DB163">
        <f t="shared" si="89"/>
        <v>-4.6793286223126751</v>
      </c>
      <c r="DC163">
        <f t="shared" si="89"/>
        <v>-5.4841606621264489</v>
      </c>
      <c r="DD163">
        <f t="shared" si="89"/>
        <v>-6.2918530420035763</v>
      </c>
      <c r="DE163">
        <f t="shared" si="89"/>
        <v>-7.100824764711299</v>
      </c>
    </row>
    <row r="164" spans="1:109" x14ac:dyDescent="0.45">
      <c r="A164">
        <f>Training!L160</f>
        <v>73</v>
      </c>
      <c r="B164">
        <f>Training!I160</f>
        <v>0</v>
      </c>
      <c r="C164">
        <f t="shared" si="73"/>
        <v>1</v>
      </c>
      <c r="H164">
        <f t="shared" si="74"/>
        <v>-0.6968540255443274</v>
      </c>
      <c r="J164">
        <f t="shared" ref="J164:BU167" si="90">$B164*LN(1/(1+(EXP(-1*(J$2+J$3*$A164)))))+$C164*LN(1-(1/(1+(EXP(-1*(J$2+J$3*$A164))))))</f>
        <v>-9.4204076496596676E-5</v>
      </c>
      <c r="K164">
        <f t="shared" si="90"/>
        <v>-1.9547115441603368E-4</v>
      </c>
      <c r="L164">
        <f t="shared" si="90"/>
        <v>-4.0557579083896748E-4</v>
      </c>
      <c r="M164">
        <f t="shared" si="90"/>
        <v>-8.4141905605820413E-4</v>
      </c>
      <c r="N164">
        <f t="shared" si="90"/>
        <v>-1.7452233476729767E-3</v>
      </c>
      <c r="O164">
        <f t="shared" si="90"/>
        <v>-3.6180879278937842E-3</v>
      </c>
      <c r="P164">
        <f t="shared" si="90"/>
        <v>-7.4932776151212981E-3</v>
      </c>
      <c r="Q164">
        <f t="shared" si="90"/>
        <v>-1.5487012648170298E-2</v>
      </c>
      <c r="R164">
        <f t="shared" si="90"/>
        <v>-3.1873539395361944E-2</v>
      </c>
      <c r="S164">
        <f t="shared" si="90"/>
        <v>-6.5043561776590555E-2</v>
      </c>
      <c r="T164">
        <f t="shared" si="90"/>
        <v>-2.5605250701584581E-4</v>
      </c>
      <c r="U164">
        <f t="shared" si="90"/>
        <v>-5.312564800813472E-4</v>
      </c>
      <c r="V164">
        <f t="shared" si="90"/>
        <v>-1.1020853807056509E-3</v>
      </c>
      <c r="W164">
        <f t="shared" si="90"/>
        <v>-2.2855627633261008E-3</v>
      </c>
      <c r="X164">
        <f t="shared" si="90"/>
        <v>-4.7369140861236135E-3</v>
      </c>
      <c r="Y164">
        <f t="shared" si="90"/>
        <v>-9.8045737570466081E-3</v>
      </c>
      <c r="Z164">
        <f t="shared" si="90"/>
        <v>-2.0239145770809909E-2</v>
      </c>
      <c r="AA164">
        <f t="shared" si="90"/>
        <v>-4.1550440576283099E-2</v>
      </c>
      <c r="AB164">
        <f t="shared" si="90"/>
        <v>-8.4375001337180233E-2</v>
      </c>
      <c r="AC164">
        <f t="shared" si="90"/>
        <v>-0.16778602938626597</v>
      </c>
      <c r="AD164">
        <f t="shared" si="90"/>
        <v>-6.9586982018608604E-4</v>
      </c>
      <c r="AE164">
        <f t="shared" si="90"/>
        <v>-1.443446229085847E-3</v>
      </c>
      <c r="AF164">
        <f t="shared" si="90"/>
        <v>-2.9929467355646268E-3</v>
      </c>
      <c r="AG164">
        <f t="shared" si="90"/>
        <v>-6.2006452199646683E-3</v>
      </c>
      <c r="AH164">
        <f t="shared" si="90"/>
        <v>-1.2824229505431146E-2</v>
      </c>
      <c r="AI164">
        <f t="shared" si="90"/>
        <v>-2.6430298517478756E-2</v>
      </c>
      <c r="AJ164">
        <f t="shared" si="90"/>
        <v>-5.4086790921246623E-2</v>
      </c>
      <c r="AK164">
        <f t="shared" si="90"/>
        <v>-0.10914595078339805</v>
      </c>
      <c r="AL164">
        <f t="shared" si="90"/>
        <v>-0.21455390348483205</v>
      </c>
      <c r="AM164">
        <f t="shared" si="90"/>
        <v>-0.40318604888545817</v>
      </c>
      <c r="AN164">
        <f t="shared" si="90"/>
        <v>-1.8904405738972858E-3</v>
      </c>
      <c r="AO164">
        <f t="shared" si="90"/>
        <v>-3.9188381517837687E-3</v>
      </c>
      <c r="AP164">
        <f t="shared" si="90"/>
        <v>-8.1148450998228625E-3</v>
      </c>
      <c r="AQ164">
        <f t="shared" si="90"/>
        <v>-1.67661253680087E-2</v>
      </c>
      <c r="AR164">
        <f t="shared" si="90"/>
        <v>-3.4482924942971956E-2</v>
      </c>
      <c r="AS164">
        <f t="shared" si="90"/>
        <v>-7.0274721538291965E-2</v>
      </c>
      <c r="AT164">
        <f t="shared" si="90"/>
        <v>-0.14069351600946889</v>
      </c>
      <c r="AU164">
        <f t="shared" si="90"/>
        <v>-0.27268480925263944</v>
      </c>
      <c r="AV164">
        <f t="shared" si="90"/>
        <v>-0.50108378257967112</v>
      </c>
      <c r="AW164">
        <f t="shared" si="90"/>
        <v>-0.85435524446852751</v>
      </c>
      <c r="AX164">
        <f t="shared" si="90"/>
        <v>-5.1304273949325154E-3</v>
      </c>
      <c r="AY164">
        <f t="shared" si="90"/>
        <v>-1.0616847843265251E-2</v>
      </c>
      <c r="AZ164">
        <f t="shared" si="90"/>
        <v>-2.1906470466347996E-2</v>
      </c>
      <c r="BA164">
        <f t="shared" si="90"/>
        <v>-4.4934413305747122E-2</v>
      </c>
      <c r="BB164">
        <f t="shared" si="90"/>
        <v>-9.1091440894841599E-2</v>
      </c>
      <c r="BC164">
        <f t="shared" si="90"/>
        <v>-0.18056893775707519</v>
      </c>
      <c r="BD164">
        <f t="shared" si="90"/>
        <v>-0.3440546691512108</v>
      </c>
      <c r="BE164">
        <f t="shared" si="90"/>
        <v>-0.61634377304073962</v>
      </c>
      <c r="BF164">
        <f t="shared" si="90"/>
        <v>-1.0182215112208324</v>
      </c>
      <c r="BG164">
        <f t="shared" si="90"/>
        <v>-1.5410084538329922</v>
      </c>
      <c r="BH164">
        <f t="shared" si="90"/>
        <v>-1.3884939675599365E-2</v>
      </c>
      <c r="BI164">
        <f t="shared" si="90"/>
        <v>-2.8600408257058365E-2</v>
      </c>
      <c r="BJ164">
        <f t="shared" si="90"/>
        <v>-5.8462278476133105E-2</v>
      </c>
      <c r="BK164">
        <f t="shared" si="90"/>
        <v>-0.11772100013096001</v>
      </c>
      <c r="BL164">
        <f t="shared" si="90"/>
        <v>-0.23050857136387543</v>
      </c>
      <c r="BM164">
        <f t="shared" si="90"/>
        <v>-0.43044674402949618</v>
      </c>
      <c r="BN164">
        <f t="shared" si="90"/>
        <v>-0.74965891862242318</v>
      </c>
      <c r="BO164">
        <f t="shared" si="90"/>
        <v>-1.1988698996603231</v>
      </c>
      <c r="BP164">
        <f t="shared" si="90"/>
        <v>-1.7590035014265897</v>
      </c>
      <c r="BQ164">
        <f t="shared" si="90"/>
        <v>-2.3955454645979639</v>
      </c>
      <c r="BR164">
        <f t="shared" si="90"/>
        <v>-3.7301976511786385E-2</v>
      </c>
      <c r="BS164">
        <f t="shared" si="90"/>
        <v>-7.5910860065525346E-2</v>
      </c>
      <c r="BT164">
        <f t="shared" si="90"/>
        <v>-0.15156517182538118</v>
      </c>
      <c r="BU164">
        <f t="shared" si="90"/>
        <v>-0.29236772186435817</v>
      </c>
      <c r="BV164">
        <f t="shared" si="89"/>
        <v>-0.53338215541877709</v>
      </c>
      <c r="BW164">
        <f t="shared" si="89"/>
        <v>-0.90108961386593756</v>
      </c>
      <c r="BX164">
        <f t="shared" si="89"/>
        <v>-1.394847279025357</v>
      </c>
      <c r="BY164">
        <f t="shared" si="89"/>
        <v>-1.9874000248625712</v>
      </c>
      <c r="BZ164">
        <f t="shared" si="89"/>
        <v>-2.6437480567141316</v>
      </c>
      <c r="CA164">
        <f t="shared" si="89"/>
        <v>-3.3362192588706603</v>
      </c>
      <c r="CB164">
        <f t="shared" si="89"/>
        <v>-9.8316728406953574E-2</v>
      </c>
      <c r="CC164">
        <f t="shared" si="89"/>
        <v>-0.19423456547207918</v>
      </c>
      <c r="CD164">
        <f t="shared" si="89"/>
        <v>-0.36801109267292709</v>
      </c>
      <c r="CE164">
        <f t="shared" si="89"/>
        <v>-0.65394696731759006</v>
      </c>
      <c r="CF164">
        <f t="shared" si="89"/>
        <v>-1.0700553357027154</v>
      </c>
      <c r="CG164">
        <f t="shared" si="89"/>
        <v>-1.6044055970471709</v>
      </c>
      <c r="CH164">
        <f t="shared" si="89"/>
        <v>-2.2244334020553578</v>
      </c>
      <c r="CI164">
        <f t="shared" si="89"/>
        <v>-2.8967825833020822</v>
      </c>
      <c r="CJ164">
        <f t="shared" si="89"/>
        <v>-3.5977667641799695</v>
      </c>
      <c r="CK164">
        <f t="shared" si="89"/>
        <v>-4.3134773304160188</v>
      </c>
      <c r="CL164">
        <f t="shared" si="89"/>
        <v>-0.24750957147927938</v>
      </c>
      <c r="CM164">
        <f t="shared" si="89"/>
        <v>-0.45916273627089343</v>
      </c>
      <c r="CN164">
        <f t="shared" si="89"/>
        <v>-0.79265290929861332</v>
      </c>
      <c r="CO164">
        <f t="shared" si="89"/>
        <v>-1.2554138489297304</v>
      </c>
      <c r="CP164">
        <f t="shared" si="89"/>
        <v>-1.8256744374149321</v>
      </c>
      <c r="CQ164">
        <f t="shared" si="89"/>
        <v>-2.4685149421199939</v>
      </c>
      <c r="CR164">
        <f t="shared" si="89"/>
        <v>-3.1536349515709339</v>
      </c>
      <c r="CS164">
        <f t="shared" si="89"/>
        <v>-3.8612658712765642</v>
      </c>
      <c r="CT164">
        <f t="shared" si="89"/>
        <v>-4.5803046836247949</v>
      </c>
      <c r="CU164">
        <f t="shared" si="89"/>
        <v>-5.3049791772043138</v>
      </c>
      <c r="CV164">
        <f t="shared" si="89"/>
        <v>-0.5672321351223194</v>
      </c>
      <c r="CW164">
        <f t="shared" si="89"/>
        <v>-0.94936721747427744</v>
      </c>
      <c r="CX164">
        <f t="shared" si="89"/>
        <v>-1.4556061301430112</v>
      </c>
      <c r="CY164">
        <f t="shared" si="89"/>
        <v>-2.0568071134520385</v>
      </c>
      <c r="CZ164">
        <f t="shared" si="89"/>
        <v>-2.7182670736825041</v>
      </c>
      <c r="DA164">
        <f t="shared" si="89"/>
        <v>-3.4134806693605921</v>
      </c>
      <c r="DB164">
        <f t="shared" si="89"/>
        <v>-4.1262746215159698</v>
      </c>
      <c r="DC164">
        <f t="shared" si="89"/>
        <v>-4.8478759571155665</v>
      </c>
      <c r="DD164">
        <f t="shared" si="89"/>
        <v>-5.5738032389419034</v>
      </c>
      <c r="DE164">
        <f t="shared" si="89"/>
        <v>-6.3018346208305855</v>
      </c>
    </row>
    <row r="165" spans="1:109" x14ac:dyDescent="0.45">
      <c r="A165">
        <f>Training!L161</f>
        <v>99</v>
      </c>
      <c r="B165">
        <f>Training!I161</f>
        <v>1</v>
      </c>
      <c r="C165">
        <f t="shared" si="73"/>
        <v>0</v>
      </c>
      <c r="H165">
        <f t="shared" si="74"/>
        <v>-0.68815968050786247</v>
      </c>
      <c r="J165">
        <f t="shared" si="90"/>
        <v>-9.0101221743924231</v>
      </c>
      <c r="K165">
        <f t="shared" si="90"/>
        <v>-8.0203287659733586</v>
      </c>
      <c r="L165">
        <f t="shared" si="90"/>
        <v>-7.0308845404593123</v>
      </c>
      <c r="M165">
        <f t="shared" si="90"/>
        <v>-6.0423787274967538</v>
      </c>
      <c r="N165">
        <f t="shared" si="90"/>
        <v>-5.0563888810131017</v>
      </c>
      <c r="O165">
        <f t="shared" si="90"/>
        <v>-4.0771019436478797</v>
      </c>
      <c r="P165">
        <f t="shared" si="90"/>
        <v>-3.1153759183144438</v>
      </c>
      <c r="Q165">
        <f t="shared" si="90"/>
        <v>-2.1977210001309602</v>
      </c>
      <c r="R165">
        <f t="shared" si="90"/>
        <v>-1.3798421081740633</v>
      </c>
      <c r="S165">
        <f t="shared" si="90"/>
        <v>-0.74439666007357075</v>
      </c>
      <c r="T165">
        <f t="shared" si="90"/>
        <v>-8.0103320695777782</v>
      </c>
      <c r="U165">
        <f t="shared" si="90"/>
        <v>-7.0208934262687164</v>
      </c>
      <c r="V165">
        <f t="shared" si="90"/>
        <v>-6.0324026054093425</v>
      </c>
      <c r="W165">
        <f t="shared" si="90"/>
        <v>-5.0464528836098141</v>
      </c>
      <c r="X165">
        <f t="shared" si="90"/>
        <v>-4.0672723451437651</v>
      </c>
      <c r="Y165">
        <f t="shared" si="90"/>
        <v>-3.1058216627350683</v>
      </c>
      <c r="Z165">
        <f t="shared" si="90"/>
        <v>-2.1888365087409598</v>
      </c>
      <c r="AA165">
        <f t="shared" si="90"/>
        <v>-1.3723677218643584</v>
      </c>
      <c r="AB165">
        <f t="shared" si="90"/>
        <v>-0.73915933902561004</v>
      </c>
      <c r="AC165">
        <f t="shared" si="90"/>
        <v>-0.34115387473208775</v>
      </c>
      <c r="AD165">
        <f t="shared" si="90"/>
        <v>-7.0109024013018386</v>
      </c>
      <c r="AE165">
        <f t="shared" si="90"/>
        <v>-6.0224267227201764</v>
      </c>
      <c r="AF165">
        <f t="shared" si="90"/>
        <v>-5.0365175252852916</v>
      </c>
      <c r="AG165">
        <f t="shared" si="90"/>
        <v>-4.0574444297323415</v>
      </c>
      <c r="AH165">
        <f t="shared" si="90"/>
        <v>-3.096271685358662</v>
      </c>
      <c r="AI165">
        <f t="shared" si="90"/>
        <v>-2.1799619666343486</v>
      </c>
      <c r="AJ165">
        <f t="shared" si="90"/>
        <v>-1.3649122596049108</v>
      </c>
      <c r="AK165">
        <f t="shared" si="90"/>
        <v>-0.7339469673175899</v>
      </c>
      <c r="AL165">
        <f t="shared" si="90"/>
        <v>-0.33827363030379759</v>
      </c>
      <c r="AM165">
        <f t="shared" si="90"/>
        <v>-0.13938675828296063</v>
      </c>
      <c r="AN165">
        <f t="shared" si="90"/>
        <v>-6.0124510818235875</v>
      </c>
      <c r="AO165">
        <f t="shared" si="90"/>
        <v>-5.0265828123789342</v>
      </c>
      <c r="AP165">
        <f t="shared" si="90"/>
        <v>-4.0476182137439656</v>
      </c>
      <c r="AQ165">
        <f t="shared" si="90"/>
        <v>-3.0867260252942716</v>
      </c>
      <c r="AR165">
        <f t="shared" si="90"/>
        <v>-2.1710974512080616</v>
      </c>
      <c r="AS165">
        <f t="shared" si="90"/>
        <v>-1.3574758145579904</v>
      </c>
      <c r="AT165">
        <f t="shared" si="90"/>
        <v>-0.72875955554869698</v>
      </c>
      <c r="AU165">
        <f t="shared" si="90"/>
        <v>-0.33541384892973064</v>
      </c>
      <c r="AV165">
        <f t="shared" si="90"/>
        <v>-0.13809131861264642</v>
      </c>
      <c r="AW165">
        <f t="shared" si="90"/>
        <v>-5.3562776217963112E-2</v>
      </c>
      <c r="AX165">
        <f t="shared" si="90"/>
        <v>-5.0166487512921849</v>
      </c>
      <c r="AY165">
        <f t="shared" si="90"/>
        <v>-4.0377937136616113</v>
      </c>
      <c r="AZ165">
        <f t="shared" si="90"/>
        <v>-3.0771847219708355</v>
      </c>
      <c r="BA165">
        <f t="shared" si="90"/>
        <v>-2.1622430402584891</v>
      </c>
      <c r="BB165">
        <f t="shared" si="90"/>
        <v>-1.3500584796176429</v>
      </c>
      <c r="BC165">
        <f t="shared" si="90"/>
        <v>-0.72359711307614105</v>
      </c>
      <c r="BD165">
        <f t="shared" si="90"/>
        <v>-0.3325744432071539</v>
      </c>
      <c r="BE165">
        <f t="shared" si="90"/>
        <v>-0.13680711345203822</v>
      </c>
      <c r="BF165">
        <f t="shared" si="90"/>
        <v>-5.3043704900549667E-2</v>
      </c>
      <c r="BG165">
        <f t="shared" si="90"/>
        <v>-2.0039767260397568E-2</v>
      </c>
      <c r="BH165">
        <f t="shared" si="90"/>
        <v>-4.0279709461221787</v>
      </c>
      <c r="BI165">
        <f t="shared" si="90"/>
        <v>-3.067647815139078</v>
      </c>
      <c r="BJ165">
        <f t="shared" si="90"/>
        <v>-2.1533988119798511</v>
      </c>
      <c r="BK165">
        <f t="shared" si="90"/>
        <v>-1.3426603473977388</v>
      </c>
      <c r="BL165">
        <f t="shared" si="90"/>
        <v>-0.71845964801328632</v>
      </c>
      <c r="BM165">
        <f t="shared" si="90"/>
        <v>-0.32975532527988782</v>
      </c>
      <c r="BN165">
        <f t="shared" si="90"/>
        <v>-0.13553405962079934</v>
      </c>
      <c r="BO165">
        <f t="shared" si="90"/>
        <v>-5.2529532865117086E-2</v>
      </c>
      <c r="BP165">
        <f t="shared" si="90"/>
        <v>-1.9842333431100288E-2</v>
      </c>
      <c r="BQ165">
        <f t="shared" si="90"/>
        <v>-7.4189941486866185E-3</v>
      </c>
      <c r="BR165">
        <f t="shared" si="90"/>
        <v>-3.058115344873396</v>
      </c>
      <c r="BS165">
        <f t="shared" si="90"/>
        <v>-2.1445648449625003</v>
      </c>
      <c r="BT165">
        <f t="shared" si="90"/>
        <v>-1.3352815102199362</v>
      </c>
      <c r="BU165">
        <f t="shared" si="90"/>
        <v>-0.71334716722803393</v>
      </c>
      <c r="BV165">
        <f t="shared" si="89"/>
        <v>-0.32695640685095206</v>
      </c>
      <c r="BW165">
        <f t="shared" si="89"/>
        <v>-0.13427207430759835</v>
      </c>
      <c r="BX165">
        <f t="shared" si="89"/>
        <v>-5.2020216353684263E-2</v>
      </c>
      <c r="BY165">
        <f t="shared" si="89"/>
        <v>-1.9646825693436749E-2</v>
      </c>
      <c r="BZ165">
        <f t="shared" si="89"/>
        <v>-7.3454443787431467E-3</v>
      </c>
      <c r="CA165">
        <f t="shared" si="89"/>
        <v>-2.7356993785360236E-3</v>
      </c>
      <c r="CB165">
        <f t="shared" si="89"/>
        <v>-2.1357412181911433</v>
      </c>
      <c r="CC165">
        <f t="shared" si="89"/>
        <v>-1.3279220601015926</v>
      </c>
      <c r="CD165">
        <f t="shared" si="89"/>
        <v>-0.7082596763414486</v>
      </c>
      <c r="CE165">
        <f t="shared" si="89"/>
        <v>-0.32417759919518879</v>
      </c>
      <c r="CF165">
        <f t="shared" si="89"/>
        <v>-0.13302107507286723</v>
      </c>
      <c r="CG165">
        <f t="shared" si="89"/>
        <v>-5.1515711952363007E-2</v>
      </c>
      <c r="CH165">
        <f t="shared" si="89"/>
        <v>-1.9453225628275929E-2</v>
      </c>
      <c r="CI165">
        <f t="shared" si="89"/>
        <v>-7.2726211117516981E-3</v>
      </c>
      <c r="CJ165">
        <f t="shared" si="89"/>
        <v>-2.7085155452764281E-3</v>
      </c>
      <c r="CK165">
        <f t="shared" si="89"/>
        <v>-1.0072779542348365E-3</v>
      </c>
      <c r="CL165">
        <f t="shared" si="89"/>
        <v>-1.3205820887436108</v>
      </c>
      <c r="CM165">
        <f t="shared" si="89"/>
        <v>-0.70319717972663409</v>
      </c>
      <c r="CN165">
        <f t="shared" si="89"/>
        <v>-0.32141881317184712</v>
      </c>
      <c r="CO165">
        <f t="shared" si="89"/>
        <v>-0.13178097985146942</v>
      </c>
      <c r="CP165">
        <f t="shared" si="89"/>
        <v>-5.1015976589534939E-2</v>
      </c>
      <c r="CQ165">
        <f t="shared" si="89"/>
        <v>-1.9261514985419528E-2</v>
      </c>
      <c r="CR165">
        <f t="shared" si="89"/>
        <v>-7.2005172236569819E-3</v>
      </c>
      <c r="CS165">
        <f t="shared" si="89"/>
        <v>-2.6816014676888716E-3</v>
      </c>
      <c r="CT165">
        <f t="shared" si="89"/>
        <v>-9.9726036702275857E-4</v>
      </c>
      <c r="CU165">
        <f t="shared" si="89"/>
        <v>-3.7067483205435308E-4</v>
      </c>
      <c r="CV165">
        <f t="shared" si="89"/>
        <v>-0.69815968050786248</v>
      </c>
      <c r="CW165">
        <f t="shared" si="89"/>
        <v>-0.31867995923713271</v>
      </c>
      <c r="CX165">
        <f t="shared" si="89"/>
        <v>-0.13055170695526894</v>
      </c>
      <c r="CY165">
        <f t="shared" si="89"/>
        <v>-5.0520967534021743E-2</v>
      </c>
      <c r="CZ165">
        <f t="shared" si="89"/>
        <v>-1.9071675682192538E-2</v>
      </c>
      <c r="DA165">
        <f t="shared" si="89"/>
        <v>-7.1291256592371311E-3</v>
      </c>
      <c r="DB165">
        <f t="shared" si="89"/>
        <v>-2.6549544760368828E-3</v>
      </c>
      <c r="DC165">
        <f t="shared" si="89"/>
        <v>-9.8734235760852612E-4</v>
      </c>
      <c r="DD165">
        <f t="shared" si="89"/>
        <v>-3.6698723254238676E-4</v>
      </c>
      <c r="DE165">
        <f t="shared" si="89"/>
        <v>-1.3637962635807636E-4</v>
      </c>
    </row>
    <row r="166" spans="1:109" x14ac:dyDescent="0.45">
      <c r="A166">
        <f>Training!L162</f>
        <v>77</v>
      </c>
      <c r="B166">
        <f>Training!I162</f>
        <v>0</v>
      </c>
      <c r="C166">
        <f t="shared" si="73"/>
        <v>1</v>
      </c>
      <c r="H166">
        <f t="shared" si="74"/>
        <v>-0.69705478554066669</v>
      </c>
      <c r="J166">
        <f t="shared" si="90"/>
        <v>-9.8048429320844439E-5</v>
      </c>
      <c r="K166">
        <f t="shared" si="90"/>
        <v>-2.1174965013393224E-4</v>
      </c>
      <c r="L166">
        <f t="shared" si="90"/>
        <v>-4.5727360622179586E-4</v>
      </c>
      <c r="M166">
        <f t="shared" si="90"/>
        <v>-9.873423576084151E-4</v>
      </c>
      <c r="N166">
        <f t="shared" si="90"/>
        <v>-2.1312091296566589E-3</v>
      </c>
      <c r="O166">
        <f t="shared" si="90"/>
        <v>-4.5972384173645674E-3</v>
      </c>
      <c r="P166">
        <f t="shared" si="90"/>
        <v>-9.9026250695706964E-3</v>
      </c>
      <c r="Q166">
        <f t="shared" si="90"/>
        <v>-2.1265871276566872E-2</v>
      </c>
      <c r="R166">
        <f t="shared" si="90"/>
        <v>-4.5375918314444423E-2</v>
      </c>
      <c r="S166">
        <f t="shared" si="90"/>
        <v>-9.5545464597962981E-2</v>
      </c>
      <c r="T166">
        <f t="shared" si="90"/>
        <v>-2.665008157553627E-4</v>
      </c>
      <c r="U166">
        <f t="shared" si="90"/>
        <v>-5.7549054503288136E-4</v>
      </c>
      <c r="V166">
        <f t="shared" si="90"/>
        <v>-1.2425105369400064E-3</v>
      </c>
      <c r="W166">
        <f t="shared" si="90"/>
        <v>-2.6816014676889831E-3</v>
      </c>
      <c r="X166">
        <f t="shared" si="90"/>
        <v>-5.782652915069182E-3</v>
      </c>
      <c r="Y166">
        <f t="shared" si="90"/>
        <v>-1.2447565236600967E-2</v>
      </c>
      <c r="Z166">
        <f t="shared" si="90"/>
        <v>-2.6692413475808627E-2</v>
      </c>
      <c r="AA166">
        <f t="shared" si="90"/>
        <v>-5.6782583302082912E-2</v>
      </c>
      <c r="AB166">
        <f t="shared" si="90"/>
        <v>-0.11883650874096041</v>
      </c>
      <c r="AC166">
        <f t="shared" si="90"/>
        <v>-0.24100845383299221</v>
      </c>
      <c r="AD166">
        <f t="shared" si="90"/>
        <v>-7.2425852461481901E-4</v>
      </c>
      <c r="AE166">
        <f t="shared" si="90"/>
        <v>-1.5635726932682801E-3</v>
      </c>
      <c r="AF166">
        <f t="shared" si="90"/>
        <v>-3.3738949793729704E-3</v>
      </c>
      <c r="AG166">
        <f t="shared" si="90"/>
        <v>-7.2726211117516981E-3</v>
      </c>
      <c r="AH166">
        <f t="shared" si="90"/>
        <v>-1.5641448730935838E-2</v>
      </c>
      <c r="AI166">
        <f t="shared" si="90"/>
        <v>-3.3480669360590534E-2</v>
      </c>
      <c r="AJ166">
        <f t="shared" si="90"/>
        <v>-7.0956516452472765E-2</v>
      </c>
      <c r="AK166">
        <f t="shared" si="90"/>
        <v>-0.14740002486257034</v>
      </c>
      <c r="AL166">
        <f t="shared" si="90"/>
        <v>-0.29491225960491108</v>
      </c>
      <c r="AM166">
        <f t="shared" si="90"/>
        <v>-0.55435524446852724</v>
      </c>
      <c r="AN166">
        <f t="shared" si="90"/>
        <v>-1.9675150688290358E-3</v>
      </c>
      <c r="AO166">
        <f t="shared" si="90"/>
        <v>-4.244534947839794E-3</v>
      </c>
      <c r="AP166">
        <f t="shared" si="90"/>
        <v>-9.1447452247404512E-3</v>
      </c>
      <c r="AQ166">
        <f t="shared" si="90"/>
        <v>-1.9646825693436634E-2</v>
      </c>
      <c r="AR166">
        <f t="shared" si="90"/>
        <v>-4.1959389233941616E-2</v>
      </c>
      <c r="AS166">
        <f t="shared" si="90"/>
        <v>-8.8514942119993792E-2</v>
      </c>
      <c r="AT166">
        <f t="shared" si="90"/>
        <v>-0.18222789747067766</v>
      </c>
      <c r="AU166">
        <f t="shared" si="90"/>
        <v>-0.35886989966032329</v>
      </c>
      <c r="AV166">
        <f t="shared" si="90"/>
        <v>-0.65875955554869692</v>
      </c>
      <c r="AW166">
        <f t="shared" si="90"/>
        <v>-1.1031860488854581</v>
      </c>
      <c r="AX166">
        <f t="shared" si="90"/>
        <v>-5.339246126027891E-3</v>
      </c>
      <c r="AY166">
        <f t="shared" si="90"/>
        <v>-1.149602998855608E-2</v>
      </c>
      <c r="AZ166">
        <f t="shared" si="90"/>
        <v>-2.4665297136601757E-2</v>
      </c>
      <c r="BA166">
        <f t="shared" si="90"/>
        <v>-5.2529532865117086E-2</v>
      </c>
      <c r="BB166">
        <f t="shared" si="90"/>
        <v>-0.11018460301110891</v>
      </c>
      <c r="BC166">
        <f t="shared" si="90"/>
        <v>-0.22440559704717059</v>
      </c>
      <c r="BD166">
        <f t="shared" si="90"/>
        <v>-0.43395594161677914</v>
      </c>
      <c r="BE166">
        <f t="shared" si="90"/>
        <v>-0.77634377304073965</v>
      </c>
      <c r="BF166">
        <f t="shared" si="90"/>
        <v>-1.2625744432071542</v>
      </c>
      <c r="BG166">
        <f t="shared" si="90"/>
        <v>-1.8677860293862656</v>
      </c>
      <c r="BH166">
        <f t="shared" si="90"/>
        <v>-1.4447520693484053E-2</v>
      </c>
      <c r="BI166">
        <f t="shared" si="90"/>
        <v>-3.0945958160192223E-2</v>
      </c>
      <c r="BJ166">
        <f t="shared" si="90"/>
        <v>-6.5676254334659845E-2</v>
      </c>
      <c r="BK166">
        <f t="shared" si="90"/>
        <v>-0.13680711345203822</v>
      </c>
      <c r="BL166">
        <f t="shared" si="90"/>
        <v>-0.27508058318639855</v>
      </c>
      <c r="BM166">
        <f t="shared" si="90"/>
        <v>-0.52108961386593755</v>
      </c>
      <c r="BN166">
        <f t="shared" si="90"/>
        <v>-0.90704039669542702</v>
      </c>
      <c r="BO166">
        <f t="shared" si="90"/>
        <v>-1.4326848092526394</v>
      </c>
      <c r="BP166">
        <f t="shared" si="90"/>
        <v>-2.0655340596207994</v>
      </c>
      <c r="BQ166">
        <f t="shared" si="90"/>
        <v>-2.7650435617765905</v>
      </c>
      <c r="BR166">
        <f t="shared" si="90"/>
        <v>-3.8795140675927216E-2</v>
      </c>
      <c r="BS166">
        <f t="shared" si="90"/>
        <v>-8.1980783130496324E-2</v>
      </c>
      <c r="BT166">
        <f t="shared" si="90"/>
        <v>-0.16933722737912194</v>
      </c>
      <c r="BU166">
        <f t="shared" si="90"/>
        <v>-0.33541384892973064</v>
      </c>
      <c r="BV166">
        <f t="shared" si="89"/>
        <v>-0.62095704778953198</v>
      </c>
      <c r="BW166">
        <f t="shared" si="89"/>
        <v>-1.0504467440294962</v>
      </c>
      <c r="BX166">
        <f t="shared" si="89"/>
        <v>-1.6124035212648407</v>
      </c>
      <c r="BY166">
        <f t="shared" si="89"/>
        <v>-2.2691459507833978</v>
      </c>
      <c r="BZ166">
        <f t="shared" si="89"/>
        <v>-2.9820202163536838</v>
      </c>
      <c r="CA166">
        <f t="shared" si="89"/>
        <v>-3.7244228459337791</v>
      </c>
      <c r="CB166">
        <f t="shared" si="89"/>
        <v>-0.10213089315917856</v>
      </c>
      <c r="CC166">
        <f t="shared" si="89"/>
        <v>-0.20883062816011172</v>
      </c>
      <c r="CD166">
        <f t="shared" si="89"/>
        <v>-0.40651526920662473</v>
      </c>
      <c r="CE166">
        <f t="shared" si="89"/>
        <v>-0.73394696731759013</v>
      </c>
      <c r="CF166">
        <f t="shared" si="89"/>
        <v>-1.2058650684421961</v>
      </c>
      <c r="CG166">
        <f t="shared" si="89"/>
        <v>-1.8005689377570755</v>
      </c>
      <c r="CH166">
        <f t="shared" si="89"/>
        <v>-2.4776717024811372</v>
      </c>
      <c r="CI166">
        <f t="shared" si="89"/>
        <v>-3.2015504405762849</v>
      </c>
      <c r="CJ166">
        <f t="shared" si="89"/>
        <v>-3.9494532256282726</v>
      </c>
      <c r="CK166">
        <f t="shared" si="89"/>
        <v>-4.7090541641698742</v>
      </c>
      <c r="CL166">
        <f t="shared" si="89"/>
        <v>-0.25641783303708754</v>
      </c>
      <c r="CM166">
        <f t="shared" si="89"/>
        <v>-0.48936721747427725</v>
      </c>
      <c r="CN166">
        <f t="shared" si="89"/>
        <v>-0.86011188643871439</v>
      </c>
      <c r="CO166">
        <f t="shared" si="89"/>
        <v>-1.3723677218643582</v>
      </c>
      <c r="CP166">
        <f t="shared" si="89"/>
        <v>-1.9960354110545104</v>
      </c>
      <c r="CQ166">
        <f t="shared" si="89"/>
        <v>-2.6902747215382923</v>
      </c>
      <c r="CR166">
        <f t="shared" si="89"/>
        <v>-3.4231529925781343</v>
      </c>
      <c r="CS166">
        <f t="shared" si="89"/>
        <v>-4.17548701264817</v>
      </c>
      <c r="CT166">
        <f t="shared" si="89"/>
        <v>-4.9372005172236451</v>
      </c>
      <c r="CU166">
        <f t="shared" si="89"/>
        <v>-5.7033403801703768</v>
      </c>
      <c r="CV166">
        <f t="shared" si="89"/>
        <v>-0.5847451567037304</v>
      </c>
      <c r="CW166">
        <f t="shared" si="89"/>
        <v>-0.99916273627089358</v>
      </c>
      <c r="CX166">
        <f t="shared" si="89"/>
        <v>-1.54887520254575</v>
      </c>
      <c r="CY166">
        <f t="shared" si="89"/>
        <v>-2.1977210001309597</v>
      </c>
      <c r="CZ166">
        <f t="shared" si="89"/>
        <v>-2.906233177878482</v>
      </c>
      <c r="DA166">
        <f t="shared" si="89"/>
        <v>-3.6464302985174766</v>
      </c>
      <c r="DB166">
        <f t="shared" si="89"/>
        <v>-4.402324469977442</v>
      </c>
      <c r="DC166">
        <f t="shared" si="89"/>
        <v>-5.1657252789532881</v>
      </c>
      <c r="DD166">
        <f t="shared" si="89"/>
        <v>-5.932654954476086</v>
      </c>
      <c r="DE166">
        <f t="shared" si="89"/>
        <v>-6.7012301549517668</v>
      </c>
    </row>
    <row r="167" spans="1:109" x14ac:dyDescent="0.45">
      <c r="A167">
        <f>Training!L163</f>
        <v>104</v>
      </c>
      <c r="B167">
        <f>Training!I163</f>
        <v>1</v>
      </c>
      <c r="C167">
        <f t="shared" si="73"/>
        <v>0</v>
      </c>
      <c r="H167">
        <f t="shared" si="74"/>
        <v>-0.68791096174663835</v>
      </c>
      <c r="J167">
        <f t="shared" si="90"/>
        <v>-8.9601284380052206</v>
      </c>
      <c r="K167">
        <f t="shared" si="90"/>
        <v>-7.920363336311862</v>
      </c>
      <c r="L167">
        <f t="shared" si="90"/>
        <v>-6.8810276158670831</v>
      </c>
      <c r="M167">
        <f t="shared" si="90"/>
        <v>-5.842904620129505</v>
      </c>
      <c r="N167">
        <f t="shared" si="90"/>
        <v>-4.808196067338268</v>
      </c>
      <c r="O167">
        <f t="shared" si="90"/>
        <v>-3.7830168095822989</v>
      </c>
      <c r="P167">
        <f t="shared" si="90"/>
        <v>-2.7837958276838046</v>
      </c>
      <c r="Q167">
        <f t="shared" si="90"/>
        <v>-1.8509015763678704</v>
      </c>
      <c r="R167">
        <f t="shared" si="90"/>
        <v>-1.0634965102225347</v>
      </c>
      <c r="S167">
        <f t="shared" si="90"/>
        <v>-0.51301525239995238</v>
      </c>
      <c r="T167">
        <f t="shared" si="90"/>
        <v>-7.9603490921776947</v>
      </c>
      <c r="U167">
        <f t="shared" si="90"/>
        <v>-6.9209873423576083</v>
      </c>
      <c r="V167">
        <f t="shared" si="90"/>
        <v>-5.8827908871239778</v>
      </c>
      <c r="W167">
        <f t="shared" si="90"/>
        <v>-4.8478759571155825</v>
      </c>
      <c r="X167">
        <f t="shared" si="90"/>
        <v>-3.822124216454879</v>
      </c>
      <c r="Y167">
        <f t="shared" si="90"/>
        <v>-2.8213695380476835</v>
      </c>
      <c r="Z167">
        <f t="shared" si="90"/>
        <v>-1.8847227250802074</v>
      </c>
      <c r="AA167">
        <f t="shared" si="90"/>
        <v>-1.0898667349636619</v>
      </c>
      <c r="AB167">
        <f t="shared" si="90"/>
        <v>-0.52926044903028457</v>
      </c>
      <c r="AC167">
        <f t="shared" si="90"/>
        <v>-0.22041740991845085</v>
      </c>
      <c r="AD167">
        <f t="shared" si="90"/>
        <v>-6.9609486464671617</v>
      </c>
      <c r="AE167">
        <f t="shared" si="90"/>
        <v>-5.9226816014676888</v>
      </c>
      <c r="AF167">
        <f t="shared" si="90"/>
        <v>-4.8875683020417258</v>
      </c>
      <c r="AG167">
        <f t="shared" si="90"/>
        <v>-3.8612658712765668</v>
      </c>
      <c r="AH167">
        <f t="shared" si="90"/>
        <v>-2.8590328262879714</v>
      </c>
      <c r="AI167">
        <f t="shared" si="90"/>
        <v>-1.9187499701346715</v>
      </c>
      <c r="AJ167">
        <f t="shared" si="90"/>
        <v>-1.1165940469802236</v>
      </c>
      <c r="AK167">
        <f t="shared" si="90"/>
        <v>-0.54589293718007526</v>
      </c>
      <c r="AL167">
        <f t="shared" si="90"/>
        <v>-0.22845802600646811</v>
      </c>
      <c r="AM167">
        <f t="shared" si="90"/>
        <v>-8.6836152153949644E-2</v>
      </c>
      <c r="AN167">
        <f t="shared" si="90"/>
        <v>-5.9625765897120013</v>
      </c>
      <c r="AO167">
        <f t="shared" si="90"/>
        <v>-4.9272726211117517</v>
      </c>
      <c r="AP167">
        <f t="shared" si="90"/>
        <v>-3.9004404877235963</v>
      </c>
      <c r="AQ167">
        <f t="shared" si="90"/>
        <v>-2.8967825833020826</v>
      </c>
      <c r="AR167">
        <f t="shared" si="90"/>
        <v>-1.9529776105260739</v>
      </c>
      <c r="AS167">
        <f t="shared" si="90"/>
        <v>-1.1436736748144936</v>
      </c>
      <c r="AT167">
        <f t="shared" si="90"/>
        <v>-0.56291533356034584</v>
      </c>
      <c r="AU167">
        <f t="shared" si="90"/>
        <v>-0.23675868487646654</v>
      </c>
      <c r="AV167">
        <f t="shared" si="90"/>
        <v>-9.0224746513208942E-2</v>
      </c>
      <c r="AW167">
        <f t="shared" si="90"/>
        <v>-3.2828470424865287E-2</v>
      </c>
      <c r="AX167">
        <f t="shared" si="90"/>
        <v>-4.9669884516208374</v>
      </c>
      <c r="AY167">
        <f t="shared" si="90"/>
        <v>-3.9396468256934365</v>
      </c>
      <c r="AZ167">
        <f t="shared" si="90"/>
        <v>-2.9346157934620023</v>
      </c>
      <c r="BA167">
        <f t="shared" si="90"/>
        <v>-1.9874000248625703</v>
      </c>
      <c r="BB167">
        <f t="shared" si="90"/>
        <v>-1.1711006659477778</v>
      </c>
      <c r="BC167">
        <f t="shared" si="90"/>
        <v>-0.58032996662642589</v>
      </c>
      <c r="BD167">
        <f t="shared" si="90"/>
        <v>-0.2453255421125167</v>
      </c>
      <c r="BE167">
        <f t="shared" si="90"/>
        <v>-9.3739479267430315E-2</v>
      </c>
      <c r="BF167">
        <f t="shared" si="90"/>
        <v>-3.4145605538695015E-2</v>
      </c>
      <c r="BG167">
        <f t="shared" si="90"/>
        <v>-1.2202584607696155E-2</v>
      </c>
      <c r="BH167">
        <f t="shared" si="90"/>
        <v>-3.9788836898020423</v>
      </c>
      <c r="BI167">
        <f t="shared" si="90"/>
        <v>-2.9725295328651171</v>
      </c>
      <c r="BJ167">
        <f t="shared" si="90"/>
        <v>-2.0220116757018589</v>
      </c>
      <c r="BK167">
        <f t="shared" si="90"/>
        <v>-1.1988698996603231</v>
      </c>
      <c r="BL167">
        <f t="shared" si="90"/>
        <v>-0.59813886938159178</v>
      </c>
      <c r="BM167">
        <f t="shared" si="90"/>
        <v>-0.25416475397074739</v>
      </c>
      <c r="BN167">
        <f t="shared" si="90"/>
        <v>-9.7384578310816483E-2</v>
      </c>
      <c r="BO167">
        <f t="shared" si="90"/>
        <v>-3.5514653955253252E-2</v>
      </c>
      <c r="BP167">
        <f t="shared" si="90"/>
        <v>-1.2697432971496326E-2</v>
      </c>
      <c r="BQ167">
        <f t="shared" si="90"/>
        <v>-4.506411799249389E-3</v>
      </c>
      <c r="BR167">
        <f t="shared" si="90"/>
        <v>-3.0105209675340214</v>
      </c>
      <c r="BS167">
        <f t="shared" si="90"/>
        <v>-2.0568071134520385</v>
      </c>
      <c r="BT167">
        <f t="shared" si="90"/>
        <v>-1.2269761000189523</v>
      </c>
      <c r="BU167">
        <f t="shared" ref="BU167:DE170" si="91">$B167*LN(1/(1+(EXP(-1*(BU$2+BU$3*$A167)))))+$C167*LN(1-(1/(1+(EXP(-1*(BU$2+BU$3*$A167))))))</f>
        <v>-0.61634377304073962</v>
      </c>
      <c r="BV167">
        <f t="shared" si="91"/>
        <v>-0.26328246733803101</v>
      </c>
      <c r="BW167">
        <f t="shared" si="91"/>
        <v>-0.10116437811507244</v>
      </c>
      <c r="BX167">
        <f t="shared" si="91"/>
        <v>-3.6937586501232814E-2</v>
      </c>
      <c r="BY167">
        <f t="shared" si="91"/>
        <v>-1.3212216543127727E-2</v>
      </c>
      <c r="BZ167">
        <f t="shared" si="91"/>
        <v>-4.6898913545248338E-3</v>
      </c>
      <c r="CA167">
        <f t="shared" si="91"/>
        <v>-1.6601784140456051E-3</v>
      </c>
      <c r="CB167">
        <f t="shared" si="91"/>
        <v>-2.0917809798514693</v>
      </c>
      <c r="CC167">
        <f t="shared" si="91"/>
        <v>-1.2554138489297306</v>
      </c>
      <c r="CD167">
        <f t="shared" si="91"/>
        <v>-0.6349461015956136</v>
      </c>
      <c r="CE167">
        <f t="shared" si="91"/>
        <v>-0.27268480925263944</v>
      </c>
      <c r="CF167">
        <f t="shared" si="91"/>
        <v>-0.10508331976869598</v>
      </c>
      <c r="CG167">
        <f t="shared" si="91"/>
        <v>-3.8416442794361121E-2</v>
      </c>
      <c r="CH167">
        <f t="shared" si="91"/>
        <v>-1.3747727534377228E-2</v>
      </c>
      <c r="CI167">
        <f t="shared" si="91"/>
        <v>-4.8808231056281098E-3</v>
      </c>
      <c r="CJ167">
        <f t="shared" si="91"/>
        <v>-1.7278730790231602E-3</v>
      </c>
      <c r="CK167">
        <f t="shared" si="91"/>
        <v>-6.1106602225311781E-4</v>
      </c>
      <c r="CL167">
        <f t="shared" si="91"/>
        <v>-1.2841775991951889</v>
      </c>
      <c r="CM167">
        <f t="shared" si="91"/>
        <v>-0.65394696731758994</v>
      </c>
      <c r="CN167">
        <f t="shared" si="91"/>
        <v>-0.28237787600797598</v>
      </c>
      <c r="CO167">
        <f t="shared" si="91"/>
        <v>-0.10914595078339805</v>
      </c>
      <c r="CP167">
        <f t="shared" si="91"/>
        <v>-3.9953333162430334E-2</v>
      </c>
      <c r="CQ167">
        <f t="shared" si="91"/>
        <v>-1.4304788745287738E-2</v>
      </c>
      <c r="CR167">
        <f t="shared" si="91"/>
        <v>-5.0795082199807879E-3</v>
      </c>
      <c r="CS167">
        <f t="shared" si="91"/>
        <v>-1.7983255491144266E-3</v>
      </c>
      <c r="CT167">
        <f t="shared" si="91"/>
        <v>-6.3599617109102893E-4</v>
      </c>
      <c r="CU167">
        <f t="shared" si="91"/>
        <v>-2.2484204531167249E-4</v>
      </c>
      <c r="CV167">
        <f t="shared" si="91"/>
        <v>-0.67334716722803389</v>
      </c>
      <c r="CW167">
        <f t="shared" si="91"/>
        <v>-0.29236772186435833</v>
      </c>
      <c r="CX167">
        <f t="shared" si="91"/>
        <v>-0.11335692465064116</v>
      </c>
      <c r="CY167">
        <f t="shared" si="91"/>
        <v>-4.1550440576282981E-2</v>
      </c>
      <c r="CZ167">
        <f t="shared" si="91"/>
        <v>-1.488425467191814E-2</v>
      </c>
      <c r="DA167">
        <f t="shared" si="91"/>
        <v>-5.2862599110215019E-3</v>
      </c>
      <c r="DB167">
        <f t="shared" si="91"/>
        <v>-1.8716479679020076E-3</v>
      </c>
      <c r="DC167">
        <f t="shared" si="91"/>
        <v>-6.6194307854409778E-4</v>
      </c>
      <c r="DD167">
        <f t="shared" si="91"/>
        <v>-2.3401694966676632E-4</v>
      </c>
      <c r="DE167">
        <f t="shared" si="91"/>
        <v>-8.2720644109724535E-5</v>
      </c>
    </row>
    <row r="168" spans="1:109" x14ac:dyDescent="0.45">
      <c r="A168">
        <f>Training!L164</f>
        <v>92</v>
      </c>
      <c r="B168">
        <f>Training!I164</f>
        <v>1</v>
      </c>
      <c r="C168">
        <f t="shared" si="73"/>
        <v>0</v>
      </c>
      <c r="H168">
        <f t="shared" si="74"/>
        <v>-0.68850799177098443</v>
      </c>
      <c r="J168">
        <f t="shared" ref="J168:BU171" si="92">$B168*LN(1/(1+(EXP(-1*(J$2+J$3*$A168)))))+$C168*LN(1-(1/(1+(EXP(-1*(J$2+J$3*$A168))))))</f>
        <v>-9.0801139151188828</v>
      </c>
      <c r="K168">
        <f t="shared" si="92"/>
        <v>-8.160285821543928</v>
      </c>
      <c r="L168">
        <f t="shared" si="92"/>
        <v>-7.2407170546149899</v>
      </c>
      <c r="M168">
        <f t="shared" si="92"/>
        <v>-6.321798325549115</v>
      </c>
      <c r="N168">
        <f t="shared" si="92"/>
        <v>-5.4045064117992485</v>
      </c>
      <c r="O168">
        <f t="shared" si="92"/>
        <v>-4.4912696711850577</v>
      </c>
      <c r="P168">
        <f t="shared" si="92"/>
        <v>-3.5880419482389798</v>
      </c>
      <c r="Q168">
        <f t="shared" si="92"/>
        <v>-2.7089300544332953</v>
      </c>
      <c r="R168">
        <f t="shared" si="92"/>
        <v>-1.884722725080209</v>
      </c>
      <c r="S168">
        <f t="shared" si="92"/>
        <v>-1.171100665947777</v>
      </c>
      <c r="T168">
        <f t="shared" si="92"/>
        <v>-8.0803096230972393</v>
      </c>
      <c r="U168">
        <f t="shared" si="92"/>
        <v>-7.1607767528026356</v>
      </c>
      <c r="V168">
        <f t="shared" si="92"/>
        <v>-6.2419479570220329</v>
      </c>
      <c r="W168">
        <f t="shared" si="92"/>
        <v>-5.3248808231056284</v>
      </c>
      <c r="X168">
        <f t="shared" si="92"/>
        <v>-4.4122025846076953</v>
      </c>
      <c r="Y168">
        <f t="shared" si="92"/>
        <v>-3.5103423893635064</v>
      </c>
      <c r="Z168">
        <f t="shared" si="92"/>
        <v>-2.6344623112084302</v>
      </c>
      <c r="AA168">
        <f t="shared" si="92"/>
        <v>-1.8172922998314598</v>
      </c>
      <c r="AB168">
        <f t="shared" si="92"/>
        <v>-1.1165940469802247</v>
      </c>
      <c r="AC168">
        <f t="shared" si="92"/>
        <v>-0.59813886938159133</v>
      </c>
      <c r="AD168">
        <f t="shared" si="92"/>
        <v>-7.0808414190560587</v>
      </c>
      <c r="AE168">
        <f t="shared" si="92"/>
        <v>-6.1621100256011756</v>
      </c>
      <c r="AF168">
        <f t="shared" si="92"/>
        <v>-5.2452862599110217</v>
      </c>
      <c r="AG168">
        <f t="shared" si="92"/>
        <v>-4.3332122165431279</v>
      </c>
      <c r="AH168">
        <f t="shared" si="92"/>
        <v>-3.4328284704248646</v>
      </c>
      <c r="AI168">
        <f t="shared" si="92"/>
        <v>-2.560420998197757</v>
      </c>
      <c r="AJ168">
        <f t="shared" si="92"/>
        <v>-1.7507328088238214</v>
      </c>
      <c r="AK168">
        <f t="shared" si="92"/>
        <v>-1.063496510222534</v>
      </c>
      <c r="AL168">
        <f t="shared" si="92"/>
        <v>-0.56291533356034662</v>
      </c>
      <c r="AM168">
        <f t="shared" si="92"/>
        <v>-0.2632824673380309</v>
      </c>
      <c r="AN168">
        <f t="shared" si="92"/>
        <v>-6.0822855627633263</v>
      </c>
      <c r="AO168">
        <f t="shared" si="92"/>
        <v>-5.1657252789533068</v>
      </c>
      <c r="AP168">
        <f t="shared" si="92"/>
        <v>-4.2543047887452881</v>
      </c>
      <c r="AQ168">
        <f t="shared" si="92"/>
        <v>-3.3555146539552529</v>
      </c>
      <c r="AR168">
        <f t="shared" si="92"/>
        <v>-2.4868361521539493</v>
      </c>
      <c r="AS168">
        <f t="shared" si="92"/>
        <v>-1.6850917441587618</v>
      </c>
      <c r="AT168">
        <f t="shared" si="92"/>
        <v>-1.011845427344306</v>
      </c>
      <c r="AU168">
        <f t="shared" si="92"/>
        <v>-0.52926044903028402</v>
      </c>
      <c r="AV168">
        <f t="shared" si="92"/>
        <v>-0.24532554211251714</v>
      </c>
      <c r="AW168">
        <f t="shared" si="92"/>
        <v>-0.10508331976869574</v>
      </c>
      <c r="AX168">
        <f t="shared" si="92"/>
        <v>-5.0862006452199644</v>
      </c>
      <c r="AY168">
        <f t="shared" si="92"/>
        <v>-4.1754870126481709</v>
      </c>
      <c r="AZ168">
        <f t="shared" si="92"/>
        <v>-3.2784164427943612</v>
      </c>
      <c r="BA168">
        <f t="shared" si="92"/>
        <v>-2.4137394792674303</v>
      </c>
      <c r="BB168">
        <f t="shared" si="92"/>
        <v>-1.6204174099184505</v>
      </c>
      <c r="BC168">
        <f t="shared" si="92"/>
        <v>-0.96167487439574373</v>
      </c>
      <c r="BD168">
        <f t="shared" si="92"/>
        <v>-0.49715445033210959</v>
      </c>
      <c r="BE168">
        <f t="shared" si="92"/>
        <v>-0.22845802600646797</v>
      </c>
      <c r="BF168">
        <f t="shared" si="92"/>
        <v>-9.7384578310816608E-2</v>
      </c>
      <c r="BG168">
        <f t="shared" si="92"/>
        <v>-3.9953333162430334E-2</v>
      </c>
      <c r="BH168">
        <f t="shared" si="92"/>
        <v>-4.096766125368009</v>
      </c>
      <c r="BI168">
        <f t="shared" si="92"/>
        <v>-3.2015504405762831</v>
      </c>
      <c r="BJ168">
        <f t="shared" si="92"/>
        <v>-2.3411643781150726</v>
      </c>
      <c r="BK168">
        <f t="shared" si="92"/>
        <v>-1.5567586848764665</v>
      </c>
      <c r="BL168">
        <f t="shared" si="92"/>
        <v>-0.91301525239995218</v>
      </c>
      <c r="BM168">
        <f t="shared" si="92"/>
        <v>-0.46657309416461823</v>
      </c>
      <c r="BN168">
        <f t="shared" si="92"/>
        <v>-0.21263069128632331</v>
      </c>
      <c r="BO168">
        <f t="shared" si="92"/>
        <v>-9.0224746513208942E-2</v>
      </c>
      <c r="BP168">
        <f t="shared" si="92"/>
        <v>-3.6937586501232814E-2</v>
      </c>
      <c r="BQ168">
        <f t="shared" si="92"/>
        <v>-1.488425467191814E-2</v>
      </c>
      <c r="BR168">
        <f t="shared" si="92"/>
        <v>-3.1249344133057471</v>
      </c>
      <c r="BS168">
        <f t="shared" si="92"/>
        <v>-2.2691459507833982</v>
      </c>
      <c r="BT168">
        <f t="shared" si="92"/>
        <v>-1.4941647539707477</v>
      </c>
      <c r="BU168">
        <f t="shared" si="92"/>
        <v>-0.86589293718007532</v>
      </c>
      <c r="BV168">
        <f t="shared" si="91"/>
        <v>-0.43748795048588535</v>
      </c>
      <c r="BW168">
        <f t="shared" si="91"/>
        <v>-0.19779447059659658</v>
      </c>
      <c r="BX168">
        <f t="shared" si="91"/>
        <v>-8.3569574617418818E-2</v>
      </c>
      <c r="BY168">
        <f t="shared" si="91"/>
        <v>-3.4145605538695015E-2</v>
      </c>
      <c r="BZ168">
        <f t="shared" si="91"/>
        <v>-1.3747727534377228E-2</v>
      </c>
      <c r="CA168">
        <f t="shared" si="91"/>
        <v>-5.5014039096574841E-3</v>
      </c>
      <c r="CB168">
        <f t="shared" si="91"/>
        <v>-2.1977210001309602</v>
      </c>
      <c r="CC168">
        <f t="shared" si="91"/>
        <v>-1.4326848092526392</v>
      </c>
      <c r="CD168">
        <f t="shared" si="91"/>
        <v>-0.82032996662642599</v>
      </c>
      <c r="CE168">
        <f t="shared" si="91"/>
        <v>-0.40986673496366205</v>
      </c>
      <c r="CF168">
        <f t="shared" si="91"/>
        <v>-0.18390074088833874</v>
      </c>
      <c r="CG168">
        <f t="shared" si="91"/>
        <v>-7.7386512415507897E-2</v>
      </c>
      <c r="CH168">
        <f t="shared" si="91"/>
        <v>-3.15613446763486E-2</v>
      </c>
      <c r="CI168">
        <f t="shared" si="91"/>
        <v>-1.2697432971496326E-2</v>
      </c>
      <c r="CJ168">
        <f t="shared" si="91"/>
        <v>-5.0795082199807879E-3</v>
      </c>
      <c r="CK168">
        <f t="shared" si="91"/>
        <v>-2.027374123838199E-3</v>
      </c>
      <c r="CL168">
        <f t="shared" si="91"/>
        <v>-1.3723677218643584</v>
      </c>
      <c r="CM168">
        <f t="shared" si="91"/>
        <v>-0.77634377304073954</v>
      </c>
      <c r="CN168">
        <f t="shared" si="91"/>
        <v>-0.38367367481449394</v>
      </c>
      <c r="CO168">
        <f t="shared" si="91"/>
        <v>-0.17090157636787059</v>
      </c>
      <c r="CP168">
        <f t="shared" si="91"/>
        <v>-7.1644691967669705E-2</v>
      </c>
      <c r="CQ168">
        <f t="shared" si="91"/>
        <v>-2.9169828705895968E-2</v>
      </c>
      <c r="CR168">
        <f t="shared" si="91"/>
        <v>-1.1726908753935311E-2</v>
      </c>
      <c r="CS168">
        <f t="shared" si="91"/>
        <v>-4.6898913545248338E-3</v>
      </c>
      <c r="CT168">
        <f t="shared" si="91"/>
        <v>-1.8716479679020076E-3</v>
      </c>
      <c r="CU168">
        <f t="shared" si="91"/>
        <v>-7.4630725182764542E-4</v>
      </c>
      <c r="CV168">
        <f t="shared" si="91"/>
        <v>-0.7339469673175899</v>
      </c>
      <c r="CW168">
        <f t="shared" si="91"/>
        <v>-0.35886989966032329</v>
      </c>
      <c r="CX168">
        <f t="shared" si="91"/>
        <v>-0.15874997013467176</v>
      </c>
      <c r="CY168">
        <f t="shared" si="91"/>
        <v>-6.6314899462582039E-2</v>
      </c>
      <c r="CZ168">
        <f t="shared" si="91"/>
        <v>-2.6957093008208165E-2</v>
      </c>
      <c r="DA168">
        <f t="shared" si="91"/>
        <v>-1.083016513945715E-2</v>
      </c>
      <c r="DB168">
        <f t="shared" si="91"/>
        <v>-4.3300948639672324E-3</v>
      </c>
      <c r="DC168">
        <f t="shared" si="91"/>
        <v>-1.7278730790231602E-3</v>
      </c>
      <c r="DD168">
        <f t="shared" si="91"/>
        <v>-6.8894818438156871E-4</v>
      </c>
      <c r="DE168">
        <f t="shared" si="91"/>
        <v>-2.7461585958519889E-4</v>
      </c>
    </row>
    <row r="169" spans="1:109" x14ac:dyDescent="0.45">
      <c r="A169">
        <f>Training!L165</f>
        <v>94</v>
      </c>
      <c r="B169">
        <f>Training!I165</f>
        <v>1</v>
      </c>
      <c r="C169">
        <f t="shared" si="73"/>
        <v>0</v>
      </c>
      <c r="H169">
        <f t="shared" si="74"/>
        <v>-0.68840846176752346</v>
      </c>
      <c r="J169">
        <f t="shared" si="92"/>
        <v>-9.0601162162232196</v>
      </c>
      <c r="K169">
        <f t="shared" si="92"/>
        <v>-8.1202974844075673</v>
      </c>
      <c r="L169">
        <f t="shared" si="92"/>
        <v>-7.1807613779204065</v>
      </c>
      <c r="M169">
        <f t="shared" si="92"/>
        <v>-6.2419479570220329</v>
      </c>
      <c r="N169">
        <f t="shared" si="92"/>
        <v>-5.3049791772043271</v>
      </c>
      <c r="O169">
        <f t="shared" si="92"/>
        <v>-4.3726974329714965</v>
      </c>
      <c r="P169">
        <f t="shared" si="92"/>
        <v>-3.452188772814766</v>
      </c>
      <c r="Q169">
        <f t="shared" si="92"/>
        <v>-2.5604209981977561</v>
      </c>
      <c r="R169">
        <f t="shared" si="92"/>
        <v>-1.7342345654720801</v>
      </c>
      <c r="S169">
        <f t="shared" si="92"/>
        <v>-1.0374879504858854</v>
      </c>
      <c r="T169">
        <f t="shared" si="92"/>
        <v>-8.0603158769109378</v>
      </c>
      <c r="U169">
        <f t="shared" si="92"/>
        <v>-7.1208084398755274</v>
      </c>
      <c r="V169">
        <f t="shared" si="92"/>
        <v>-6.1820682874727177</v>
      </c>
      <c r="W169">
        <f t="shared" si="92"/>
        <v>-5.2452862599110217</v>
      </c>
      <c r="X169">
        <f t="shared" si="92"/>
        <v>-4.3134773304160259</v>
      </c>
      <c r="Y169">
        <f t="shared" si="92"/>
        <v>-3.3941456055386952</v>
      </c>
      <c r="Z169">
        <f t="shared" si="92"/>
        <v>-2.5051878647390646</v>
      </c>
      <c r="AA169">
        <f t="shared" si="92"/>
        <v>-1.685091744158761</v>
      </c>
      <c r="AB169">
        <f t="shared" si="92"/>
        <v>-0.99916273627089414</v>
      </c>
      <c r="AC169">
        <f t="shared" si="92"/>
        <v>-0.51301525239995238</v>
      </c>
      <c r="AD169">
        <f t="shared" si="92"/>
        <v>-7.0608584095550473</v>
      </c>
      <c r="AE169">
        <f t="shared" si="92"/>
        <v>-6.1221960428947675</v>
      </c>
      <c r="AF169">
        <f t="shared" si="92"/>
        <v>-5.1856122283579573</v>
      </c>
      <c r="AG169">
        <f t="shared" si="92"/>
        <v>-4.2543047887452881</v>
      </c>
      <c r="AH169">
        <f t="shared" si="92"/>
        <v>-3.336219258870659</v>
      </c>
      <c r="AI169">
        <f t="shared" si="92"/>
        <v>-2.450224746513209</v>
      </c>
      <c r="AJ169">
        <f t="shared" si="92"/>
        <v>-1.6364926968500346</v>
      </c>
      <c r="AK169">
        <f t="shared" si="92"/>
        <v>-0.96167487439574306</v>
      </c>
      <c r="AL169">
        <f t="shared" si="92"/>
        <v>-0.48936721747427758</v>
      </c>
      <c r="AM169">
        <f t="shared" si="92"/>
        <v>-0.22041740991845085</v>
      </c>
      <c r="AN169">
        <f t="shared" si="92"/>
        <v>-6.06233168040675</v>
      </c>
      <c r="AO169">
        <f t="shared" si="92"/>
        <v>-5.1259582372931192</v>
      </c>
      <c r="AP169">
        <f t="shared" si="92"/>
        <v>-4.1951826653808153</v>
      </c>
      <c r="AQ169">
        <f t="shared" si="92"/>
        <v>-3.2784164427943607</v>
      </c>
      <c r="AR169">
        <f t="shared" si="92"/>
        <v>-2.3955454645979626</v>
      </c>
      <c r="AS169">
        <f t="shared" si="92"/>
        <v>-1.5884580260064682</v>
      </c>
      <c r="AT169">
        <f t="shared" si="92"/>
        <v>-0.92503699381775295</v>
      </c>
      <c r="AU169">
        <f t="shared" si="92"/>
        <v>-0.46657309416461784</v>
      </c>
      <c r="AV169">
        <f t="shared" si="92"/>
        <v>-0.20883062816011197</v>
      </c>
      <c r="AW169">
        <f t="shared" si="92"/>
        <v>-8.6836152153949644E-2</v>
      </c>
      <c r="AX169">
        <f t="shared" si="92"/>
        <v>-5.0663255112172143</v>
      </c>
      <c r="AY169">
        <f t="shared" si="92"/>
        <v>-4.1361139840222156</v>
      </c>
      <c r="AZ169">
        <f t="shared" si="92"/>
        <v>-3.2207442204122541</v>
      </c>
      <c r="BA169">
        <f t="shared" si="92"/>
        <v>-2.3411643781150722</v>
      </c>
      <c r="BB169">
        <f t="shared" si="92"/>
        <v>-1.541008453832992</v>
      </c>
      <c r="BC169">
        <f t="shared" si="92"/>
        <v>-0.88926044903028445</v>
      </c>
      <c r="BD169">
        <f t="shared" si="92"/>
        <v>-0.44462066950155271</v>
      </c>
      <c r="BE169">
        <f t="shared" si="92"/>
        <v>-0.1977944705965963</v>
      </c>
      <c r="BF169">
        <f t="shared" si="92"/>
        <v>-8.1980783130496435E-2</v>
      </c>
      <c r="BG169">
        <f t="shared" si="92"/>
        <v>-3.2828470424865287E-2</v>
      </c>
      <c r="BH169">
        <f t="shared" si="92"/>
        <v>-4.0771019436478788</v>
      </c>
      <c r="BI169">
        <f t="shared" si="92"/>
        <v>-3.1632100225930739</v>
      </c>
      <c r="BJ169">
        <f t="shared" si="92"/>
        <v>-2.2870963857396154</v>
      </c>
      <c r="BK169">
        <f t="shared" si="92"/>
        <v>-1.4941647539707472</v>
      </c>
      <c r="BL169">
        <f t="shared" si="92"/>
        <v>-0.85435524446852695</v>
      </c>
      <c r="BM169">
        <f t="shared" si="92"/>
        <v>-0.42349651022253443</v>
      </c>
      <c r="BN169">
        <f t="shared" si="92"/>
        <v>-0.18728844983715828</v>
      </c>
      <c r="BO169">
        <f t="shared" si="92"/>
        <v>-7.7386512415507897E-2</v>
      </c>
      <c r="BP169">
        <f t="shared" si="92"/>
        <v>-3.0945958160192109E-2</v>
      </c>
      <c r="BQ169">
        <f t="shared" si="92"/>
        <v>-1.2202584607696155E-2</v>
      </c>
      <c r="BR169">
        <f t="shared" si="92"/>
        <v>-3.1058216627350679</v>
      </c>
      <c r="BS169">
        <f t="shared" si="92"/>
        <v>-2.2333569246506415</v>
      </c>
      <c r="BT169">
        <f t="shared" si="92"/>
        <v>-1.4479476778575631</v>
      </c>
      <c r="BU169">
        <f t="shared" si="92"/>
        <v>-0.82032996662642566</v>
      </c>
      <c r="BV169">
        <f t="shared" si="91"/>
        <v>-0.40318604888545784</v>
      </c>
      <c r="BW169">
        <f t="shared" si="91"/>
        <v>-0.17729229983146028</v>
      </c>
      <c r="BX169">
        <f t="shared" si="91"/>
        <v>-7.3040406243464293E-2</v>
      </c>
      <c r="BY169">
        <f t="shared" si="91"/>
        <v>-2.9169828705895968E-2</v>
      </c>
      <c r="BZ169">
        <f t="shared" si="91"/>
        <v>-1.1496029988556193E-2</v>
      </c>
      <c r="CA169">
        <f t="shared" si="91"/>
        <v>-4.506411799249389E-3</v>
      </c>
      <c r="CB169">
        <f t="shared" si="91"/>
        <v>-2.1799619666343482</v>
      </c>
      <c r="CC169">
        <f t="shared" si="91"/>
        <v>-1.4023778760079759</v>
      </c>
      <c r="CD169">
        <f t="shared" si="91"/>
        <v>-0.78719172484078193</v>
      </c>
      <c r="CE169">
        <f t="shared" si="91"/>
        <v>-0.38367367481449377</v>
      </c>
      <c r="CF169">
        <f t="shared" si="91"/>
        <v>-0.16778602938626597</v>
      </c>
      <c r="CG169">
        <f t="shared" si="91"/>
        <v>-6.8930054433295293E-2</v>
      </c>
      <c r="CH169">
        <f t="shared" si="91"/>
        <v>-2.7494243627915478E-2</v>
      </c>
      <c r="CI169">
        <f t="shared" si="91"/>
        <v>-1.083016513945715E-2</v>
      </c>
      <c r="CJ169">
        <f t="shared" si="91"/>
        <v>-4.244534947839794E-3</v>
      </c>
      <c r="CK169">
        <f t="shared" si="91"/>
        <v>-1.6601784140456051E-3</v>
      </c>
      <c r="CL169">
        <f t="shared" si="91"/>
        <v>-1.3574758145579902</v>
      </c>
      <c r="CM169">
        <f t="shared" si="91"/>
        <v>-0.75494610159561359</v>
      </c>
      <c r="CN169">
        <f t="shared" si="91"/>
        <v>-0.36494282874244544</v>
      </c>
      <c r="CO169">
        <f t="shared" si="91"/>
        <v>-0.15874997013467176</v>
      </c>
      <c r="CP169">
        <f t="shared" si="91"/>
        <v>-6.5043561776590555E-2</v>
      </c>
      <c r="CQ169">
        <f t="shared" si="91"/>
        <v>-2.5913665792307077E-2</v>
      </c>
      <c r="CR169">
        <f t="shared" si="91"/>
        <v>-1.0202671583264837E-2</v>
      </c>
      <c r="CS169">
        <f t="shared" si="91"/>
        <v>-3.9978458960905541E-3</v>
      </c>
      <c r="CT169">
        <f t="shared" si="91"/>
        <v>-1.5635726932682801E-3</v>
      </c>
      <c r="CU169">
        <f t="shared" si="91"/>
        <v>-6.1106602225311781E-4</v>
      </c>
      <c r="CV169">
        <f t="shared" si="91"/>
        <v>-0.72359711307614094</v>
      </c>
      <c r="CW169">
        <f t="shared" si="91"/>
        <v>-0.34697610001895235</v>
      </c>
      <c r="CX169">
        <f t="shared" si="91"/>
        <v>-0.15016481905670165</v>
      </c>
      <c r="CY169">
        <f t="shared" si="91"/>
        <v>-6.1369538047684018E-2</v>
      </c>
      <c r="CZ169">
        <f t="shared" si="91"/>
        <v>-2.442284593377916E-2</v>
      </c>
      <c r="DA169">
        <f t="shared" si="91"/>
        <v>-9.6113601690349017E-3</v>
      </c>
      <c r="DB169">
        <f t="shared" si="91"/>
        <v>-3.765467240374386E-3</v>
      </c>
      <c r="DC169">
        <f t="shared" si="91"/>
        <v>-1.47258431765408E-3</v>
      </c>
      <c r="DD169">
        <f t="shared" si="91"/>
        <v>-5.7549054503299238E-4</v>
      </c>
      <c r="DE169">
        <f t="shared" si="91"/>
        <v>-2.2484204531167249E-4</v>
      </c>
    </row>
    <row r="170" spans="1:109" x14ac:dyDescent="0.45">
      <c r="A170">
        <f>Training!L166</f>
        <v>71</v>
      </c>
      <c r="B170">
        <f>Training!I166</f>
        <v>0</v>
      </c>
      <c r="C170">
        <f t="shared" si="73"/>
        <v>1</v>
      </c>
      <c r="H170">
        <f t="shared" si="74"/>
        <v>-0.69675366054594845</v>
      </c>
      <c r="J170">
        <f t="shared" si="92"/>
        <v>-9.2338796922112403E-5</v>
      </c>
      <c r="K170">
        <f t="shared" si="92"/>
        <v>-1.8780734050370836E-4</v>
      </c>
      <c r="L170">
        <f t="shared" si="92"/>
        <v>-3.8196140565374605E-4</v>
      </c>
      <c r="M170">
        <f t="shared" si="92"/>
        <v>-7.7675280263591392E-4</v>
      </c>
      <c r="N170">
        <f t="shared" si="92"/>
        <v>-1.5792744580898261E-3</v>
      </c>
      <c r="O170">
        <f t="shared" si="92"/>
        <v>-3.2096119557345542E-3</v>
      </c>
      <c r="P170">
        <f t="shared" si="92"/>
        <v>-6.5175252852916763E-3</v>
      </c>
      <c r="Q170">
        <f t="shared" si="92"/>
        <v>-1.3212216543127727E-2</v>
      </c>
      <c r="R170">
        <f t="shared" si="92"/>
        <v>-2.6692413475808627E-2</v>
      </c>
      <c r="S170">
        <f t="shared" si="92"/>
        <v>-5.356277621796323E-2</v>
      </c>
      <c r="T170">
        <f t="shared" si="92"/>
        <v>-2.5098296388432009E-4</v>
      </c>
      <c r="U170">
        <f t="shared" si="92"/>
        <v>-5.1043093097940075E-4</v>
      </c>
      <c r="V170">
        <f t="shared" si="92"/>
        <v>-1.0379382203277996E-3</v>
      </c>
      <c r="W170">
        <f t="shared" si="92"/>
        <v>-2.1100256011754499E-3</v>
      </c>
      <c r="X170">
        <f t="shared" si="92"/>
        <v>-4.2871019229353069E-3</v>
      </c>
      <c r="Y170">
        <f t="shared" si="92"/>
        <v>-8.7006852082939356E-3</v>
      </c>
      <c r="Z170">
        <f t="shared" si="92"/>
        <v>-1.7618213743965359E-2</v>
      </c>
      <c r="AA170">
        <f t="shared" si="92"/>
        <v>-3.5514653955253141E-2</v>
      </c>
      <c r="AB170">
        <f t="shared" si="92"/>
        <v>-7.0956516452472765E-2</v>
      </c>
      <c r="AC170">
        <f t="shared" si="92"/>
        <v>-0.13938675828296063</v>
      </c>
      <c r="AD170">
        <f t="shared" si="92"/>
        <v>-6.8209537280722928E-4</v>
      </c>
      <c r="AE170">
        <f t="shared" si="92"/>
        <v>-1.386887122134239E-3</v>
      </c>
      <c r="AF170">
        <f t="shared" si="92"/>
        <v>-2.8188965093756922E-3</v>
      </c>
      <c r="AG170">
        <f t="shared" si="92"/>
        <v>-5.7252789533069962E-3</v>
      </c>
      <c r="AH170">
        <f t="shared" si="92"/>
        <v>-1.1610898842103706E-2</v>
      </c>
      <c r="AI170">
        <f t="shared" si="92"/>
        <v>-2.3476364119777049E-2</v>
      </c>
      <c r="AJ170">
        <f t="shared" si="92"/>
        <v>-4.7184721970835473E-2</v>
      </c>
      <c r="AK170">
        <f t="shared" si="92"/>
        <v>-9.3739479267430315E-2</v>
      </c>
      <c r="AL170">
        <f t="shared" si="92"/>
        <v>-0.18222789747067752</v>
      </c>
      <c r="AM170">
        <f t="shared" si="92"/>
        <v>-0.34115387473208791</v>
      </c>
      <c r="AN170">
        <f t="shared" si="92"/>
        <v>-1.8530420035456168E-3</v>
      </c>
      <c r="AO170">
        <f t="shared" si="92"/>
        <v>-3.7654672403744974E-3</v>
      </c>
      <c r="AP170">
        <f t="shared" si="92"/>
        <v>-7.6440747629828608E-3</v>
      </c>
      <c r="AQ170">
        <f t="shared" si="92"/>
        <v>-1.5487012648170298E-2</v>
      </c>
      <c r="AR170">
        <f t="shared" si="92"/>
        <v>-3.1252160301235322E-2</v>
      </c>
      <c r="AS170">
        <f t="shared" si="92"/>
        <v>-6.2571287614293439E-2</v>
      </c>
      <c r="AT170">
        <f t="shared" si="92"/>
        <v>-0.12339881197985098</v>
      </c>
      <c r="AU170">
        <f t="shared" si="92"/>
        <v>-0.23675868487646654</v>
      </c>
      <c r="AV170">
        <f t="shared" si="92"/>
        <v>-0.43395594161677881</v>
      </c>
      <c r="AW170">
        <f t="shared" si="92"/>
        <v>-0.74439666007357119</v>
      </c>
      <c r="AX170">
        <f t="shared" si="92"/>
        <v>-5.0290931449629792E-3</v>
      </c>
      <c r="AY170">
        <f t="shared" si="92"/>
        <v>-1.020267158326495E-2</v>
      </c>
      <c r="AZ170">
        <f t="shared" si="92"/>
        <v>-2.0643812053229859E-2</v>
      </c>
      <c r="BA170">
        <f t="shared" si="92"/>
        <v>-4.1550440576283099E-2</v>
      </c>
      <c r="BB170">
        <f t="shared" si="92"/>
        <v>-8.2771522453552571E-2</v>
      </c>
      <c r="BC170">
        <f t="shared" si="92"/>
        <v>-0.16171094368958572</v>
      </c>
      <c r="BD170">
        <f t="shared" si="92"/>
        <v>-0.30528151021993621</v>
      </c>
      <c r="BE170">
        <f t="shared" si="92"/>
        <v>-0.54589293718007526</v>
      </c>
      <c r="BF170">
        <f t="shared" si="92"/>
        <v>-0.90704039669542669</v>
      </c>
      <c r="BG170">
        <f t="shared" si="92"/>
        <v>-1.3873353251154312</v>
      </c>
      <c r="BH170">
        <f t="shared" si="92"/>
        <v>-1.3611862127139834E-2</v>
      </c>
      <c r="BI170">
        <f t="shared" si="92"/>
        <v>-2.7494243627915367E-2</v>
      </c>
      <c r="BJ170">
        <f t="shared" si="92"/>
        <v>-5.5149828641342477E-2</v>
      </c>
      <c r="BK170">
        <f t="shared" si="92"/>
        <v>-0.10914595078339805</v>
      </c>
      <c r="BL170">
        <f t="shared" si="92"/>
        <v>-0.21072296466975984</v>
      </c>
      <c r="BM170">
        <f t="shared" si="92"/>
        <v>-0.39009012685887029</v>
      </c>
      <c r="BN170">
        <f t="shared" si="92"/>
        <v>-0.67825967634144857</v>
      </c>
      <c r="BO170">
        <f t="shared" si="92"/>
        <v>-1.0898667349636617</v>
      </c>
      <c r="BP170">
        <f t="shared" si="92"/>
        <v>-1.6124035212648402</v>
      </c>
      <c r="BQ170">
        <f t="shared" si="92"/>
        <v>-2.2155195231797551</v>
      </c>
      <c r="BR170">
        <f t="shared" si="92"/>
        <v>-3.6576691379621162E-2</v>
      </c>
      <c r="BS170">
        <f t="shared" si="92"/>
        <v>-7.3040406243464404E-2</v>
      </c>
      <c r="BT170">
        <f t="shared" si="92"/>
        <v>-0.14334132162997101</v>
      </c>
      <c r="BU170">
        <f t="shared" si="92"/>
        <v>-0.27268480925263944</v>
      </c>
      <c r="BV170">
        <f t="shared" si="91"/>
        <v>-0.49324894599745495</v>
      </c>
      <c r="BW170">
        <f t="shared" si="91"/>
        <v>-0.83157348644173734</v>
      </c>
      <c r="BX170">
        <f t="shared" si="91"/>
        <v>-1.2914188131718474</v>
      </c>
      <c r="BY170">
        <f t="shared" si="91"/>
        <v>-1.8509015763678702</v>
      </c>
      <c r="BZ170">
        <f t="shared" si="91"/>
        <v>-2.4776717024811372</v>
      </c>
      <c r="CA170">
        <f t="shared" si="91"/>
        <v>-3.1440639679385733</v>
      </c>
      <c r="CB170">
        <f t="shared" si="91"/>
        <v>-9.6460846491494917E-2</v>
      </c>
      <c r="CC170">
        <f t="shared" si="91"/>
        <v>-0.18728844983715842</v>
      </c>
      <c r="CD170">
        <f t="shared" si="91"/>
        <v>-0.34991825330155735</v>
      </c>
      <c r="CE170">
        <f t="shared" si="91"/>
        <v>-0.61634377304073962</v>
      </c>
      <c r="CF170">
        <f t="shared" si="91"/>
        <v>-1.0054924814633379</v>
      </c>
      <c r="CG170">
        <f t="shared" si="91"/>
        <v>-1.5097107191931247</v>
      </c>
      <c r="CH170">
        <f t="shared" si="91"/>
        <v>-2.1005517069552693</v>
      </c>
      <c r="CI170">
        <f t="shared" si="91"/>
        <v>-2.7463148994625817</v>
      </c>
      <c r="CJ170">
        <f t="shared" si="91"/>
        <v>-3.4231529925781343</v>
      </c>
      <c r="CK170">
        <f t="shared" si="91"/>
        <v>-4.1164368472529116</v>
      </c>
      <c r="CL170">
        <f t="shared" si="91"/>
        <v>-0.24315853495510822</v>
      </c>
      <c r="CM170">
        <f t="shared" si="91"/>
        <v>-0.44462066950155305</v>
      </c>
      <c r="CN170">
        <f t="shared" si="91"/>
        <v>-0.76025819468169065</v>
      </c>
      <c r="CO170">
        <f t="shared" si="91"/>
        <v>-1.1988698996603231</v>
      </c>
      <c r="CP170">
        <f t="shared" si="91"/>
        <v>-1.7424764655865785</v>
      </c>
      <c r="CQ170">
        <f t="shared" si="91"/>
        <v>-2.3592573655475455</v>
      </c>
      <c r="CR170">
        <f t="shared" si="91"/>
        <v>-3.0200306423932446</v>
      </c>
      <c r="CS170">
        <f t="shared" si="91"/>
        <v>-3.7049101253573631</v>
      </c>
      <c r="CT170">
        <f t="shared" si="91"/>
        <v>-4.402324469977442</v>
      </c>
      <c r="CU170">
        <f t="shared" si="91"/>
        <v>-5.106078236601757</v>
      </c>
      <c r="CV170">
        <f t="shared" si="91"/>
        <v>-0.55862304823442532</v>
      </c>
      <c r="CW170">
        <f t="shared" si="91"/>
        <v>-0.92503699381775351</v>
      </c>
      <c r="CX170">
        <f t="shared" si="91"/>
        <v>-1.4099270219463291</v>
      </c>
      <c r="CY170">
        <f t="shared" si="91"/>
        <v>-1.9874000248625712</v>
      </c>
      <c r="CZ170">
        <f t="shared" si="91"/>
        <v>-2.6251832265757895</v>
      </c>
      <c r="DA170">
        <f t="shared" si="91"/>
        <v>-3.2976698939637736</v>
      </c>
      <c r="DB170">
        <f t="shared" si="91"/>
        <v>-3.9886975395931485</v>
      </c>
      <c r="DC170">
        <f t="shared" si="91"/>
        <v>-4.6892362283060622</v>
      </c>
      <c r="DD170">
        <f t="shared" si="91"/>
        <v>-5.3945515990748056</v>
      </c>
      <c r="DE170">
        <f t="shared" si="91"/>
        <v>-6.1022403562462202</v>
      </c>
    </row>
    <row r="171" spans="1:109" x14ac:dyDescent="0.45">
      <c r="A171">
        <f>Training!L167</f>
        <v>85</v>
      </c>
      <c r="B171">
        <f>Training!I167</f>
        <v>0</v>
      </c>
      <c r="C171">
        <f t="shared" si="73"/>
        <v>1</v>
      </c>
      <c r="H171">
        <f t="shared" si="74"/>
        <v>-0.69745642553145537</v>
      </c>
      <c r="J171">
        <f t="shared" si="92"/>
        <v>-1.0621416182266174E-4</v>
      </c>
      <c r="K171">
        <f t="shared" si="92"/>
        <v>-2.4848595191651952E-4</v>
      </c>
      <c r="L171">
        <f t="shared" si="92"/>
        <v>-5.8127264051451347E-4</v>
      </c>
      <c r="M171">
        <f t="shared" si="92"/>
        <v>-1.3594435752600376E-3</v>
      </c>
      <c r="N171">
        <f t="shared" si="92"/>
        <v>-3.177726471409912E-3</v>
      </c>
      <c r="O171">
        <f t="shared" si="92"/>
        <v>-7.4189941486867304E-3</v>
      </c>
      <c r="P171">
        <f t="shared" si="92"/>
        <v>-1.7272345143765497E-2</v>
      </c>
      <c r="Q171">
        <f t="shared" si="92"/>
        <v>-3.9953333162430334E-2</v>
      </c>
      <c r="R171">
        <f t="shared" si="92"/>
        <v>-9.1091440894841599E-2</v>
      </c>
      <c r="S171">
        <f t="shared" si="92"/>
        <v>-0.20141327798275241</v>
      </c>
      <c r="T171">
        <f t="shared" si="92"/>
        <v>-2.8869368359631434E-4</v>
      </c>
      <c r="U171">
        <f t="shared" si="92"/>
        <v>-6.7531070158475626E-4</v>
      </c>
      <c r="V171">
        <f t="shared" si="92"/>
        <v>-1.5792744580898261E-3</v>
      </c>
      <c r="W171">
        <f t="shared" si="92"/>
        <v>-3.6910434269465547E-3</v>
      </c>
      <c r="X171">
        <f t="shared" si="92"/>
        <v>-8.6144837621755215E-3</v>
      </c>
      <c r="Y171">
        <f t="shared" si="92"/>
        <v>-2.0039767260397568E-2</v>
      </c>
      <c r="Z171">
        <f t="shared" si="92"/>
        <v>-4.6271685358662003E-2</v>
      </c>
      <c r="AA171">
        <f t="shared" si="92"/>
        <v>-0.10508331976869585</v>
      </c>
      <c r="AB171">
        <f t="shared" si="92"/>
        <v>-0.23050857136387529</v>
      </c>
      <c r="AC171">
        <f t="shared" si="92"/>
        <v>-0.47407698418010663</v>
      </c>
      <c r="AD171">
        <f t="shared" si="92"/>
        <v>-7.8455623656485392E-4</v>
      </c>
      <c r="AE171">
        <f t="shared" si="92"/>
        <v>-1.8346208305892865E-3</v>
      </c>
      <c r="AF171">
        <f t="shared" si="92"/>
        <v>-4.2871019229353069E-3</v>
      </c>
      <c r="AG171">
        <f t="shared" si="92"/>
        <v>-1.0001652055651873E-2</v>
      </c>
      <c r="AH171">
        <f t="shared" si="92"/>
        <v>-2.324546437242505E-2</v>
      </c>
      <c r="AI171">
        <f t="shared" si="92"/>
        <v>-5.3562776217963112E-2</v>
      </c>
      <c r="AJ171">
        <f t="shared" si="92"/>
        <v>-0.12109745120806166</v>
      </c>
      <c r="AK171">
        <f t="shared" si="92"/>
        <v>-0.26328246733803118</v>
      </c>
      <c r="AL171">
        <f t="shared" si="92"/>
        <v>-0.53338215541877676</v>
      </c>
      <c r="AM171">
        <f t="shared" si="92"/>
        <v>-0.9740769841801068</v>
      </c>
      <c r="AN171">
        <f t="shared" si="92"/>
        <v>-2.1312091296566589E-3</v>
      </c>
      <c r="AO171">
        <f t="shared" si="92"/>
        <v>-4.9791772043271867E-3</v>
      </c>
      <c r="AP171">
        <f t="shared" si="92"/>
        <v>-1.1610898842103706E-2</v>
      </c>
      <c r="AQ171">
        <f t="shared" si="92"/>
        <v>-2.695709300820805E-2</v>
      </c>
      <c r="AR171">
        <f t="shared" si="92"/>
        <v>-6.1967589003198605E-2</v>
      </c>
      <c r="AS171">
        <f t="shared" si="92"/>
        <v>-0.13938675828296049</v>
      </c>
      <c r="AT171">
        <f t="shared" si="92"/>
        <v>-0.30005847961764331</v>
      </c>
      <c r="AU171">
        <f t="shared" si="92"/>
        <v>-0.59813886938159178</v>
      </c>
      <c r="AV171">
        <f t="shared" si="92"/>
        <v>-1.0700553357027149</v>
      </c>
      <c r="AW171">
        <f t="shared" si="92"/>
        <v>-1.7014132779827524</v>
      </c>
      <c r="AX171">
        <f t="shared" si="92"/>
        <v>-5.782652915069182E-3</v>
      </c>
      <c r="AY171">
        <f t="shared" si="92"/>
        <v>-1.3477330416026292E-2</v>
      </c>
      <c r="AZ171">
        <f t="shared" si="92"/>
        <v>-3.1252160301235322E-2</v>
      </c>
      <c r="BA171">
        <f t="shared" si="92"/>
        <v>-7.164469196766983E-2</v>
      </c>
      <c r="BB171">
        <f t="shared" si="92"/>
        <v>-0.1602241504380873</v>
      </c>
      <c r="BC171">
        <f t="shared" si="92"/>
        <v>-0.34115387473208764</v>
      </c>
      <c r="BD171">
        <f t="shared" si="92"/>
        <v>-0.66845964801328628</v>
      </c>
      <c r="BE171">
        <f t="shared" si="92"/>
        <v>-1.1711006659477778</v>
      </c>
      <c r="BF171">
        <f t="shared" si="92"/>
        <v>-1.8256744374149321</v>
      </c>
      <c r="BG171">
        <f t="shared" si="92"/>
        <v>-2.578889734292551</v>
      </c>
      <c r="BH171">
        <f t="shared" si="92"/>
        <v>-1.5641448730935838E-2</v>
      </c>
      <c r="BI171">
        <f t="shared" si="92"/>
        <v>-3.6219258870659243E-2</v>
      </c>
      <c r="BJ171">
        <f t="shared" si="92"/>
        <v>-8.2771522453552571E-2</v>
      </c>
      <c r="BK171">
        <f t="shared" si="92"/>
        <v>-0.18390074088833885</v>
      </c>
      <c r="BL171">
        <f t="shared" si="92"/>
        <v>-0.38687100611489994</v>
      </c>
      <c r="BM171">
        <f t="shared" si="92"/>
        <v>-0.74439666007357075</v>
      </c>
      <c r="BN171">
        <f t="shared" si="92"/>
        <v>-1.276956406850952</v>
      </c>
      <c r="BO171">
        <f t="shared" si="92"/>
        <v>-1.9529776105260748</v>
      </c>
      <c r="BP171">
        <f t="shared" si="92"/>
        <v>-2.7182670736825041</v>
      </c>
      <c r="BQ171">
        <f t="shared" si="92"/>
        <v>-3.5297504182726192</v>
      </c>
      <c r="BR171">
        <f t="shared" si="92"/>
        <v>-4.1959389233941616E-2</v>
      </c>
      <c r="BS171">
        <f t="shared" si="92"/>
        <v>-9.5545464597962981E-2</v>
      </c>
      <c r="BT171">
        <f t="shared" si="92"/>
        <v>-0.2107229646697597</v>
      </c>
      <c r="BU171">
        <f t="shared" ref="BU171:DE174" si="93">$B171*LN(1/(1+(EXP(-1*(BU$2+BU$3*$A171)))))+$C171*LN(1-(1/(1+(EXP(-1*(BU$2+BU$3*$A171))))))</f>
        <v>-0.43748795048588573</v>
      </c>
      <c r="BV171">
        <f t="shared" si="93"/>
        <v>-0.82593941987884345</v>
      </c>
      <c r="BW171">
        <f t="shared" si="93"/>
        <v>-1.3873353251154303</v>
      </c>
      <c r="BX171">
        <f t="shared" si="93"/>
        <v>-2.083021075072867</v>
      </c>
      <c r="BY171">
        <f t="shared" si="93"/>
        <v>-2.8590328262879714</v>
      </c>
      <c r="BZ171">
        <f t="shared" si="93"/>
        <v>-3.6756591002967323</v>
      </c>
      <c r="CA171">
        <f t="shared" si="93"/>
        <v>-4.5110477448485931</v>
      </c>
      <c r="CB171">
        <f t="shared" si="93"/>
        <v>-0.11018460301110891</v>
      </c>
      <c r="CC171">
        <f t="shared" si="93"/>
        <v>-0.24100845383299221</v>
      </c>
      <c r="CD171">
        <f t="shared" si="93"/>
        <v>-0.49324894599745478</v>
      </c>
      <c r="CE171">
        <f t="shared" si="93"/>
        <v>-0.91301525239995263</v>
      </c>
      <c r="CF171">
        <f t="shared" si="93"/>
        <v>-1.5019290813453725</v>
      </c>
      <c r="CG171">
        <f t="shared" si="93"/>
        <v>-2.2155195231797551</v>
      </c>
      <c r="CH171">
        <f t="shared" si="93"/>
        <v>-3.001015976589537</v>
      </c>
      <c r="CI171">
        <f t="shared" si="93"/>
        <v>-3.822124216454875</v>
      </c>
      <c r="CJ171">
        <f t="shared" si="93"/>
        <v>-4.6595161791284276</v>
      </c>
      <c r="CK171">
        <f t="shared" si="93"/>
        <v>-5.5040784432705925</v>
      </c>
      <c r="CL171">
        <f t="shared" si="93"/>
        <v>-0.27508058318639855</v>
      </c>
      <c r="CM171">
        <f t="shared" si="93"/>
        <v>-0.55435524446852724</v>
      </c>
      <c r="CN171">
        <f t="shared" si="93"/>
        <v>-1.0054924814633379</v>
      </c>
      <c r="CO171">
        <f t="shared" si="93"/>
        <v>-1.6204174099184507</v>
      </c>
      <c r="CP171">
        <f t="shared" si="93"/>
        <v>-2.3502065589167476</v>
      </c>
      <c r="CQ171">
        <f t="shared" si="93"/>
        <v>-3.1440639679385733</v>
      </c>
      <c r="CR171">
        <f t="shared" si="93"/>
        <v>-3.9690716756821902</v>
      </c>
      <c r="CS171">
        <f t="shared" si="93"/>
        <v>-4.8081960673382698</v>
      </c>
      <c r="CT171">
        <f t="shared" si="93"/>
        <v>-5.6535113447819132</v>
      </c>
      <c r="CU171">
        <f t="shared" si="93"/>
        <v>-6.5015023101597418</v>
      </c>
      <c r="CV171">
        <f t="shared" si="93"/>
        <v>-0.62095704778953198</v>
      </c>
      <c r="CW171">
        <f t="shared" si="93"/>
        <v>-1.1031860488854581</v>
      </c>
      <c r="CX171">
        <f t="shared" si="93"/>
        <v>-1.7424764655865785</v>
      </c>
      <c r="CY171">
        <f t="shared" si="93"/>
        <v>-2.4868361521539502</v>
      </c>
      <c r="CZ171">
        <f t="shared" si="93"/>
        <v>-3.2880413716877857</v>
      </c>
      <c r="DA171">
        <f t="shared" si="93"/>
        <v>-4.1164368472529116</v>
      </c>
      <c r="DB171">
        <f t="shared" si="93"/>
        <v>-4.9570584394314618</v>
      </c>
      <c r="DC171">
        <f t="shared" si="93"/>
        <v>-5.8030229809308596</v>
      </c>
      <c r="DD171">
        <f t="shared" si="93"/>
        <v>-6.651293185580438</v>
      </c>
      <c r="DE171">
        <f t="shared" si="93"/>
        <v>-7.5005529314753581</v>
      </c>
    </row>
    <row r="172" spans="1:109" x14ac:dyDescent="0.45">
      <c r="A172">
        <f>Training!L168</f>
        <v>92</v>
      </c>
      <c r="B172">
        <f>Training!I168</f>
        <v>1</v>
      </c>
      <c r="C172">
        <f t="shared" si="73"/>
        <v>0</v>
      </c>
      <c r="H172">
        <f t="shared" si="74"/>
        <v>-0.68850799177098443</v>
      </c>
      <c r="J172">
        <f t="shared" ref="J172:BU175" si="94">$B172*LN(1/(1+(EXP(-1*(J$2+J$3*$A172)))))+$C172*LN(1-(1/(1+(EXP(-1*(J$2+J$3*$A172))))))</f>
        <v>-9.0801139151188828</v>
      </c>
      <c r="K172">
        <f t="shared" si="94"/>
        <v>-8.160285821543928</v>
      </c>
      <c r="L172">
        <f t="shared" si="94"/>
        <v>-7.2407170546149899</v>
      </c>
      <c r="M172">
        <f t="shared" si="94"/>
        <v>-6.321798325549115</v>
      </c>
      <c r="N172">
        <f t="shared" si="94"/>
        <v>-5.4045064117992485</v>
      </c>
      <c r="O172">
        <f t="shared" si="94"/>
        <v>-4.4912696711850577</v>
      </c>
      <c r="P172">
        <f t="shared" si="94"/>
        <v>-3.5880419482389798</v>
      </c>
      <c r="Q172">
        <f t="shared" si="94"/>
        <v>-2.7089300544332953</v>
      </c>
      <c r="R172">
        <f t="shared" si="94"/>
        <v>-1.884722725080209</v>
      </c>
      <c r="S172">
        <f t="shared" si="94"/>
        <v>-1.171100665947777</v>
      </c>
      <c r="T172">
        <f t="shared" si="94"/>
        <v>-8.0803096230972393</v>
      </c>
      <c r="U172">
        <f t="shared" si="94"/>
        <v>-7.1607767528026356</v>
      </c>
      <c r="V172">
        <f t="shared" si="94"/>
        <v>-6.2419479570220329</v>
      </c>
      <c r="W172">
        <f t="shared" si="94"/>
        <v>-5.3248808231056284</v>
      </c>
      <c r="X172">
        <f t="shared" si="94"/>
        <v>-4.4122025846076953</v>
      </c>
      <c r="Y172">
        <f t="shared" si="94"/>
        <v>-3.5103423893635064</v>
      </c>
      <c r="Z172">
        <f t="shared" si="94"/>
        <v>-2.6344623112084302</v>
      </c>
      <c r="AA172">
        <f t="shared" si="94"/>
        <v>-1.8172922998314598</v>
      </c>
      <c r="AB172">
        <f t="shared" si="94"/>
        <v>-1.1165940469802247</v>
      </c>
      <c r="AC172">
        <f t="shared" si="94"/>
        <v>-0.59813886938159133</v>
      </c>
      <c r="AD172">
        <f t="shared" si="94"/>
        <v>-7.0808414190560587</v>
      </c>
      <c r="AE172">
        <f t="shared" si="94"/>
        <v>-6.1621100256011756</v>
      </c>
      <c r="AF172">
        <f t="shared" si="94"/>
        <v>-5.2452862599110217</v>
      </c>
      <c r="AG172">
        <f t="shared" si="94"/>
        <v>-4.3332122165431279</v>
      </c>
      <c r="AH172">
        <f t="shared" si="94"/>
        <v>-3.4328284704248646</v>
      </c>
      <c r="AI172">
        <f t="shared" si="94"/>
        <v>-2.560420998197757</v>
      </c>
      <c r="AJ172">
        <f t="shared" si="94"/>
        <v>-1.7507328088238214</v>
      </c>
      <c r="AK172">
        <f t="shared" si="94"/>
        <v>-1.063496510222534</v>
      </c>
      <c r="AL172">
        <f t="shared" si="94"/>
        <v>-0.56291533356034662</v>
      </c>
      <c r="AM172">
        <f t="shared" si="94"/>
        <v>-0.2632824673380309</v>
      </c>
      <c r="AN172">
        <f t="shared" si="94"/>
        <v>-6.0822855627633263</v>
      </c>
      <c r="AO172">
        <f t="shared" si="94"/>
        <v>-5.1657252789533068</v>
      </c>
      <c r="AP172">
        <f t="shared" si="94"/>
        <v>-4.2543047887452881</v>
      </c>
      <c r="AQ172">
        <f t="shared" si="94"/>
        <v>-3.3555146539552529</v>
      </c>
      <c r="AR172">
        <f t="shared" si="94"/>
        <v>-2.4868361521539493</v>
      </c>
      <c r="AS172">
        <f t="shared" si="94"/>
        <v>-1.6850917441587618</v>
      </c>
      <c r="AT172">
        <f t="shared" si="94"/>
        <v>-1.011845427344306</v>
      </c>
      <c r="AU172">
        <f t="shared" si="94"/>
        <v>-0.52926044903028402</v>
      </c>
      <c r="AV172">
        <f t="shared" si="94"/>
        <v>-0.24532554211251714</v>
      </c>
      <c r="AW172">
        <f t="shared" si="94"/>
        <v>-0.10508331976869574</v>
      </c>
      <c r="AX172">
        <f t="shared" si="94"/>
        <v>-5.0862006452199644</v>
      </c>
      <c r="AY172">
        <f t="shared" si="94"/>
        <v>-4.1754870126481709</v>
      </c>
      <c r="AZ172">
        <f t="shared" si="94"/>
        <v>-3.2784164427943612</v>
      </c>
      <c r="BA172">
        <f t="shared" si="94"/>
        <v>-2.4137394792674303</v>
      </c>
      <c r="BB172">
        <f t="shared" si="94"/>
        <v>-1.6204174099184505</v>
      </c>
      <c r="BC172">
        <f t="shared" si="94"/>
        <v>-0.96167487439574373</v>
      </c>
      <c r="BD172">
        <f t="shared" si="94"/>
        <v>-0.49715445033210959</v>
      </c>
      <c r="BE172">
        <f t="shared" si="94"/>
        <v>-0.22845802600646797</v>
      </c>
      <c r="BF172">
        <f t="shared" si="94"/>
        <v>-9.7384578310816608E-2</v>
      </c>
      <c r="BG172">
        <f t="shared" si="94"/>
        <v>-3.9953333162430334E-2</v>
      </c>
      <c r="BH172">
        <f t="shared" si="94"/>
        <v>-4.096766125368009</v>
      </c>
      <c r="BI172">
        <f t="shared" si="94"/>
        <v>-3.2015504405762831</v>
      </c>
      <c r="BJ172">
        <f t="shared" si="94"/>
        <v>-2.3411643781150726</v>
      </c>
      <c r="BK172">
        <f t="shared" si="94"/>
        <v>-1.5567586848764665</v>
      </c>
      <c r="BL172">
        <f t="shared" si="94"/>
        <v>-0.91301525239995218</v>
      </c>
      <c r="BM172">
        <f t="shared" si="94"/>
        <v>-0.46657309416461823</v>
      </c>
      <c r="BN172">
        <f t="shared" si="94"/>
        <v>-0.21263069128632331</v>
      </c>
      <c r="BO172">
        <f t="shared" si="94"/>
        <v>-9.0224746513208942E-2</v>
      </c>
      <c r="BP172">
        <f t="shared" si="94"/>
        <v>-3.6937586501232814E-2</v>
      </c>
      <c r="BQ172">
        <f t="shared" si="94"/>
        <v>-1.488425467191814E-2</v>
      </c>
      <c r="BR172">
        <f t="shared" si="94"/>
        <v>-3.1249344133057471</v>
      </c>
      <c r="BS172">
        <f t="shared" si="94"/>
        <v>-2.2691459507833982</v>
      </c>
      <c r="BT172">
        <f t="shared" si="94"/>
        <v>-1.4941647539707477</v>
      </c>
      <c r="BU172">
        <f t="shared" si="94"/>
        <v>-0.86589293718007532</v>
      </c>
      <c r="BV172">
        <f t="shared" si="93"/>
        <v>-0.43748795048588535</v>
      </c>
      <c r="BW172">
        <f t="shared" si="93"/>
        <v>-0.19779447059659658</v>
      </c>
      <c r="BX172">
        <f t="shared" si="93"/>
        <v>-8.3569574617418818E-2</v>
      </c>
      <c r="BY172">
        <f t="shared" si="93"/>
        <v>-3.4145605538695015E-2</v>
      </c>
      <c r="BZ172">
        <f t="shared" si="93"/>
        <v>-1.3747727534377228E-2</v>
      </c>
      <c r="CA172">
        <f t="shared" si="93"/>
        <v>-5.5014039096574841E-3</v>
      </c>
      <c r="CB172">
        <f t="shared" si="93"/>
        <v>-2.1977210001309602</v>
      </c>
      <c r="CC172">
        <f t="shared" si="93"/>
        <v>-1.4326848092526392</v>
      </c>
      <c r="CD172">
        <f t="shared" si="93"/>
        <v>-0.82032996662642599</v>
      </c>
      <c r="CE172">
        <f t="shared" si="93"/>
        <v>-0.40986673496366205</v>
      </c>
      <c r="CF172">
        <f t="shared" si="93"/>
        <v>-0.18390074088833874</v>
      </c>
      <c r="CG172">
        <f t="shared" si="93"/>
        <v>-7.7386512415507897E-2</v>
      </c>
      <c r="CH172">
        <f t="shared" si="93"/>
        <v>-3.15613446763486E-2</v>
      </c>
      <c r="CI172">
        <f t="shared" si="93"/>
        <v>-1.2697432971496326E-2</v>
      </c>
      <c r="CJ172">
        <f t="shared" si="93"/>
        <v>-5.0795082199807879E-3</v>
      </c>
      <c r="CK172">
        <f t="shared" si="93"/>
        <v>-2.027374123838199E-3</v>
      </c>
      <c r="CL172">
        <f t="shared" si="93"/>
        <v>-1.3723677218643584</v>
      </c>
      <c r="CM172">
        <f t="shared" si="93"/>
        <v>-0.77634377304073954</v>
      </c>
      <c r="CN172">
        <f t="shared" si="93"/>
        <v>-0.38367367481449394</v>
      </c>
      <c r="CO172">
        <f t="shared" si="93"/>
        <v>-0.17090157636787059</v>
      </c>
      <c r="CP172">
        <f t="shared" si="93"/>
        <v>-7.1644691967669705E-2</v>
      </c>
      <c r="CQ172">
        <f t="shared" si="93"/>
        <v>-2.9169828705895968E-2</v>
      </c>
      <c r="CR172">
        <f t="shared" si="93"/>
        <v>-1.1726908753935311E-2</v>
      </c>
      <c r="CS172">
        <f t="shared" si="93"/>
        <v>-4.6898913545248338E-3</v>
      </c>
      <c r="CT172">
        <f t="shared" si="93"/>
        <v>-1.8716479679020076E-3</v>
      </c>
      <c r="CU172">
        <f t="shared" si="93"/>
        <v>-7.4630725182764542E-4</v>
      </c>
      <c r="CV172">
        <f t="shared" si="93"/>
        <v>-0.7339469673175899</v>
      </c>
      <c r="CW172">
        <f t="shared" si="93"/>
        <v>-0.35886989966032329</v>
      </c>
      <c r="CX172">
        <f t="shared" si="93"/>
        <v>-0.15874997013467176</v>
      </c>
      <c r="CY172">
        <f t="shared" si="93"/>
        <v>-6.6314899462582039E-2</v>
      </c>
      <c r="CZ172">
        <f t="shared" si="93"/>
        <v>-2.6957093008208165E-2</v>
      </c>
      <c r="DA172">
        <f t="shared" si="93"/>
        <v>-1.083016513945715E-2</v>
      </c>
      <c r="DB172">
        <f t="shared" si="93"/>
        <v>-4.3300948639672324E-3</v>
      </c>
      <c r="DC172">
        <f t="shared" si="93"/>
        <v>-1.7278730790231602E-3</v>
      </c>
      <c r="DD172">
        <f t="shared" si="93"/>
        <v>-6.8894818438156871E-4</v>
      </c>
      <c r="DE172">
        <f t="shared" si="93"/>
        <v>-2.7461585958519889E-4</v>
      </c>
    </row>
    <row r="173" spans="1:109" x14ac:dyDescent="0.45">
      <c r="A173">
        <f>Training!L169</f>
        <v>77</v>
      </c>
      <c r="B173">
        <f>Training!I169</f>
        <v>1</v>
      </c>
      <c r="C173">
        <f t="shared" si="73"/>
        <v>0</v>
      </c>
      <c r="H173">
        <f t="shared" si="74"/>
        <v>-0.68925478554066677</v>
      </c>
      <c r="J173">
        <f t="shared" si="94"/>
        <v>-9.2300980484293209</v>
      </c>
      <c r="K173">
        <f t="shared" si="94"/>
        <v>-8.460211749650135</v>
      </c>
      <c r="L173">
        <f t="shared" si="94"/>
        <v>-7.6904572736062216</v>
      </c>
      <c r="M173">
        <f t="shared" si="94"/>
        <v>-6.9209873423576083</v>
      </c>
      <c r="N173">
        <f t="shared" si="94"/>
        <v>-6.1521312091296574</v>
      </c>
      <c r="O173">
        <f t="shared" si="94"/>
        <v>-5.3845972384173644</v>
      </c>
      <c r="P173">
        <f t="shared" si="94"/>
        <v>-4.6199026250695701</v>
      </c>
      <c r="Q173">
        <f t="shared" si="94"/>
        <v>-3.8612658712765668</v>
      </c>
      <c r="R173">
        <f t="shared" si="94"/>
        <v>-3.1153759183144447</v>
      </c>
      <c r="S173">
        <f t="shared" si="94"/>
        <v>-2.3955454645979626</v>
      </c>
      <c r="T173">
        <f t="shared" si="94"/>
        <v>-8.2302665008157554</v>
      </c>
      <c r="U173">
        <f t="shared" si="94"/>
        <v>-7.4605754905450326</v>
      </c>
      <c r="V173">
        <f t="shared" si="94"/>
        <v>-6.6912425105369397</v>
      </c>
      <c r="W173">
        <f t="shared" si="94"/>
        <v>-5.9226816014676888</v>
      </c>
      <c r="X173">
        <f t="shared" si="94"/>
        <v>-5.1557826529150699</v>
      </c>
      <c r="Y173">
        <f t="shared" si="94"/>
        <v>-4.3924475652366004</v>
      </c>
      <c r="Z173">
        <f t="shared" si="94"/>
        <v>-3.6366924134758083</v>
      </c>
      <c r="AA173">
        <f t="shared" si="94"/>
        <v>-2.8967825833020826</v>
      </c>
      <c r="AB173">
        <f t="shared" si="94"/>
        <v>-2.1888365087409607</v>
      </c>
      <c r="AC173">
        <f t="shared" si="94"/>
        <v>-1.541008453832992</v>
      </c>
      <c r="AD173">
        <f t="shared" si="94"/>
        <v>-7.2307242585246154</v>
      </c>
      <c r="AE173">
        <f t="shared" si="94"/>
        <v>-6.4615635726932679</v>
      </c>
      <c r="AF173">
        <f t="shared" si="94"/>
        <v>-5.6933738949793726</v>
      </c>
      <c r="AG173">
        <f t="shared" si="94"/>
        <v>-4.9272726211117517</v>
      </c>
      <c r="AH173">
        <f t="shared" si="94"/>
        <v>-4.1656414487309359</v>
      </c>
      <c r="AI173">
        <f t="shared" si="94"/>
        <v>-3.4134806693605904</v>
      </c>
      <c r="AJ173">
        <f t="shared" si="94"/>
        <v>-2.6809565164524725</v>
      </c>
      <c r="AK173">
        <f t="shared" si="94"/>
        <v>-1.9874000248625703</v>
      </c>
      <c r="AL173">
        <f t="shared" si="94"/>
        <v>-1.3649122596049115</v>
      </c>
      <c r="AM173">
        <f t="shared" si="94"/>
        <v>-0.85435524446852695</v>
      </c>
      <c r="AN173">
        <f t="shared" si="94"/>
        <v>-6.2319675150688294</v>
      </c>
      <c r="AO173">
        <f t="shared" si="94"/>
        <v>-5.4642445349478397</v>
      </c>
      <c r="AP173">
        <f t="shared" si="94"/>
        <v>-4.6991447452247401</v>
      </c>
      <c r="AQ173">
        <f t="shared" si="94"/>
        <v>-3.9396468256934365</v>
      </c>
      <c r="AR173">
        <f t="shared" si="94"/>
        <v>-3.1919593892339417</v>
      </c>
      <c r="AS173">
        <f t="shared" si="94"/>
        <v>-2.4685149421199939</v>
      </c>
      <c r="AT173">
        <f t="shared" si="94"/>
        <v>-1.7922278974706771</v>
      </c>
      <c r="AU173">
        <f t="shared" si="94"/>
        <v>-1.1988698996603231</v>
      </c>
      <c r="AV173">
        <f t="shared" si="94"/>
        <v>-0.72875955554869742</v>
      </c>
      <c r="AW173">
        <f t="shared" si="94"/>
        <v>-0.40318604888545784</v>
      </c>
      <c r="AX173">
        <f t="shared" si="94"/>
        <v>-5.2353392461260286</v>
      </c>
      <c r="AY173">
        <f t="shared" si="94"/>
        <v>-4.4714960299885558</v>
      </c>
      <c r="AZ173">
        <f t="shared" si="94"/>
        <v>-3.7146652971366017</v>
      </c>
      <c r="BA173">
        <f t="shared" si="94"/>
        <v>-2.9725295328651171</v>
      </c>
      <c r="BB173">
        <f t="shared" si="94"/>
        <v>-2.2601846030111088</v>
      </c>
      <c r="BC173">
        <f t="shared" si="94"/>
        <v>-1.6044055970471707</v>
      </c>
      <c r="BD173">
        <f t="shared" si="94"/>
        <v>-1.0439559416167785</v>
      </c>
      <c r="BE173">
        <f t="shared" si="94"/>
        <v>-0.61634377304073962</v>
      </c>
      <c r="BF173">
        <f t="shared" si="94"/>
        <v>-0.33257444320715424</v>
      </c>
      <c r="BG173">
        <f t="shared" si="94"/>
        <v>-0.16778602938626597</v>
      </c>
      <c r="BH173">
        <f t="shared" si="94"/>
        <v>-4.2444475206934849</v>
      </c>
      <c r="BI173">
        <f t="shared" si="94"/>
        <v>-3.490945958160192</v>
      </c>
      <c r="BJ173">
        <f t="shared" si="94"/>
        <v>-2.7556762543346598</v>
      </c>
      <c r="BK173">
        <f t="shared" si="94"/>
        <v>-2.0568071134520385</v>
      </c>
      <c r="BL173">
        <f t="shared" si="94"/>
        <v>-1.4250805831863982</v>
      </c>
      <c r="BM173">
        <f t="shared" si="94"/>
        <v>-0.90108961386593744</v>
      </c>
      <c r="BN173">
        <f t="shared" si="94"/>
        <v>-0.51704039669542678</v>
      </c>
      <c r="BO173">
        <f t="shared" si="94"/>
        <v>-0.27268480925263944</v>
      </c>
      <c r="BP173">
        <f t="shared" si="94"/>
        <v>-0.13553405962079948</v>
      </c>
      <c r="BQ173">
        <f t="shared" si="94"/>
        <v>-6.5043561776590555E-2</v>
      </c>
      <c r="BR173">
        <f t="shared" si="94"/>
        <v>-3.2687951406759272</v>
      </c>
      <c r="BS173">
        <f t="shared" si="94"/>
        <v>-2.5419807831304961</v>
      </c>
      <c r="BT173">
        <f t="shared" si="94"/>
        <v>-1.8593372273791218</v>
      </c>
      <c r="BU173">
        <f t="shared" si="94"/>
        <v>-1.2554138489297306</v>
      </c>
      <c r="BV173">
        <f t="shared" si="93"/>
        <v>-0.77095704778953211</v>
      </c>
      <c r="BW173">
        <f t="shared" si="93"/>
        <v>-0.43044674402949601</v>
      </c>
      <c r="BX173">
        <f t="shared" si="93"/>
        <v>-0.22240352126484031</v>
      </c>
      <c r="BY173">
        <f t="shared" si="93"/>
        <v>-0.10914595078339805</v>
      </c>
      <c r="BZ173">
        <f t="shared" si="93"/>
        <v>-5.2020216353684263E-2</v>
      </c>
      <c r="CA173">
        <f t="shared" si="93"/>
        <v>-2.442284593377916E-2</v>
      </c>
      <c r="CB173">
        <f t="shared" si="93"/>
        <v>-2.3321308931591784</v>
      </c>
      <c r="CC173">
        <f t="shared" si="93"/>
        <v>-1.668830628160112</v>
      </c>
      <c r="CD173">
        <f t="shared" si="93"/>
        <v>-1.0965152692066249</v>
      </c>
      <c r="CE173">
        <f t="shared" si="93"/>
        <v>-0.65394696731758994</v>
      </c>
      <c r="CF173">
        <f t="shared" si="93"/>
        <v>-0.35586506844219579</v>
      </c>
      <c r="CG173">
        <f t="shared" si="93"/>
        <v>-0.18056893775707519</v>
      </c>
      <c r="CH173">
        <f t="shared" si="93"/>
        <v>-8.7671702481136982E-2</v>
      </c>
      <c r="CI173">
        <f t="shared" si="93"/>
        <v>-4.1550440576282981E-2</v>
      </c>
      <c r="CJ173">
        <f t="shared" si="93"/>
        <v>-1.9453225628275929E-2</v>
      </c>
      <c r="CK173">
        <f t="shared" si="93"/>
        <v>-9.0541641698876074E-3</v>
      </c>
      <c r="CL173">
        <f t="shared" si="93"/>
        <v>-1.4864178330370874</v>
      </c>
      <c r="CM173">
        <f t="shared" si="93"/>
        <v>-0.94936721747427721</v>
      </c>
      <c r="CN173">
        <f t="shared" si="93"/>
        <v>-0.55011188643871456</v>
      </c>
      <c r="CO173">
        <f t="shared" si="93"/>
        <v>-0.29236772186435833</v>
      </c>
      <c r="CP173">
        <f t="shared" si="93"/>
        <v>-0.14603541105451004</v>
      </c>
      <c r="CQ173">
        <f t="shared" si="93"/>
        <v>-7.0274721538291965E-2</v>
      </c>
      <c r="CR173">
        <f t="shared" si="93"/>
        <v>-3.3152992578135053E-2</v>
      </c>
      <c r="CS173">
        <f t="shared" si="93"/>
        <v>-1.5487012648170298E-2</v>
      </c>
      <c r="CT173">
        <f t="shared" si="93"/>
        <v>-7.2005172236569819E-3</v>
      </c>
      <c r="CU173">
        <f t="shared" si="93"/>
        <v>-3.3403801703673882E-3</v>
      </c>
      <c r="CV173">
        <f t="shared" si="93"/>
        <v>-0.8147451567037306</v>
      </c>
      <c r="CW173">
        <f t="shared" si="93"/>
        <v>-0.4591627362708936</v>
      </c>
      <c r="CX173">
        <f t="shared" si="93"/>
        <v>-0.23887520254574976</v>
      </c>
      <c r="CY173">
        <f t="shared" si="93"/>
        <v>-0.11772100013096001</v>
      </c>
      <c r="CZ173">
        <f t="shared" si="93"/>
        <v>-5.6233177878483226E-2</v>
      </c>
      <c r="DA173">
        <f t="shared" si="93"/>
        <v>-2.643029851747887E-2</v>
      </c>
      <c r="DB173">
        <f t="shared" si="93"/>
        <v>-1.2324469977433954E-2</v>
      </c>
      <c r="DC173">
        <f t="shared" si="93"/>
        <v>-5.725278953307108E-3</v>
      </c>
      <c r="DD173">
        <f t="shared" si="93"/>
        <v>-2.6549544760368828E-3</v>
      </c>
      <c r="DE173">
        <f t="shared" si="93"/>
        <v>-1.2301549517136343E-3</v>
      </c>
    </row>
    <row r="174" spans="1:109" x14ac:dyDescent="0.45">
      <c r="A174">
        <f>Training!L170</f>
        <v>94</v>
      </c>
      <c r="B174">
        <f>Training!I170</f>
        <v>1</v>
      </c>
      <c r="C174">
        <f t="shared" si="73"/>
        <v>0</v>
      </c>
      <c r="H174">
        <f t="shared" si="74"/>
        <v>-0.68840846176752346</v>
      </c>
      <c r="J174">
        <f t="shared" si="94"/>
        <v>-9.0601162162232196</v>
      </c>
      <c r="K174">
        <f t="shared" si="94"/>
        <v>-8.1202974844075673</v>
      </c>
      <c r="L174">
        <f t="shared" si="94"/>
        <v>-7.1807613779204065</v>
      </c>
      <c r="M174">
        <f t="shared" si="94"/>
        <v>-6.2419479570220329</v>
      </c>
      <c r="N174">
        <f t="shared" si="94"/>
        <v>-5.3049791772043271</v>
      </c>
      <c r="O174">
        <f t="shared" si="94"/>
        <v>-4.3726974329714965</v>
      </c>
      <c r="P174">
        <f t="shared" si="94"/>
        <v>-3.452188772814766</v>
      </c>
      <c r="Q174">
        <f t="shared" si="94"/>
        <v>-2.5604209981977561</v>
      </c>
      <c r="R174">
        <f t="shared" si="94"/>
        <v>-1.7342345654720801</v>
      </c>
      <c r="S174">
        <f t="shared" si="94"/>
        <v>-1.0374879504858854</v>
      </c>
      <c r="T174">
        <f t="shared" si="94"/>
        <v>-8.0603158769109378</v>
      </c>
      <c r="U174">
        <f t="shared" si="94"/>
        <v>-7.1208084398755274</v>
      </c>
      <c r="V174">
        <f t="shared" si="94"/>
        <v>-6.1820682874727177</v>
      </c>
      <c r="W174">
        <f t="shared" si="94"/>
        <v>-5.2452862599110217</v>
      </c>
      <c r="X174">
        <f t="shared" si="94"/>
        <v>-4.3134773304160259</v>
      </c>
      <c r="Y174">
        <f t="shared" si="94"/>
        <v>-3.3941456055386952</v>
      </c>
      <c r="Z174">
        <f t="shared" si="94"/>
        <v>-2.5051878647390646</v>
      </c>
      <c r="AA174">
        <f t="shared" si="94"/>
        <v>-1.685091744158761</v>
      </c>
      <c r="AB174">
        <f t="shared" si="94"/>
        <v>-0.99916273627089414</v>
      </c>
      <c r="AC174">
        <f t="shared" si="94"/>
        <v>-0.51301525239995238</v>
      </c>
      <c r="AD174">
        <f t="shared" si="94"/>
        <v>-7.0608584095550473</v>
      </c>
      <c r="AE174">
        <f t="shared" si="94"/>
        <v>-6.1221960428947675</v>
      </c>
      <c r="AF174">
        <f t="shared" si="94"/>
        <v>-5.1856122283579573</v>
      </c>
      <c r="AG174">
        <f t="shared" si="94"/>
        <v>-4.2543047887452881</v>
      </c>
      <c r="AH174">
        <f t="shared" si="94"/>
        <v>-3.336219258870659</v>
      </c>
      <c r="AI174">
        <f t="shared" si="94"/>
        <v>-2.450224746513209</v>
      </c>
      <c r="AJ174">
        <f t="shared" si="94"/>
        <v>-1.6364926968500346</v>
      </c>
      <c r="AK174">
        <f t="shared" si="94"/>
        <v>-0.96167487439574306</v>
      </c>
      <c r="AL174">
        <f t="shared" si="94"/>
        <v>-0.48936721747427758</v>
      </c>
      <c r="AM174">
        <f t="shared" si="94"/>
        <v>-0.22041740991845085</v>
      </c>
      <c r="AN174">
        <f t="shared" si="94"/>
        <v>-6.06233168040675</v>
      </c>
      <c r="AO174">
        <f t="shared" si="94"/>
        <v>-5.1259582372931192</v>
      </c>
      <c r="AP174">
        <f t="shared" si="94"/>
        <v>-4.1951826653808153</v>
      </c>
      <c r="AQ174">
        <f t="shared" si="94"/>
        <v>-3.2784164427943607</v>
      </c>
      <c r="AR174">
        <f t="shared" si="94"/>
        <v>-2.3955454645979626</v>
      </c>
      <c r="AS174">
        <f t="shared" si="94"/>
        <v>-1.5884580260064682</v>
      </c>
      <c r="AT174">
        <f t="shared" si="94"/>
        <v>-0.92503699381775295</v>
      </c>
      <c r="AU174">
        <f t="shared" si="94"/>
        <v>-0.46657309416461784</v>
      </c>
      <c r="AV174">
        <f t="shared" si="94"/>
        <v>-0.20883062816011197</v>
      </c>
      <c r="AW174">
        <f t="shared" si="94"/>
        <v>-8.6836152153949644E-2</v>
      </c>
      <c r="AX174">
        <f t="shared" si="94"/>
        <v>-5.0663255112172143</v>
      </c>
      <c r="AY174">
        <f t="shared" si="94"/>
        <v>-4.1361139840222156</v>
      </c>
      <c r="AZ174">
        <f t="shared" si="94"/>
        <v>-3.2207442204122541</v>
      </c>
      <c r="BA174">
        <f t="shared" si="94"/>
        <v>-2.3411643781150722</v>
      </c>
      <c r="BB174">
        <f t="shared" si="94"/>
        <v>-1.541008453832992</v>
      </c>
      <c r="BC174">
        <f t="shared" si="94"/>
        <v>-0.88926044903028445</v>
      </c>
      <c r="BD174">
        <f t="shared" si="94"/>
        <v>-0.44462066950155271</v>
      </c>
      <c r="BE174">
        <f t="shared" si="94"/>
        <v>-0.1977944705965963</v>
      </c>
      <c r="BF174">
        <f t="shared" si="94"/>
        <v>-8.1980783130496435E-2</v>
      </c>
      <c r="BG174">
        <f t="shared" si="94"/>
        <v>-3.2828470424865287E-2</v>
      </c>
      <c r="BH174">
        <f t="shared" si="94"/>
        <v>-4.0771019436478788</v>
      </c>
      <c r="BI174">
        <f t="shared" si="94"/>
        <v>-3.1632100225930739</v>
      </c>
      <c r="BJ174">
        <f t="shared" si="94"/>
        <v>-2.2870963857396154</v>
      </c>
      <c r="BK174">
        <f t="shared" si="94"/>
        <v>-1.4941647539707472</v>
      </c>
      <c r="BL174">
        <f t="shared" si="94"/>
        <v>-0.85435524446852695</v>
      </c>
      <c r="BM174">
        <f t="shared" si="94"/>
        <v>-0.42349651022253443</v>
      </c>
      <c r="BN174">
        <f t="shared" si="94"/>
        <v>-0.18728844983715828</v>
      </c>
      <c r="BO174">
        <f t="shared" si="94"/>
        <v>-7.7386512415507897E-2</v>
      </c>
      <c r="BP174">
        <f t="shared" si="94"/>
        <v>-3.0945958160192109E-2</v>
      </c>
      <c r="BQ174">
        <f t="shared" si="94"/>
        <v>-1.2202584607696155E-2</v>
      </c>
      <c r="BR174">
        <f t="shared" si="94"/>
        <v>-3.1058216627350679</v>
      </c>
      <c r="BS174">
        <f t="shared" si="94"/>
        <v>-2.2333569246506415</v>
      </c>
      <c r="BT174">
        <f t="shared" si="94"/>
        <v>-1.4479476778575631</v>
      </c>
      <c r="BU174">
        <f t="shared" si="94"/>
        <v>-0.82032996662642566</v>
      </c>
      <c r="BV174">
        <f t="shared" si="93"/>
        <v>-0.40318604888545784</v>
      </c>
      <c r="BW174">
        <f t="shared" si="93"/>
        <v>-0.17729229983146028</v>
      </c>
      <c r="BX174">
        <f t="shared" si="93"/>
        <v>-7.3040406243464293E-2</v>
      </c>
      <c r="BY174">
        <f t="shared" si="93"/>
        <v>-2.9169828705895968E-2</v>
      </c>
      <c r="BZ174">
        <f t="shared" si="93"/>
        <v>-1.1496029988556193E-2</v>
      </c>
      <c r="CA174">
        <f t="shared" si="93"/>
        <v>-4.506411799249389E-3</v>
      </c>
      <c r="CB174">
        <f t="shared" si="93"/>
        <v>-2.1799619666343482</v>
      </c>
      <c r="CC174">
        <f t="shared" si="93"/>
        <v>-1.4023778760079759</v>
      </c>
      <c r="CD174">
        <f t="shared" si="93"/>
        <v>-0.78719172484078193</v>
      </c>
      <c r="CE174">
        <f t="shared" si="93"/>
        <v>-0.38367367481449377</v>
      </c>
      <c r="CF174">
        <f t="shared" si="93"/>
        <v>-0.16778602938626597</v>
      </c>
      <c r="CG174">
        <f t="shared" si="93"/>
        <v>-6.8930054433295293E-2</v>
      </c>
      <c r="CH174">
        <f t="shared" si="93"/>
        <v>-2.7494243627915478E-2</v>
      </c>
      <c r="CI174">
        <f t="shared" si="93"/>
        <v>-1.083016513945715E-2</v>
      </c>
      <c r="CJ174">
        <f t="shared" si="93"/>
        <v>-4.244534947839794E-3</v>
      </c>
      <c r="CK174">
        <f t="shared" si="93"/>
        <v>-1.6601784140456051E-3</v>
      </c>
      <c r="CL174">
        <f t="shared" si="93"/>
        <v>-1.3574758145579902</v>
      </c>
      <c r="CM174">
        <f t="shared" si="93"/>
        <v>-0.75494610159561359</v>
      </c>
      <c r="CN174">
        <f t="shared" si="93"/>
        <v>-0.36494282874244544</v>
      </c>
      <c r="CO174">
        <f t="shared" si="93"/>
        <v>-0.15874997013467176</v>
      </c>
      <c r="CP174">
        <f t="shared" si="93"/>
        <v>-6.5043561776590555E-2</v>
      </c>
      <c r="CQ174">
        <f t="shared" si="93"/>
        <v>-2.5913665792307077E-2</v>
      </c>
      <c r="CR174">
        <f t="shared" si="93"/>
        <v>-1.0202671583264837E-2</v>
      </c>
      <c r="CS174">
        <f t="shared" si="93"/>
        <v>-3.9978458960905541E-3</v>
      </c>
      <c r="CT174">
        <f t="shared" si="93"/>
        <v>-1.5635726932682801E-3</v>
      </c>
      <c r="CU174">
        <f t="shared" si="93"/>
        <v>-6.1106602225311781E-4</v>
      </c>
      <c r="CV174">
        <f t="shared" si="93"/>
        <v>-0.72359711307614094</v>
      </c>
      <c r="CW174">
        <f t="shared" si="93"/>
        <v>-0.34697610001895235</v>
      </c>
      <c r="CX174">
        <f t="shared" si="93"/>
        <v>-0.15016481905670165</v>
      </c>
      <c r="CY174">
        <f t="shared" si="93"/>
        <v>-6.1369538047684018E-2</v>
      </c>
      <c r="CZ174">
        <f t="shared" si="93"/>
        <v>-2.442284593377916E-2</v>
      </c>
      <c r="DA174">
        <f t="shared" si="93"/>
        <v>-9.6113601690349017E-3</v>
      </c>
      <c r="DB174">
        <f t="shared" si="93"/>
        <v>-3.765467240374386E-3</v>
      </c>
      <c r="DC174">
        <f t="shared" si="93"/>
        <v>-1.47258431765408E-3</v>
      </c>
      <c r="DD174">
        <f t="shared" si="93"/>
        <v>-5.7549054503299238E-4</v>
      </c>
      <c r="DE174">
        <f t="shared" si="93"/>
        <v>-2.2484204531167249E-4</v>
      </c>
    </row>
    <row r="175" spans="1:109" x14ac:dyDescent="0.45">
      <c r="A175">
        <f>Training!L171</f>
        <v>74</v>
      </c>
      <c r="B175">
        <f>Training!I171</f>
        <v>0</v>
      </c>
      <c r="C175">
        <f t="shared" si="73"/>
        <v>1</v>
      </c>
      <c r="H175">
        <f t="shared" si="74"/>
        <v>-0.69690421179346573</v>
      </c>
      <c r="J175">
        <f t="shared" si="94"/>
        <v>-9.5150798163958248E-5</v>
      </c>
      <c r="K175">
        <f t="shared" si="94"/>
        <v>-1.9941953996582053E-4</v>
      </c>
      <c r="L175">
        <f t="shared" si="94"/>
        <v>-4.1792483186131656E-4</v>
      </c>
      <c r="M175">
        <f t="shared" si="94"/>
        <v>-8.757429874054483E-4</v>
      </c>
      <c r="N175">
        <f t="shared" si="94"/>
        <v>-1.8346208305892865E-3</v>
      </c>
      <c r="O175">
        <f t="shared" si="94"/>
        <v>-3.841388807119948E-3</v>
      </c>
      <c r="P175">
        <f t="shared" si="94"/>
        <v>-8.0344245367134394E-3</v>
      </c>
      <c r="Q175">
        <f t="shared" si="94"/>
        <v>-1.67661253680087E-2</v>
      </c>
      <c r="R175">
        <f t="shared" si="94"/>
        <v>-3.4823518997376388E-2</v>
      </c>
      <c r="S175">
        <f t="shared" si="94"/>
        <v>-7.164469196766983E-2</v>
      </c>
      <c r="T175">
        <f t="shared" si="94"/>
        <v>-2.5862554475259043E-4</v>
      </c>
      <c r="U175">
        <f t="shared" si="94"/>
        <v>-5.4198566507683164E-4</v>
      </c>
      <c r="V175">
        <f t="shared" si="94"/>
        <v>-1.1356298266037776E-3</v>
      </c>
      <c r="W175">
        <f t="shared" si="94"/>
        <v>-2.3787274967536865E-3</v>
      </c>
      <c r="X175">
        <f t="shared" si="94"/>
        <v>-4.9791772043271867E-3</v>
      </c>
      <c r="Y175">
        <f t="shared" si="94"/>
        <v>-1.0407710341623761E-2</v>
      </c>
      <c r="Z175">
        <f t="shared" si="94"/>
        <v>-2.1690844368490742E-2</v>
      </c>
      <c r="AA175">
        <f t="shared" si="94"/>
        <v>-4.4934413305747122E-2</v>
      </c>
      <c r="AB175">
        <f t="shared" si="94"/>
        <v>-9.1966083843493251E-2</v>
      </c>
      <c r="AC175">
        <f t="shared" si="94"/>
        <v>-0.18390074088833885</v>
      </c>
      <c r="AD175">
        <f t="shared" si="94"/>
        <v>-7.0286097095357549E-4</v>
      </c>
      <c r="AE175">
        <f t="shared" si="94"/>
        <v>-1.47258431765408E-3</v>
      </c>
      <c r="AF175">
        <f t="shared" si="94"/>
        <v>-3.0839551263852818E-3</v>
      </c>
      <c r="AG175">
        <f t="shared" si="94"/>
        <v>-6.4528836098138014E-3</v>
      </c>
      <c r="AH175">
        <f t="shared" si="94"/>
        <v>-1.3477330416026292E-2</v>
      </c>
      <c r="AI175">
        <f t="shared" si="94"/>
        <v>-2.8041948238980052E-2</v>
      </c>
      <c r="AJ175">
        <f t="shared" si="94"/>
        <v>-5.7897086845632988E-2</v>
      </c>
      <c r="AK175">
        <f t="shared" si="94"/>
        <v>-0.11772100013096001</v>
      </c>
      <c r="AL175">
        <f t="shared" si="94"/>
        <v>-0.23257546550006261</v>
      </c>
      <c r="AM175">
        <f t="shared" si="94"/>
        <v>-0.43748795048588573</v>
      </c>
      <c r="AN175">
        <f t="shared" si="94"/>
        <v>-1.9094216902257768E-3</v>
      </c>
      <c r="AO175">
        <f t="shared" si="94"/>
        <v>-3.997845896090666E-3</v>
      </c>
      <c r="AP175">
        <f t="shared" si="94"/>
        <v>-8.3609486199597259E-3</v>
      </c>
      <c r="AQ175">
        <f t="shared" si="94"/>
        <v>-1.7444429732341168E-2</v>
      </c>
      <c r="AR175">
        <f t="shared" si="94"/>
        <v>-3.6219258870659243E-2</v>
      </c>
      <c r="AS175">
        <f t="shared" si="94"/>
        <v>-7.4462311208430346E-2</v>
      </c>
      <c r="AT175">
        <f t="shared" si="94"/>
        <v>-0.15016481905670193</v>
      </c>
      <c r="AU175">
        <f t="shared" si="94"/>
        <v>-0.29236772186435817</v>
      </c>
      <c r="AV175">
        <f t="shared" si="94"/>
        <v>-0.53752811145482893</v>
      </c>
      <c r="AW175">
        <f t="shared" si="94"/>
        <v>-0.91301525239995296</v>
      </c>
      <c r="AX175">
        <f t="shared" si="94"/>
        <v>-5.18185568425528E-3</v>
      </c>
      <c r="AY175">
        <f t="shared" si="94"/>
        <v>-1.0830165139457261E-2</v>
      </c>
      <c r="AZ175">
        <f t="shared" si="94"/>
        <v>-2.2566149782357679E-2</v>
      </c>
      <c r="BA175">
        <f t="shared" si="94"/>
        <v>-4.672602529427141E-2</v>
      </c>
      <c r="BB175">
        <f t="shared" si="94"/>
        <v>-9.5545464597962981E-2</v>
      </c>
      <c r="BC175">
        <f t="shared" si="94"/>
        <v>-0.19073280882382179</v>
      </c>
      <c r="BD175">
        <f t="shared" si="94"/>
        <v>-0.3649428287424456</v>
      </c>
      <c r="BE175">
        <f t="shared" si="94"/>
        <v>-0.65394696731759006</v>
      </c>
      <c r="BF175">
        <f t="shared" si="94"/>
        <v>-1.0766366958882394</v>
      </c>
      <c r="BG175">
        <f t="shared" si="94"/>
        <v>-1.6204174099184512</v>
      </c>
      <c r="BH175">
        <f t="shared" si="94"/>
        <v>-1.402351171245955E-2</v>
      </c>
      <c r="BI175">
        <f t="shared" si="94"/>
        <v>-2.9169828705895857E-2</v>
      </c>
      <c r="BJ175">
        <f t="shared" si="94"/>
        <v>-6.0190181463108595E-2</v>
      </c>
      <c r="BK175">
        <f t="shared" si="94"/>
        <v>-0.12224304025848919</v>
      </c>
      <c r="BL175">
        <f t="shared" si="94"/>
        <v>-0.24100845383299221</v>
      </c>
      <c r="BM175">
        <f t="shared" si="94"/>
        <v>-0.45184542734430616</v>
      </c>
      <c r="BN175">
        <f t="shared" si="94"/>
        <v>-0.78719172484078226</v>
      </c>
      <c r="BO175">
        <f t="shared" si="94"/>
        <v>-1.2554138489297304</v>
      </c>
      <c r="BP175">
        <f t="shared" si="94"/>
        <v>-1.8340700903052942</v>
      </c>
      <c r="BQ175">
        <f t="shared" si="94"/>
        <v>-2.4868361521539502</v>
      </c>
      <c r="BR175">
        <f t="shared" si="94"/>
        <v>-3.7669893963776152E-2</v>
      </c>
      <c r="BS175">
        <f t="shared" si="94"/>
        <v>-7.7386512415507897E-2</v>
      </c>
      <c r="BT175">
        <f t="shared" si="94"/>
        <v>-0.15583909416915775</v>
      </c>
      <c r="BU175">
        <f t="shared" ref="BU175:DE178" si="95">$B175*LN(1/(1+(EXP(-1*(BU$2+BU$3*$A175)))))+$C175*LN(1-(1/(1+(EXP(-1*(BU$2+BU$3*$A175))))))</f>
        <v>-0.30266034739773878</v>
      </c>
      <c r="BV175">
        <f t="shared" si="95"/>
        <v>-0.55435524446852724</v>
      </c>
      <c r="BW175">
        <f t="shared" si="95"/>
        <v>-0.93715445033210965</v>
      </c>
      <c r="BX175">
        <f t="shared" si="95"/>
        <v>-1.4479476778575633</v>
      </c>
      <c r="BY175">
        <f t="shared" si="95"/>
        <v>-2.0568071134520385</v>
      </c>
      <c r="BZ175">
        <f t="shared" si="95"/>
        <v>-2.7276102564100917</v>
      </c>
      <c r="CA175">
        <f t="shared" si="95"/>
        <v>-3.4328284704248668</v>
      </c>
      <c r="CB175">
        <f t="shared" si="95"/>
        <v>-9.9257365547545454E-2</v>
      </c>
      <c r="CC175">
        <f t="shared" si="95"/>
        <v>-0.19779447059659644</v>
      </c>
      <c r="CD175">
        <f t="shared" si="95"/>
        <v>-0.3773440662232615</v>
      </c>
      <c r="CE175">
        <f t="shared" si="95"/>
        <v>-0.67334716722803412</v>
      </c>
      <c r="CF175">
        <f t="shared" si="95"/>
        <v>-1.1031860488854581</v>
      </c>
      <c r="CG175">
        <f t="shared" si="95"/>
        <v>-1.6526306912863231</v>
      </c>
      <c r="CH175">
        <f t="shared" si="95"/>
        <v>-2.2870963857396158</v>
      </c>
      <c r="CI175">
        <f t="shared" si="95"/>
        <v>-2.972529532865118</v>
      </c>
      <c r="CJ175">
        <f t="shared" si="95"/>
        <v>-3.6854070039144196</v>
      </c>
      <c r="CK175">
        <f t="shared" si="95"/>
        <v>-4.4122025846076918</v>
      </c>
      <c r="CL175">
        <f t="shared" si="95"/>
        <v>-0.24971071919312482</v>
      </c>
      <c r="CM175">
        <f t="shared" si="95"/>
        <v>-0.46657309416461801</v>
      </c>
      <c r="CN175">
        <f t="shared" si="95"/>
        <v>-0.80918501895059158</v>
      </c>
      <c r="CO175">
        <f t="shared" si="95"/>
        <v>-1.2841775991951889</v>
      </c>
      <c r="CP175">
        <f t="shared" si="95"/>
        <v>-1.8677860293862656</v>
      </c>
      <c r="CQ175">
        <f t="shared" si="95"/>
        <v>-2.5235695746174192</v>
      </c>
      <c r="CR175">
        <f t="shared" si="95"/>
        <v>-3.2207442204122554</v>
      </c>
      <c r="CS175">
        <f t="shared" si="95"/>
        <v>-3.9396468256934325</v>
      </c>
      <c r="CT175">
        <f t="shared" si="95"/>
        <v>-4.6694219362295124</v>
      </c>
      <c r="CU175">
        <f t="shared" si="95"/>
        <v>-5.4045064117992574</v>
      </c>
      <c r="CV175">
        <f t="shared" si="95"/>
        <v>-0.57157348644173733</v>
      </c>
      <c r="CW175">
        <f t="shared" si="95"/>
        <v>-0.96167487439574328</v>
      </c>
      <c r="CX175">
        <f t="shared" si="95"/>
        <v>-1.4786884144349521</v>
      </c>
      <c r="CY175">
        <f t="shared" si="95"/>
        <v>-2.0917809798514684</v>
      </c>
      <c r="CZ175">
        <f t="shared" si="95"/>
        <v>-2.7650435617765905</v>
      </c>
      <c r="DA175">
        <f t="shared" si="95"/>
        <v>-3.4715613446763469</v>
      </c>
      <c r="DB175">
        <f t="shared" si="95"/>
        <v>-4.1951826653808117</v>
      </c>
      <c r="DC175">
        <f t="shared" si="95"/>
        <v>-4.9272726211117437</v>
      </c>
      <c r="DD175">
        <f t="shared" si="95"/>
        <v>-5.6634764669781159</v>
      </c>
      <c r="DE175">
        <f t="shared" si="95"/>
        <v>-6.4016601784140192</v>
      </c>
    </row>
    <row r="176" spans="1:109" x14ac:dyDescent="0.45">
      <c r="A176">
        <f>Training!L172</f>
        <v>61</v>
      </c>
      <c r="B176">
        <f>Training!I172</f>
        <v>0</v>
      </c>
      <c r="C176">
        <f t="shared" si="73"/>
        <v>1</v>
      </c>
      <c r="H176">
        <f t="shared" si="74"/>
        <v>-0.69625198555224932</v>
      </c>
      <c r="J176">
        <f t="shared" ref="J176:BU179" si="96">$B176*LN(1/(1+(EXP(-1*(J$2+J$3*$A176)))))+$C176*LN(1-(1/(1+(EXP(-1*(J$2+J$3*$A176))))))</f>
        <v>-8.3551965674613014E-5</v>
      </c>
      <c r="K176">
        <f t="shared" si="96"/>
        <v>-1.5376626256102094E-4</v>
      </c>
      <c r="L176">
        <f t="shared" si="96"/>
        <v>-2.8297797440036005E-4</v>
      </c>
      <c r="M176">
        <f t="shared" si="96"/>
        <v>-5.2073963546314672E-4</v>
      </c>
      <c r="N176">
        <f t="shared" si="96"/>
        <v>-9.5817595646008975E-4</v>
      </c>
      <c r="O176">
        <f t="shared" si="96"/>
        <v>-1.7627476838418591E-3</v>
      </c>
      <c r="P176">
        <f t="shared" si="96"/>
        <v>-3.2418168624750734E-3</v>
      </c>
      <c r="Q176">
        <f t="shared" si="96"/>
        <v>-5.958237293119107E-3</v>
      </c>
      <c r="R176">
        <f t="shared" si="96"/>
        <v>-1.0938416966755965E-2</v>
      </c>
      <c r="S176">
        <f t="shared" si="96"/>
        <v>-2.0039767260397568E-2</v>
      </c>
      <c r="T176">
        <f t="shared" si="96"/>
        <v>-2.2710148886328672E-4</v>
      </c>
      <c r="U176">
        <f t="shared" si="96"/>
        <v>-4.1792483186131656E-4</v>
      </c>
      <c r="V176">
        <f t="shared" si="96"/>
        <v>-7.6902695418363067E-4</v>
      </c>
      <c r="W176">
        <f t="shared" si="96"/>
        <v>-1.4148842893281226E-3</v>
      </c>
      <c r="X176">
        <f t="shared" si="96"/>
        <v>-2.6024512027386952E-3</v>
      </c>
      <c r="Y176">
        <f t="shared" si="96"/>
        <v>-4.7844071595555815E-3</v>
      </c>
      <c r="Z176">
        <f t="shared" si="96"/>
        <v>-8.7877454509191662E-3</v>
      </c>
      <c r="AA176">
        <f t="shared" si="96"/>
        <v>-1.6113984022215144E-2</v>
      </c>
      <c r="AB176">
        <f t="shared" si="96"/>
        <v>-2.9458714161954329E-2</v>
      </c>
      <c r="AC176">
        <f t="shared" si="96"/>
        <v>-5.356277621796323E-2</v>
      </c>
      <c r="AD176">
        <f t="shared" si="96"/>
        <v>-6.1720544303744843E-4</v>
      </c>
      <c r="AE176">
        <f t="shared" si="96"/>
        <v>-1.1356298266037776E-3</v>
      </c>
      <c r="AF176">
        <f t="shared" si="96"/>
        <v>-2.0890524102486095E-3</v>
      </c>
      <c r="AG176">
        <f t="shared" si="96"/>
        <v>-3.841388807119948E-3</v>
      </c>
      <c r="AH176">
        <f t="shared" si="96"/>
        <v>-7.0584394314585257E-3</v>
      </c>
      <c r="AI176">
        <f t="shared" si="96"/>
        <v>-1.2952284047257571E-2</v>
      </c>
      <c r="AJ176">
        <f t="shared" si="96"/>
        <v>-2.3709530339628439E-2</v>
      </c>
      <c r="AK176">
        <f t="shared" si="96"/>
        <v>-4.3210022593073723E-2</v>
      </c>
      <c r="AL176">
        <f t="shared" si="96"/>
        <v>-7.8134647783774089E-2</v>
      </c>
      <c r="AM176">
        <f t="shared" si="96"/>
        <v>-0.13938675828296063</v>
      </c>
      <c r="AN176">
        <f t="shared" si="96"/>
        <v>-1.6768495030973665E-3</v>
      </c>
      <c r="AO176">
        <f t="shared" si="96"/>
        <v>-3.0839551263852818E-3</v>
      </c>
      <c r="AP176">
        <f t="shared" si="96"/>
        <v>-5.668472629014115E-3</v>
      </c>
      <c r="AQ176">
        <f t="shared" si="96"/>
        <v>-1.0407710341623761E-2</v>
      </c>
      <c r="AR176">
        <f t="shared" si="96"/>
        <v>-1.9071675682192538E-2</v>
      </c>
      <c r="AS176">
        <f t="shared" si="96"/>
        <v>-3.4823518997376388E-2</v>
      </c>
      <c r="AT176">
        <f t="shared" si="96"/>
        <v>-6.3180683757369446E-2</v>
      </c>
      <c r="AU176">
        <f t="shared" si="96"/>
        <v>-0.11335692465064129</v>
      </c>
      <c r="AV176">
        <f t="shared" si="96"/>
        <v>-0.19959646428551844</v>
      </c>
      <c r="AW176">
        <f t="shared" si="96"/>
        <v>-0.34115387473208791</v>
      </c>
      <c r="AX176">
        <f t="shared" si="96"/>
        <v>-4.5515990748126612E-3</v>
      </c>
      <c r="AY176">
        <f t="shared" si="96"/>
        <v>-8.3609486199597259E-3</v>
      </c>
      <c r="AZ176">
        <f t="shared" si="96"/>
        <v>-1.53340897307886E-2</v>
      </c>
      <c r="BA176">
        <f t="shared" si="96"/>
        <v>-2.8041948238980052E-2</v>
      </c>
      <c r="BB176">
        <f t="shared" si="96"/>
        <v>-5.1015976589535057E-2</v>
      </c>
      <c r="BC176">
        <f t="shared" si="96"/>
        <v>-9.1966083843493251E-2</v>
      </c>
      <c r="BD176">
        <f t="shared" si="96"/>
        <v>-0.16321043882447558</v>
      </c>
      <c r="BE176">
        <f t="shared" si="96"/>
        <v>-0.28237787600797609</v>
      </c>
      <c r="BF176">
        <f t="shared" si="96"/>
        <v>-0.47031331804487519</v>
      </c>
      <c r="BG176">
        <f t="shared" si="96"/>
        <v>-0.74439666007357119</v>
      </c>
      <c r="BH176">
        <f t="shared" si="96"/>
        <v>-1.2324469977434065E-2</v>
      </c>
      <c r="BI176">
        <f t="shared" si="96"/>
        <v>-2.2566149782357679E-2</v>
      </c>
      <c r="BJ176">
        <f t="shared" si="96"/>
        <v>-4.114539620759932E-2</v>
      </c>
      <c r="BK176">
        <f t="shared" si="96"/>
        <v>-7.4462311208430346E-2</v>
      </c>
      <c r="BL176">
        <f t="shared" si="96"/>
        <v>-0.13302107507286723</v>
      </c>
      <c r="BM176">
        <f t="shared" si="96"/>
        <v>-0.23257546550006247</v>
      </c>
      <c r="BN176">
        <f t="shared" si="96"/>
        <v>-0.39333111479266719</v>
      </c>
      <c r="BO176">
        <f t="shared" si="96"/>
        <v>-0.63494610159561338</v>
      </c>
      <c r="BP176">
        <f t="shared" si="96"/>
        <v>-0.96786415060626163</v>
      </c>
      <c r="BQ176">
        <f t="shared" si="96"/>
        <v>-1.3873353251154312</v>
      </c>
      <c r="BR176">
        <f t="shared" si="96"/>
        <v>-3.3152992578135053E-2</v>
      </c>
      <c r="BS176">
        <f t="shared" si="96"/>
        <v>-6.0190181463108595E-2</v>
      </c>
      <c r="BT176">
        <f t="shared" si="96"/>
        <v>-0.10811656946977942</v>
      </c>
      <c r="BU176">
        <f t="shared" si="96"/>
        <v>-0.19073280882382179</v>
      </c>
      <c r="BV176">
        <f t="shared" si="95"/>
        <v>-0.32695640685095206</v>
      </c>
      <c r="BW176">
        <f t="shared" si="95"/>
        <v>-0.53752811145482871</v>
      </c>
      <c r="BX176">
        <f t="shared" si="95"/>
        <v>-0.83723213512231964</v>
      </c>
      <c r="BY176">
        <f t="shared" si="95"/>
        <v>-1.2269761000189523</v>
      </c>
      <c r="BZ176">
        <f t="shared" si="95"/>
        <v>-1.6932450063382589</v>
      </c>
      <c r="CA176">
        <f t="shared" si="95"/>
        <v>-2.2155195231797551</v>
      </c>
      <c r="CB176">
        <f t="shared" si="95"/>
        <v>-8.7671702481136982E-2</v>
      </c>
      <c r="CC176">
        <f t="shared" si="95"/>
        <v>-0.15583909416915775</v>
      </c>
      <c r="CD176">
        <f t="shared" si="95"/>
        <v>-0.27030720582643253</v>
      </c>
      <c r="CE176">
        <f t="shared" si="95"/>
        <v>-0.45184542734430633</v>
      </c>
      <c r="CF176">
        <f t="shared" si="95"/>
        <v>-0.71845964801328654</v>
      </c>
      <c r="CG176">
        <f t="shared" si="95"/>
        <v>-1.076636695888239</v>
      </c>
      <c r="CH176">
        <f t="shared" si="95"/>
        <v>-1.5175095714792803</v>
      </c>
      <c r="CI176">
        <f t="shared" si="95"/>
        <v>-2.0220116757018585</v>
      </c>
      <c r="CJ176">
        <f t="shared" si="95"/>
        <v>-2.5696518312068268</v>
      </c>
      <c r="CK176">
        <f t="shared" si="95"/>
        <v>-3.1440639679385733</v>
      </c>
      <c r="CL176">
        <f t="shared" si="95"/>
        <v>-0.22240352126484045</v>
      </c>
      <c r="CM176">
        <f t="shared" si="95"/>
        <v>-0.37734406622326166</v>
      </c>
      <c r="CN176">
        <f t="shared" si="95"/>
        <v>-0.61175533887062272</v>
      </c>
      <c r="CO176">
        <f t="shared" si="95"/>
        <v>-0.93715445033210965</v>
      </c>
      <c r="CP176">
        <f t="shared" si="95"/>
        <v>-1.3500584796176431</v>
      </c>
      <c r="CQ176">
        <f t="shared" si="95"/>
        <v>-1.8340700903052942</v>
      </c>
      <c r="CR176">
        <f t="shared" si="95"/>
        <v>-2.3683167284069544</v>
      </c>
      <c r="CS176">
        <f t="shared" si="95"/>
        <v>-2.934615793462001</v>
      </c>
      <c r="CT176">
        <f t="shared" si="95"/>
        <v>-3.5200449677053403</v>
      </c>
      <c r="CU176">
        <f t="shared" si="95"/>
        <v>-4.1164368472529116</v>
      </c>
      <c r="CV176">
        <f t="shared" si="95"/>
        <v>-0.5170403966954269</v>
      </c>
      <c r="CW176">
        <f t="shared" si="95"/>
        <v>-0.80918501895059214</v>
      </c>
      <c r="CX176">
        <f t="shared" si="95"/>
        <v>-1.1918957919879776</v>
      </c>
      <c r="CY176">
        <f t="shared" si="95"/>
        <v>-1.6526306912863238</v>
      </c>
      <c r="CZ176">
        <f t="shared" si="95"/>
        <v>-2.1710974512080612</v>
      </c>
      <c r="DA176">
        <f t="shared" si="95"/>
        <v>-2.7276102564100917</v>
      </c>
      <c r="DB176">
        <f t="shared" si="95"/>
        <v>-3.3073019765117855</v>
      </c>
      <c r="DC176">
        <f t="shared" si="95"/>
        <v>-3.9004404877235959</v>
      </c>
      <c r="DD176">
        <f t="shared" si="95"/>
        <v>-4.5011581593618786</v>
      </c>
      <c r="DE176">
        <f t="shared" si="95"/>
        <v>-5.106078236601757</v>
      </c>
    </row>
    <row r="177" spans="1:109" x14ac:dyDescent="0.45">
      <c r="A177">
        <f>Training!L173</f>
        <v>69</v>
      </c>
      <c r="B177">
        <f>Training!I173</f>
        <v>0</v>
      </c>
      <c r="C177">
        <f t="shared" si="73"/>
        <v>1</v>
      </c>
      <c r="H177">
        <f t="shared" si="74"/>
        <v>-0.69665330554744009</v>
      </c>
      <c r="J177">
        <f t="shared" si="96"/>
        <v>-9.0510448981314312E-5</v>
      </c>
      <c r="K177">
        <f t="shared" si="96"/>
        <v>-1.8044397370795969E-4</v>
      </c>
      <c r="L177">
        <f t="shared" si="96"/>
        <v>-3.597217053191802E-4</v>
      </c>
      <c r="M177">
        <f t="shared" si="96"/>
        <v>-7.1705461499021637E-4</v>
      </c>
      <c r="N177">
        <f t="shared" si="96"/>
        <v>-1.4290939569231015E-3</v>
      </c>
      <c r="O177">
        <f t="shared" si="96"/>
        <v>-2.8471865974069102E-3</v>
      </c>
      <c r="P177">
        <f t="shared" si="96"/>
        <v>-5.668472629014115E-3</v>
      </c>
      <c r="Q177">
        <f t="shared" si="96"/>
        <v>-1.1269671185057702E-2</v>
      </c>
      <c r="R177">
        <f t="shared" si="96"/>
        <v>-2.2344102707047314E-2</v>
      </c>
      <c r="S177">
        <f t="shared" si="96"/>
        <v>-4.4063967938573874E-2</v>
      </c>
      <c r="T177">
        <f t="shared" si="96"/>
        <v>-2.4601377949056742E-4</v>
      </c>
      <c r="U177">
        <f t="shared" si="96"/>
        <v>-4.9042155480099507E-4</v>
      </c>
      <c r="V177">
        <f t="shared" si="96"/>
        <v>-9.7752293713213902E-4</v>
      </c>
      <c r="W177">
        <f t="shared" si="96"/>
        <v>-1.9479570220327317E-3</v>
      </c>
      <c r="X177">
        <f t="shared" si="96"/>
        <v>-3.879920607485226E-3</v>
      </c>
      <c r="Y177">
        <f t="shared" si="96"/>
        <v>-7.7206031848433805E-3</v>
      </c>
      <c r="Z177">
        <f t="shared" si="96"/>
        <v>-1.53340897307886E-2</v>
      </c>
      <c r="AA177">
        <f t="shared" si="96"/>
        <v>-3.0342389363506059E-2</v>
      </c>
      <c r="AB177">
        <f t="shared" si="96"/>
        <v>-5.9608777941716456E-2</v>
      </c>
      <c r="AC177">
        <f t="shared" si="96"/>
        <v>-0.11551952317975495</v>
      </c>
      <c r="AD177">
        <f t="shared" si="96"/>
        <v>-6.6859349362140524E-4</v>
      </c>
      <c r="AE177">
        <f t="shared" si="96"/>
        <v>-1.3325427160775199E-3</v>
      </c>
      <c r="AF177">
        <f t="shared" si="96"/>
        <v>-2.6549544760369943E-3</v>
      </c>
      <c r="AG177">
        <f t="shared" si="96"/>
        <v>-5.2862599110215019E-3</v>
      </c>
      <c r="AH177">
        <f t="shared" si="96"/>
        <v>-1.0511761720224456E-2</v>
      </c>
      <c r="AI177">
        <f t="shared" si="96"/>
        <v>-2.0849137868843022E-2</v>
      </c>
      <c r="AJ177">
        <f t="shared" si="96"/>
        <v>-4.114539620759932E-2</v>
      </c>
      <c r="AK177">
        <f t="shared" si="96"/>
        <v>-8.0420998197756693E-2</v>
      </c>
      <c r="AL177">
        <f t="shared" si="96"/>
        <v>-0.15440222218814642</v>
      </c>
      <c r="AM177">
        <f t="shared" si="96"/>
        <v>-0.28733532511543086</v>
      </c>
      <c r="AN177">
        <f t="shared" si="96"/>
        <v>-1.8163826170685951E-3</v>
      </c>
      <c r="AO177">
        <f t="shared" si="96"/>
        <v>-3.6180879278937842E-3</v>
      </c>
      <c r="AP177">
        <f t="shared" si="96"/>
        <v>-7.20051722365687E-3</v>
      </c>
      <c r="AQ177">
        <f t="shared" si="96"/>
        <v>-1.4304788745287738E-2</v>
      </c>
      <c r="AR177">
        <f t="shared" si="96"/>
        <v>-2.8319821093368624E-2</v>
      </c>
      <c r="AS177">
        <f t="shared" si="96"/>
        <v>-5.5688941611675855E-2</v>
      </c>
      <c r="AT177">
        <f t="shared" si="96"/>
        <v>-0.10811656946977942</v>
      </c>
      <c r="AU177">
        <f t="shared" si="96"/>
        <v>-0.2050917441587615</v>
      </c>
      <c r="AV177">
        <f t="shared" si="96"/>
        <v>-0.37421163014175168</v>
      </c>
      <c r="AW177">
        <f t="shared" si="96"/>
        <v>-0.6443966600735711</v>
      </c>
      <c r="AX177">
        <f t="shared" si="96"/>
        <v>-4.9297554809410423E-3</v>
      </c>
      <c r="AY177">
        <f t="shared" si="96"/>
        <v>-9.8045737570466081E-3</v>
      </c>
      <c r="AZ177">
        <f t="shared" si="96"/>
        <v>-1.9453225628275814E-2</v>
      </c>
      <c r="BA177">
        <f t="shared" si="96"/>
        <v>-3.8416442794361121E-2</v>
      </c>
      <c r="BB177">
        <f t="shared" si="96"/>
        <v>-7.5183226575790088E-2</v>
      </c>
      <c r="BC177">
        <f t="shared" si="96"/>
        <v>-0.14468253842065185</v>
      </c>
      <c r="BD177">
        <f t="shared" si="96"/>
        <v>-0.27030720582643253</v>
      </c>
      <c r="BE177">
        <f t="shared" si="96"/>
        <v>-0.48167487439574352</v>
      </c>
      <c r="BF177">
        <f t="shared" si="96"/>
        <v>-0.80364958102178374</v>
      </c>
      <c r="BG177">
        <f t="shared" si="96"/>
        <v>-1.241153874732088</v>
      </c>
      <c r="BH177">
        <f t="shared" si="96"/>
        <v>-1.3344119485872795E-2</v>
      </c>
      <c r="BI177">
        <f t="shared" si="96"/>
        <v>-2.6430298517478756E-2</v>
      </c>
      <c r="BJ177">
        <f t="shared" si="96"/>
        <v>-5.2020216353684263E-2</v>
      </c>
      <c r="BK177">
        <f t="shared" si="96"/>
        <v>-0.10116437811507256</v>
      </c>
      <c r="BL177">
        <f t="shared" si="96"/>
        <v>-0.19247646558657872</v>
      </c>
      <c r="BM177">
        <f t="shared" si="96"/>
        <v>-0.3528812144609918</v>
      </c>
      <c r="BN177">
        <f t="shared" si="96"/>
        <v>-0.61175533887062272</v>
      </c>
      <c r="BO177">
        <f t="shared" si="96"/>
        <v>-0.98657309416461836</v>
      </c>
      <c r="BP177">
        <f t="shared" si="96"/>
        <v>-1.4709765939671287</v>
      </c>
      <c r="BQ177">
        <f t="shared" si="96"/>
        <v>-2.0393867582829603</v>
      </c>
      <c r="BR177">
        <f t="shared" si="96"/>
        <v>-3.5865256972377801E-2</v>
      </c>
      <c r="BS177">
        <f t="shared" si="96"/>
        <v>-7.0274721538291965E-2</v>
      </c>
      <c r="BT177">
        <f t="shared" si="96"/>
        <v>-0.13553405962079948</v>
      </c>
      <c r="BU177">
        <f t="shared" si="96"/>
        <v>-0.25416475397074767</v>
      </c>
      <c r="BV177">
        <f t="shared" si="95"/>
        <v>-0.45549248146333771</v>
      </c>
      <c r="BW177">
        <f t="shared" si="95"/>
        <v>-0.76559518233715118</v>
      </c>
      <c r="BX177">
        <f t="shared" si="95"/>
        <v>-1.191895791987978</v>
      </c>
      <c r="BY177">
        <f t="shared" si="95"/>
        <v>-1.7177944705965971</v>
      </c>
      <c r="BZ177">
        <f t="shared" si="95"/>
        <v>-2.3140902929303664</v>
      </c>
      <c r="CA177">
        <f t="shared" si="95"/>
        <v>-2.9535627762179644</v>
      </c>
      <c r="CB177">
        <f t="shared" si="95"/>
        <v>-9.4638364695850852E-2</v>
      </c>
      <c r="CC177">
        <f t="shared" si="95"/>
        <v>-0.18056893775707519</v>
      </c>
      <c r="CD177">
        <f t="shared" si="95"/>
        <v>-0.33257444320715424</v>
      </c>
      <c r="CE177">
        <f t="shared" si="95"/>
        <v>-0.58032996662642611</v>
      </c>
      <c r="CF177">
        <f t="shared" si="95"/>
        <v>-0.94324894599745501</v>
      </c>
      <c r="CG177">
        <f t="shared" si="95"/>
        <v>-1.4174946225139546</v>
      </c>
      <c r="CH177">
        <f t="shared" si="95"/>
        <v>-1.9787764655228282</v>
      </c>
      <c r="CI177">
        <f t="shared" si="95"/>
        <v>-2.597386512415508</v>
      </c>
      <c r="CJ177">
        <f t="shared" si="95"/>
        <v>-3.2495635517543637</v>
      </c>
      <c r="CK177">
        <f t="shared" si="95"/>
        <v>-3.9200397672603997</v>
      </c>
      <c r="CL177">
        <f t="shared" si="95"/>
        <v>-0.23887520254574976</v>
      </c>
      <c r="CM177">
        <f t="shared" si="95"/>
        <v>-0.43044674402949618</v>
      </c>
      <c r="CN177">
        <f t="shared" si="95"/>
        <v>-0.7287595555486972</v>
      </c>
      <c r="CO177">
        <f t="shared" si="95"/>
        <v>-1.1436736748144942</v>
      </c>
      <c r="CP177">
        <f t="shared" si="95"/>
        <v>-1.6607229646697601</v>
      </c>
      <c r="CQ177">
        <f t="shared" si="95"/>
        <v>-2.251232599894931</v>
      </c>
      <c r="CR177">
        <f t="shared" si="95"/>
        <v>-2.8873372040993845</v>
      </c>
      <c r="CS177">
        <f t="shared" si="95"/>
        <v>-3.5491698287058933</v>
      </c>
      <c r="CT177">
        <f t="shared" si="95"/>
        <v>-4.224737239794214</v>
      </c>
      <c r="CU177">
        <f t="shared" si="95"/>
        <v>-4.9074189941486992</v>
      </c>
      <c r="CV177">
        <f t="shared" si="95"/>
        <v>-0.55011188643871456</v>
      </c>
      <c r="CW177">
        <f t="shared" si="95"/>
        <v>-0.90108961386593756</v>
      </c>
      <c r="CX177">
        <f t="shared" si="95"/>
        <v>-1.364912259604911</v>
      </c>
      <c r="CY177">
        <f t="shared" si="95"/>
        <v>-1.9187499701346722</v>
      </c>
      <c r="CZ177">
        <f t="shared" si="95"/>
        <v>-2.5327715224535519</v>
      </c>
      <c r="DA177">
        <f t="shared" si="95"/>
        <v>-3.1823722781951798</v>
      </c>
      <c r="DB177">
        <f t="shared" si="95"/>
        <v>-3.851477317973369</v>
      </c>
      <c r="DC177">
        <f t="shared" si="95"/>
        <v>-4.5308301651394647</v>
      </c>
      <c r="DD177">
        <f t="shared" si="95"/>
        <v>-5.2154468128334495</v>
      </c>
      <c r="DE177">
        <f t="shared" si="95"/>
        <v>-5.9027356993785709</v>
      </c>
    </row>
    <row r="178" spans="1:109" x14ac:dyDescent="0.45">
      <c r="A178">
        <f>Training!L174</f>
        <v>75</v>
      </c>
      <c r="B178">
        <f>Training!I174</f>
        <v>0</v>
      </c>
      <c r="C178">
        <f t="shared" si="73"/>
        <v>1</v>
      </c>
      <c r="H178">
        <f t="shared" si="74"/>
        <v>-0.69695440054256919</v>
      </c>
      <c r="J178">
        <f t="shared" si="96"/>
        <v>-9.6107033632521105E-5</v>
      </c>
      <c r="K178">
        <f t="shared" si="96"/>
        <v>-2.0344767212943552E-4</v>
      </c>
      <c r="L178">
        <f t="shared" si="96"/>
        <v>-4.3064979763887223E-4</v>
      </c>
      <c r="M178">
        <f t="shared" si="96"/>
        <v>-9.1146645377420212E-4</v>
      </c>
      <c r="N178">
        <f t="shared" si="96"/>
        <v>-1.928593204219395E-3</v>
      </c>
      <c r="O178">
        <f t="shared" si="96"/>
        <v>-4.0784432705707431E-3</v>
      </c>
      <c r="P178">
        <f t="shared" si="96"/>
        <v>-8.6144837621755215E-3</v>
      </c>
      <c r="Q178">
        <f t="shared" si="96"/>
        <v>-1.8149927917809731E-2</v>
      </c>
      <c r="R178">
        <f t="shared" si="96"/>
        <v>-3.8041371687783147E-2</v>
      </c>
      <c r="S178">
        <f t="shared" si="96"/>
        <v>-7.8889734292549626E-2</v>
      </c>
      <c r="T178">
        <f t="shared" si="96"/>
        <v>-2.6122443522783164E-4</v>
      </c>
      <c r="U178">
        <f t="shared" si="96"/>
        <v>-5.5293147536079781E-4</v>
      </c>
      <c r="V178">
        <f t="shared" si="96"/>
        <v>-1.1701946758545612E-3</v>
      </c>
      <c r="W178">
        <f t="shared" si="96"/>
        <v>-2.475685137730443E-3</v>
      </c>
      <c r="X178">
        <f t="shared" si="96"/>
        <v>-5.2337981517430882E-3</v>
      </c>
      <c r="Y178">
        <f t="shared" si="96"/>
        <v>-1.1047744848593825E-2</v>
      </c>
      <c r="Z178">
        <f t="shared" si="96"/>
        <v>-2.324546437242505E-2</v>
      </c>
      <c r="AA178">
        <f t="shared" si="96"/>
        <v>-4.858735157374202E-2</v>
      </c>
      <c r="AB178">
        <f t="shared" si="96"/>
        <v>-0.10020655891674717</v>
      </c>
      <c r="AC178">
        <f t="shared" si="96"/>
        <v>-0.20141327798275241</v>
      </c>
      <c r="AD178">
        <f t="shared" si="96"/>
        <v>-7.099223343393561E-4</v>
      </c>
      <c r="AE178">
        <f t="shared" si="96"/>
        <v>-1.5023101597543026E-3</v>
      </c>
      <c r="AF178">
        <f t="shared" si="96"/>
        <v>-3.177726471409912E-3</v>
      </c>
      <c r="AG178">
        <f t="shared" si="96"/>
        <v>-6.7153484891180563E-3</v>
      </c>
      <c r="AH178">
        <f t="shared" si="96"/>
        <v>-1.4163456931504987E-2</v>
      </c>
      <c r="AI178">
        <f t="shared" si="96"/>
        <v>-2.9750418272620607E-2</v>
      </c>
      <c r="AJ178">
        <f t="shared" si="96"/>
        <v>-6.1967589003198723E-2</v>
      </c>
      <c r="AK178">
        <f t="shared" si="96"/>
        <v>-0.12692801104297252</v>
      </c>
      <c r="AL178">
        <f t="shared" si="96"/>
        <v>-0.25192908134537284</v>
      </c>
      <c r="AM178">
        <f t="shared" si="96"/>
        <v>-0.47407698418010663</v>
      </c>
      <c r="AN178">
        <f t="shared" si="96"/>
        <v>-1.928593204219395E-3</v>
      </c>
      <c r="AO178">
        <f t="shared" si="96"/>
        <v>-4.0784432705707431E-3</v>
      </c>
      <c r="AP178">
        <f t="shared" si="96"/>
        <v>-8.6144837621755215E-3</v>
      </c>
      <c r="AQ178">
        <f t="shared" si="96"/>
        <v>-1.8149927917809731E-2</v>
      </c>
      <c r="AR178">
        <f t="shared" si="96"/>
        <v>-3.8041371687783147E-2</v>
      </c>
      <c r="AS178">
        <f t="shared" si="96"/>
        <v>-7.8889734292549626E-2</v>
      </c>
      <c r="AT178">
        <f t="shared" si="96"/>
        <v>-0.1602241504380873</v>
      </c>
      <c r="AU178">
        <f t="shared" si="96"/>
        <v>-0.31326168751822281</v>
      </c>
      <c r="AV178">
        <f t="shared" si="96"/>
        <v>-0.57593941987884367</v>
      </c>
      <c r="AW178">
        <f t="shared" si="96"/>
        <v>-0.9740769841801068</v>
      </c>
      <c r="AX178">
        <f t="shared" si="96"/>
        <v>-5.2337981517430882E-3</v>
      </c>
      <c r="AY178">
        <f t="shared" si="96"/>
        <v>-1.1047744848593825E-2</v>
      </c>
      <c r="AZ178">
        <f t="shared" si="96"/>
        <v>-2.324546437242505E-2</v>
      </c>
      <c r="BA178">
        <f t="shared" si="96"/>
        <v>-4.858735157374202E-2</v>
      </c>
      <c r="BB178">
        <f t="shared" si="96"/>
        <v>-0.10020655891674717</v>
      </c>
      <c r="BC178">
        <f t="shared" si="96"/>
        <v>-0.20141327798275241</v>
      </c>
      <c r="BD178">
        <f t="shared" si="96"/>
        <v>-0.38687100611490027</v>
      </c>
      <c r="BE178">
        <f t="shared" si="96"/>
        <v>-0.69314718055994529</v>
      </c>
      <c r="BF178">
        <f t="shared" si="96"/>
        <v>-1.1368710061148999</v>
      </c>
      <c r="BG178">
        <f t="shared" si="96"/>
        <v>-1.7014132779827524</v>
      </c>
      <c r="BH178">
        <f t="shared" si="96"/>
        <v>-1.4163456931504987E-2</v>
      </c>
      <c r="BI178">
        <f t="shared" si="96"/>
        <v>-2.9750418272620607E-2</v>
      </c>
      <c r="BJ178">
        <f t="shared" si="96"/>
        <v>-6.1967589003198605E-2</v>
      </c>
      <c r="BK178">
        <f t="shared" si="96"/>
        <v>-0.12692801104297252</v>
      </c>
      <c r="BL178">
        <f t="shared" si="96"/>
        <v>-0.25192908134537284</v>
      </c>
      <c r="BM178">
        <f t="shared" si="96"/>
        <v>-0.47407698418010663</v>
      </c>
      <c r="BN178">
        <f t="shared" si="96"/>
        <v>-0.82593941987884401</v>
      </c>
      <c r="BO178">
        <f t="shared" si="96"/>
        <v>-1.3132616875182228</v>
      </c>
      <c r="BP178">
        <f t="shared" si="96"/>
        <v>-1.9102241504380875</v>
      </c>
      <c r="BQ178">
        <f t="shared" si="96"/>
        <v>-2.578889734292551</v>
      </c>
      <c r="BR178">
        <f t="shared" si="96"/>
        <v>-3.8041371687783147E-2</v>
      </c>
      <c r="BS178">
        <f t="shared" si="96"/>
        <v>-7.8889734292549626E-2</v>
      </c>
      <c r="BT178">
        <f t="shared" si="96"/>
        <v>-0.1602241504380873</v>
      </c>
      <c r="BU178">
        <f t="shared" si="96"/>
        <v>-0.31326168751822281</v>
      </c>
      <c r="BV178">
        <f t="shared" si="95"/>
        <v>-0.57593941987884367</v>
      </c>
      <c r="BW178">
        <f t="shared" si="95"/>
        <v>-0.9740769841801068</v>
      </c>
      <c r="BX178">
        <f t="shared" si="95"/>
        <v>-1.5019290813453736</v>
      </c>
      <c r="BY178">
        <f t="shared" si="95"/>
        <v>-2.1269280110429714</v>
      </c>
      <c r="BZ178">
        <f t="shared" si="95"/>
        <v>-2.8119675890031988</v>
      </c>
      <c r="CA178">
        <f t="shared" si="95"/>
        <v>-3.5297504182726192</v>
      </c>
      <c r="CB178">
        <f t="shared" si="95"/>
        <v>-0.10020655891674717</v>
      </c>
      <c r="CC178">
        <f t="shared" si="95"/>
        <v>-0.20141327798275241</v>
      </c>
      <c r="CD178">
        <f t="shared" si="95"/>
        <v>-0.38687100611489994</v>
      </c>
      <c r="CE178">
        <f t="shared" si="95"/>
        <v>-0.69314718055994529</v>
      </c>
      <c r="CF178">
        <f t="shared" si="95"/>
        <v>-1.1368710061148999</v>
      </c>
      <c r="CG178">
        <f t="shared" si="95"/>
        <v>-1.7014132779827524</v>
      </c>
      <c r="CH178">
        <f t="shared" si="95"/>
        <v>-2.3502065589167476</v>
      </c>
      <c r="CI178">
        <f t="shared" si="95"/>
        <v>-3.0485873515737452</v>
      </c>
      <c r="CJ178">
        <f t="shared" si="95"/>
        <v>-3.7732454643724243</v>
      </c>
      <c r="CK178">
        <f t="shared" si="95"/>
        <v>-4.5110477448485931</v>
      </c>
      <c r="CL178">
        <f t="shared" si="95"/>
        <v>-0.25192908134537284</v>
      </c>
      <c r="CM178">
        <f t="shared" si="95"/>
        <v>-0.47407698418010663</v>
      </c>
      <c r="CN178">
        <f t="shared" si="95"/>
        <v>-0.82593941987884345</v>
      </c>
      <c r="CO178">
        <f t="shared" si="95"/>
        <v>-1.3132616875182228</v>
      </c>
      <c r="CP178">
        <f t="shared" si="95"/>
        <v>-1.9102241504380875</v>
      </c>
      <c r="CQ178">
        <f t="shared" si="95"/>
        <v>-2.578889734292551</v>
      </c>
      <c r="CR178">
        <f t="shared" si="95"/>
        <v>-3.2880413716877857</v>
      </c>
      <c r="CS178">
        <f t="shared" si="95"/>
        <v>-4.0181499279178103</v>
      </c>
      <c r="CT178">
        <f t="shared" si="95"/>
        <v>-4.7586144837621793</v>
      </c>
      <c r="CU178">
        <f t="shared" si="95"/>
        <v>-5.5040784432705925</v>
      </c>
      <c r="CV178">
        <f t="shared" si="95"/>
        <v>-0.57593941987884367</v>
      </c>
      <c r="CW178">
        <f t="shared" si="95"/>
        <v>-0.9740769841801068</v>
      </c>
      <c r="CX178">
        <f t="shared" si="95"/>
        <v>-1.5019290813453725</v>
      </c>
      <c r="CY178">
        <f t="shared" si="95"/>
        <v>-2.1269280110429714</v>
      </c>
      <c r="CZ178">
        <f t="shared" si="95"/>
        <v>-2.8119675890031988</v>
      </c>
      <c r="DA178">
        <f t="shared" si="95"/>
        <v>-3.5297504182726192</v>
      </c>
      <c r="DB178">
        <f t="shared" si="95"/>
        <v>-4.2641634569314961</v>
      </c>
      <c r="DC178">
        <f t="shared" si="95"/>
        <v>-5.0067153484891369</v>
      </c>
      <c r="DD178">
        <f t="shared" si="95"/>
        <v>-5.7531777264714146</v>
      </c>
      <c r="DE178">
        <f t="shared" si="95"/>
        <v>-6.5015023101597418</v>
      </c>
    </row>
    <row r="179" spans="1:109" x14ac:dyDescent="0.45">
      <c r="A179">
        <f>Training!L175</f>
        <v>66</v>
      </c>
      <c r="B179">
        <f>Training!I175</f>
        <v>0</v>
      </c>
      <c r="C179">
        <f t="shared" si="73"/>
        <v>1</v>
      </c>
      <c r="H179">
        <f t="shared" si="74"/>
        <v>-0.69650279179944996</v>
      </c>
      <c r="J179">
        <f t="shared" si="96"/>
        <v>-8.7835578429500005E-5</v>
      </c>
      <c r="K179">
        <f t="shared" si="96"/>
        <v>-1.6993662755238905E-4</v>
      </c>
      <c r="L179">
        <f t="shared" si="96"/>
        <v>-3.287659733583418E-4</v>
      </c>
      <c r="M179">
        <f t="shared" si="96"/>
        <v>-6.3599617109102893E-4</v>
      </c>
      <c r="N179">
        <f t="shared" si="96"/>
        <v>-1.2301549517137456E-3</v>
      </c>
      <c r="O179">
        <f t="shared" si="96"/>
        <v>-2.3787274967536865E-3</v>
      </c>
      <c r="P179">
        <f t="shared" si="96"/>
        <v>-4.5972384173645674E-3</v>
      </c>
      <c r="Q179">
        <f t="shared" si="96"/>
        <v>-8.875672970072199E-3</v>
      </c>
      <c r="R179">
        <f t="shared" si="96"/>
        <v>-1.7101943647878957E-2</v>
      </c>
      <c r="S179">
        <f t="shared" si="96"/>
        <v>-3.2828470424865405E-2</v>
      </c>
      <c r="T179">
        <f t="shared" si="96"/>
        <v>-2.3874384135787172E-4</v>
      </c>
      <c r="U179">
        <f t="shared" si="96"/>
        <v>-4.6186822123177069E-4</v>
      </c>
      <c r="V179">
        <f t="shared" si="96"/>
        <v>-8.9342626871644125E-4</v>
      </c>
      <c r="W179">
        <f t="shared" si="96"/>
        <v>-1.7278730790231602E-3</v>
      </c>
      <c r="X179">
        <f t="shared" si="96"/>
        <v>-3.3403801703673882E-3</v>
      </c>
      <c r="Y179">
        <f t="shared" si="96"/>
        <v>-6.4528836098138014E-3</v>
      </c>
      <c r="Z179">
        <f t="shared" si="96"/>
        <v>-1.2447565236600967E-2</v>
      </c>
      <c r="AA179">
        <f t="shared" si="96"/>
        <v>-2.3944984743078702E-2</v>
      </c>
      <c r="AB179">
        <f t="shared" si="96"/>
        <v>-4.5821662735067874E-2</v>
      </c>
      <c r="AC179">
        <f t="shared" si="96"/>
        <v>-8.6836152153949769E-2</v>
      </c>
      <c r="AD179">
        <f t="shared" si="96"/>
        <v>-6.4883997875153621E-4</v>
      </c>
      <c r="AE179">
        <f t="shared" si="96"/>
        <v>-1.2549901428946333E-3</v>
      </c>
      <c r="AF179">
        <f t="shared" si="96"/>
        <v>-2.4267227201770457E-3</v>
      </c>
      <c r="AG179">
        <f t="shared" si="96"/>
        <v>-4.6898913545248338E-3</v>
      </c>
      <c r="AH179">
        <f t="shared" si="96"/>
        <v>-9.0541641698874964E-3</v>
      </c>
      <c r="AI179">
        <f t="shared" si="96"/>
        <v>-1.7444429732341168E-2</v>
      </c>
      <c r="AJ179">
        <f t="shared" si="96"/>
        <v>-3.3480669360590534E-2</v>
      </c>
      <c r="AK179">
        <f t="shared" si="96"/>
        <v>-6.3795827683805609E-2</v>
      </c>
      <c r="AL179">
        <f t="shared" si="96"/>
        <v>-0.11996196663434804</v>
      </c>
      <c r="AM179">
        <f t="shared" si="96"/>
        <v>-0.22041740991845099</v>
      </c>
      <c r="AN179">
        <f t="shared" si="96"/>
        <v>-1.7627476838418591E-3</v>
      </c>
      <c r="AO179">
        <f t="shared" si="96"/>
        <v>-3.4077454776149591E-3</v>
      </c>
      <c r="AP179">
        <f t="shared" si="96"/>
        <v>-6.5828123789349116E-3</v>
      </c>
      <c r="AQ179">
        <f t="shared" si="96"/>
        <v>-1.2697432971496326E-2</v>
      </c>
      <c r="AR179">
        <f t="shared" si="96"/>
        <v>-2.442284593377916E-2</v>
      </c>
      <c r="AS179">
        <f t="shared" si="96"/>
        <v>-4.672602529427141E-2</v>
      </c>
      <c r="AT179">
        <f t="shared" si="96"/>
        <v>-8.8514942119993792E-2</v>
      </c>
      <c r="AU179">
        <f t="shared" si="96"/>
        <v>-0.16472272508020852</v>
      </c>
      <c r="AV179">
        <f t="shared" si="96"/>
        <v>-0.29747581455798983</v>
      </c>
      <c r="AW179">
        <f t="shared" si="96"/>
        <v>-0.51301525239995294</v>
      </c>
      <c r="AX179">
        <f t="shared" si="96"/>
        <v>-4.7844071595555815E-3</v>
      </c>
      <c r="AY179">
        <f t="shared" si="96"/>
        <v>-9.2362283060557042E-3</v>
      </c>
      <c r="AZ179">
        <f t="shared" si="96"/>
        <v>-1.7793713661611546E-2</v>
      </c>
      <c r="BA179">
        <f t="shared" si="96"/>
        <v>-3.4145605538695015E-2</v>
      </c>
      <c r="BB179">
        <f t="shared" si="96"/>
        <v>-6.5043561776590555E-2</v>
      </c>
      <c r="BC179">
        <f t="shared" si="96"/>
        <v>-0.12224304025848919</v>
      </c>
      <c r="BD179">
        <f t="shared" si="96"/>
        <v>-0.22440559704717059</v>
      </c>
      <c r="BE179">
        <f t="shared" si="96"/>
        <v>-0.39659404698022449</v>
      </c>
      <c r="BF179">
        <f t="shared" si="96"/>
        <v>-0.66359711307614078</v>
      </c>
      <c r="BG179">
        <f t="shared" si="96"/>
        <v>-1.037487950485886</v>
      </c>
      <c r="BH179">
        <f t="shared" si="96"/>
        <v>-1.2952284047257571E-2</v>
      </c>
      <c r="BI179">
        <f t="shared" si="96"/>
        <v>-2.4910125357366236E-2</v>
      </c>
      <c r="BJ179">
        <f t="shared" si="96"/>
        <v>-4.7647815139078141E-2</v>
      </c>
      <c r="BK179">
        <f t="shared" si="96"/>
        <v>-9.0224746513208942E-2</v>
      </c>
      <c r="BL179">
        <f t="shared" si="96"/>
        <v>-0.16778602938626597</v>
      </c>
      <c r="BM179">
        <f t="shared" si="96"/>
        <v>-0.30266034739773878</v>
      </c>
      <c r="BN179">
        <f t="shared" si="96"/>
        <v>-0.52108961386593755</v>
      </c>
      <c r="BO179">
        <f t="shared" si="96"/>
        <v>-0.84291533356034654</v>
      </c>
      <c r="BP179">
        <f t="shared" si="96"/>
        <v>-1.2697553252798874</v>
      </c>
      <c r="BQ179">
        <f t="shared" si="96"/>
        <v>-1.7839007408883394</v>
      </c>
      <c r="BR179">
        <f t="shared" si="96"/>
        <v>-3.4823518997376388E-2</v>
      </c>
      <c r="BS179">
        <f t="shared" si="96"/>
        <v>-6.6314899462582039E-2</v>
      </c>
      <c r="BT179">
        <f t="shared" si="96"/>
        <v>-0.12456484496250039</v>
      </c>
      <c r="BU179">
        <f t="shared" ref="BU179:DE182" si="97">$B179*LN(1/(1+(EXP(-1*(BU$2+BU$3*$A179)))))+$C179*LN(1-(1/(1+(EXP(-1*(BU$2+BU$3*$A179))))))</f>
        <v>-0.22845802600646797</v>
      </c>
      <c r="BV179">
        <f t="shared" si="97"/>
        <v>-0.403186048885458</v>
      </c>
      <c r="BW179">
        <f t="shared" si="97"/>
        <v>-0.67334716722803412</v>
      </c>
      <c r="BX179">
        <f t="shared" si="97"/>
        <v>-1.0504467440294962</v>
      </c>
      <c r="BY179">
        <f t="shared" si="97"/>
        <v>-1.5253255421125167</v>
      </c>
      <c r="BZ179">
        <f t="shared" si="97"/>
        <v>-2.0742720743075971</v>
      </c>
      <c r="CA179">
        <f t="shared" si="97"/>
        <v>-2.6716446919676713</v>
      </c>
      <c r="CB179">
        <f t="shared" si="97"/>
        <v>-9.1966083843493251E-2</v>
      </c>
      <c r="CC179">
        <f t="shared" si="97"/>
        <v>-0.17090157636787059</v>
      </c>
      <c r="CD179">
        <f t="shared" si="97"/>
        <v>-0.30792206010159268</v>
      </c>
      <c r="CE179">
        <f t="shared" si="97"/>
        <v>-0.52926044903028424</v>
      </c>
      <c r="CF179">
        <f t="shared" si="97"/>
        <v>-0.85435524446852718</v>
      </c>
      <c r="CG179">
        <f t="shared" si="97"/>
        <v>-1.2841775991951889</v>
      </c>
      <c r="CH179">
        <f t="shared" si="97"/>
        <v>-1.8005689377570755</v>
      </c>
      <c r="CI179">
        <f t="shared" si="97"/>
        <v>-2.3773845783108167</v>
      </c>
      <c r="CJ179">
        <f t="shared" si="97"/>
        <v>-2.9915157119523608</v>
      </c>
      <c r="CK179">
        <f t="shared" si="97"/>
        <v>-3.6269570930082042</v>
      </c>
      <c r="CL179">
        <f t="shared" si="97"/>
        <v>-0.23257546550006261</v>
      </c>
      <c r="CM179">
        <f t="shared" si="97"/>
        <v>-0.40986673496366222</v>
      </c>
      <c r="CN179">
        <f t="shared" si="97"/>
        <v>-0.68319717972663441</v>
      </c>
      <c r="CO179">
        <f t="shared" si="97"/>
        <v>-1.0634965102225342</v>
      </c>
      <c r="CP179">
        <f t="shared" si="97"/>
        <v>-1.5410084538329922</v>
      </c>
      <c r="CQ179">
        <f t="shared" si="97"/>
        <v>-2.0917809798514684</v>
      </c>
      <c r="CR179">
        <f t="shared" si="97"/>
        <v>-2.6902747215382923</v>
      </c>
      <c r="CS179">
        <f t="shared" si="97"/>
        <v>-3.3169375865012336</v>
      </c>
      <c r="CT179">
        <f t="shared" si="97"/>
        <v>-3.9592615149854202</v>
      </c>
      <c r="CU179">
        <f t="shared" si="97"/>
        <v>-4.6100016520556588</v>
      </c>
      <c r="CV179">
        <f t="shared" si="97"/>
        <v>-0.53752811145482893</v>
      </c>
      <c r="CW179">
        <f t="shared" si="97"/>
        <v>-0.86589293718007543</v>
      </c>
      <c r="CX179">
        <f t="shared" si="97"/>
        <v>-1.2986799592371328</v>
      </c>
      <c r="CY179">
        <f t="shared" si="97"/>
        <v>-1.8172922998314598</v>
      </c>
      <c r="CZ179">
        <f t="shared" si="97"/>
        <v>-2.3955454645979626</v>
      </c>
      <c r="DA179">
        <f t="shared" si="97"/>
        <v>-3.0105209675340192</v>
      </c>
      <c r="DB179">
        <f t="shared" si="97"/>
        <v>-3.6464302985174766</v>
      </c>
      <c r="DC179">
        <f t="shared" si="97"/>
        <v>-4.2937477275343729</v>
      </c>
      <c r="DD179">
        <f t="shared" si="97"/>
        <v>-4.9471291256592256</v>
      </c>
      <c r="DE179">
        <f t="shared" si="97"/>
        <v>-5.6036910434269727</v>
      </c>
    </row>
    <row r="180" spans="1:109" x14ac:dyDescent="0.45">
      <c r="A180">
        <f>Training!L176</f>
        <v>66</v>
      </c>
      <c r="B180">
        <f>Training!I176</f>
        <v>0</v>
      </c>
      <c r="C180">
        <f t="shared" si="73"/>
        <v>1</v>
      </c>
      <c r="H180">
        <f t="shared" si="74"/>
        <v>-0.69650279179944996</v>
      </c>
      <c r="J180">
        <f t="shared" ref="J180:BU183" si="98">$B180*LN(1/(1+(EXP(-1*(J$2+J$3*$A180)))))+$C180*LN(1-(1/(1+(EXP(-1*(J$2+J$3*$A180))))))</f>
        <v>-8.7835578429500005E-5</v>
      </c>
      <c r="K180">
        <f t="shared" si="98"/>
        <v>-1.6993662755238905E-4</v>
      </c>
      <c r="L180">
        <f t="shared" si="98"/>
        <v>-3.287659733583418E-4</v>
      </c>
      <c r="M180">
        <f t="shared" si="98"/>
        <v>-6.3599617109102893E-4</v>
      </c>
      <c r="N180">
        <f t="shared" si="98"/>
        <v>-1.2301549517137456E-3</v>
      </c>
      <c r="O180">
        <f t="shared" si="98"/>
        <v>-2.3787274967536865E-3</v>
      </c>
      <c r="P180">
        <f t="shared" si="98"/>
        <v>-4.5972384173645674E-3</v>
      </c>
      <c r="Q180">
        <f t="shared" si="98"/>
        <v>-8.875672970072199E-3</v>
      </c>
      <c r="R180">
        <f t="shared" si="98"/>
        <v>-1.7101943647878957E-2</v>
      </c>
      <c r="S180">
        <f t="shared" si="98"/>
        <v>-3.2828470424865405E-2</v>
      </c>
      <c r="T180">
        <f t="shared" si="98"/>
        <v>-2.3874384135787172E-4</v>
      </c>
      <c r="U180">
        <f t="shared" si="98"/>
        <v>-4.6186822123177069E-4</v>
      </c>
      <c r="V180">
        <f t="shared" si="98"/>
        <v>-8.9342626871644125E-4</v>
      </c>
      <c r="W180">
        <f t="shared" si="98"/>
        <v>-1.7278730790231602E-3</v>
      </c>
      <c r="X180">
        <f t="shared" si="98"/>
        <v>-3.3403801703673882E-3</v>
      </c>
      <c r="Y180">
        <f t="shared" si="98"/>
        <v>-6.4528836098138014E-3</v>
      </c>
      <c r="Z180">
        <f t="shared" si="98"/>
        <v>-1.2447565236600967E-2</v>
      </c>
      <c r="AA180">
        <f t="shared" si="98"/>
        <v>-2.3944984743078702E-2</v>
      </c>
      <c r="AB180">
        <f t="shared" si="98"/>
        <v>-4.5821662735067874E-2</v>
      </c>
      <c r="AC180">
        <f t="shared" si="98"/>
        <v>-8.6836152153949769E-2</v>
      </c>
      <c r="AD180">
        <f t="shared" si="98"/>
        <v>-6.4883997875153621E-4</v>
      </c>
      <c r="AE180">
        <f t="shared" si="98"/>
        <v>-1.2549901428946333E-3</v>
      </c>
      <c r="AF180">
        <f t="shared" si="98"/>
        <v>-2.4267227201770457E-3</v>
      </c>
      <c r="AG180">
        <f t="shared" si="98"/>
        <v>-4.6898913545248338E-3</v>
      </c>
      <c r="AH180">
        <f t="shared" si="98"/>
        <v>-9.0541641698874964E-3</v>
      </c>
      <c r="AI180">
        <f t="shared" si="98"/>
        <v>-1.7444429732341168E-2</v>
      </c>
      <c r="AJ180">
        <f t="shared" si="98"/>
        <v>-3.3480669360590534E-2</v>
      </c>
      <c r="AK180">
        <f t="shared" si="98"/>
        <v>-6.3795827683805609E-2</v>
      </c>
      <c r="AL180">
        <f t="shared" si="98"/>
        <v>-0.11996196663434804</v>
      </c>
      <c r="AM180">
        <f t="shared" si="98"/>
        <v>-0.22041740991845099</v>
      </c>
      <c r="AN180">
        <f t="shared" si="98"/>
        <v>-1.7627476838418591E-3</v>
      </c>
      <c r="AO180">
        <f t="shared" si="98"/>
        <v>-3.4077454776149591E-3</v>
      </c>
      <c r="AP180">
        <f t="shared" si="98"/>
        <v>-6.5828123789349116E-3</v>
      </c>
      <c r="AQ180">
        <f t="shared" si="98"/>
        <v>-1.2697432971496326E-2</v>
      </c>
      <c r="AR180">
        <f t="shared" si="98"/>
        <v>-2.442284593377916E-2</v>
      </c>
      <c r="AS180">
        <f t="shared" si="98"/>
        <v>-4.672602529427141E-2</v>
      </c>
      <c r="AT180">
        <f t="shared" si="98"/>
        <v>-8.8514942119993792E-2</v>
      </c>
      <c r="AU180">
        <f t="shared" si="98"/>
        <v>-0.16472272508020852</v>
      </c>
      <c r="AV180">
        <f t="shared" si="98"/>
        <v>-0.29747581455798983</v>
      </c>
      <c r="AW180">
        <f t="shared" si="98"/>
        <v>-0.51301525239995294</v>
      </c>
      <c r="AX180">
        <f t="shared" si="98"/>
        <v>-4.7844071595555815E-3</v>
      </c>
      <c r="AY180">
        <f t="shared" si="98"/>
        <v>-9.2362283060557042E-3</v>
      </c>
      <c r="AZ180">
        <f t="shared" si="98"/>
        <v>-1.7793713661611546E-2</v>
      </c>
      <c r="BA180">
        <f t="shared" si="98"/>
        <v>-3.4145605538695015E-2</v>
      </c>
      <c r="BB180">
        <f t="shared" si="98"/>
        <v>-6.5043561776590555E-2</v>
      </c>
      <c r="BC180">
        <f t="shared" si="98"/>
        <v>-0.12224304025848919</v>
      </c>
      <c r="BD180">
        <f t="shared" si="98"/>
        <v>-0.22440559704717059</v>
      </c>
      <c r="BE180">
        <f t="shared" si="98"/>
        <v>-0.39659404698022449</v>
      </c>
      <c r="BF180">
        <f t="shared" si="98"/>
        <v>-0.66359711307614078</v>
      </c>
      <c r="BG180">
        <f t="shared" si="98"/>
        <v>-1.037487950485886</v>
      </c>
      <c r="BH180">
        <f t="shared" si="98"/>
        <v>-1.2952284047257571E-2</v>
      </c>
      <c r="BI180">
        <f t="shared" si="98"/>
        <v>-2.4910125357366236E-2</v>
      </c>
      <c r="BJ180">
        <f t="shared" si="98"/>
        <v>-4.7647815139078141E-2</v>
      </c>
      <c r="BK180">
        <f t="shared" si="98"/>
        <v>-9.0224746513208942E-2</v>
      </c>
      <c r="BL180">
        <f t="shared" si="98"/>
        <v>-0.16778602938626597</v>
      </c>
      <c r="BM180">
        <f t="shared" si="98"/>
        <v>-0.30266034739773878</v>
      </c>
      <c r="BN180">
        <f t="shared" si="98"/>
        <v>-0.52108961386593755</v>
      </c>
      <c r="BO180">
        <f t="shared" si="98"/>
        <v>-0.84291533356034654</v>
      </c>
      <c r="BP180">
        <f t="shared" si="98"/>
        <v>-1.2697553252798874</v>
      </c>
      <c r="BQ180">
        <f t="shared" si="98"/>
        <v>-1.7839007408883394</v>
      </c>
      <c r="BR180">
        <f t="shared" si="98"/>
        <v>-3.4823518997376388E-2</v>
      </c>
      <c r="BS180">
        <f t="shared" si="98"/>
        <v>-6.6314899462582039E-2</v>
      </c>
      <c r="BT180">
        <f t="shared" si="98"/>
        <v>-0.12456484496250039</v>
      </c>
      <c r="BU180">
        <f t="shared" si="98"/>
        <v>-0.22845802600646797</v>
      </c>
      <c r="BV180">
        <f t="shared" si="97"/>
        <v>-0.403186048885458</v>
      </c>
      <c r="BW180">
        <f t="shared" si="97"/>
        <v>-0.67334716722803412</v>
      </c>
      <c r="BX180">
        <f t="shared" si="97"/>
        <v>-1.0504467440294962</v>
      </c>
      <c r="BY180">
        <f t="shared" si="97"/>
        <v>-1.5253255421125167</v>
      </c>
      <c r="BZ180">
        <f t="shared" si="97"/>
        <v>-2.0742720743075971</v>
      </c>
      <c r="CA180">
        <f t="shared" si="97"/>
        <v>-2.6716446919676713</v>
      </c>
      <c r="CB180">
        <f t="shared" si="97"/>
        <v>-9.1966083843493251E-2</v>
      </c>
      <c r="CC180">
        <f t="shared" si="97"/>
        <v>-0.17090157636787059</v>
      </c>
      <c r="CD180">
        <f t="shared" si="97"/>
        <v>-0.30792206010159268</v>
      </c>
      <c r="CE180">
        <f t="shared" si="97"/>
        <v>-0.52926044903028424</v>
      </c>
      <c r="CF180">
        <f t="shared" si="97"/>
        <v>-0.85435524446852718</v>
      </c>
      <c r="CG180">
        <f t="shared" si="97"/>
        <v>-1.2841775991951889</v>
      </c>
      <c r="CH180">
        <f t="shared" si="97"/>
        <v>-1.8005689377570755</v>
      </c>
      <c r="CI180">
        <f t="shared" si="97"/>
        <v>-2.3773845783108167</v>
      </c>
      <c r="CJ180">
        <f t="shared" si="97"/>
        <v>-2.9915157119523608</v>
      </c>
      <c r="CK180">
        <f t="shared" si="97"/>
        <v>-3.6269570930082042</v>
      </c>
      <c r="CL180">
        <f t="shared" si="97"/>
        <v>-0.23257546550006261</v>
      </c>
      <c r="CM180">
        <f t="shared" si="97"/>
        <v>-0.40986673496366222</v>
      </c>
      <c r="CN180">
        <f t="shared" si="97"/>
        <v>-0.68319717972663441</v>
      </c>
      <c r="CO180">
        <f t="shared" si="97"/>
        <v>-1.0634965102225342</v>
      </c>
      <c r="CP180">
        <f t="shared" si="97"/>
        <v>-1.5410084538329922</v>
      </c>
      <c r="CQ180">
        <f t="shared" si="97"/>
        <v>-2.0917809798514684</v>
      </c>
      <c r="CR180">
        <f t="shared" si="97"/>
        <v>-2.6902747215382923</v>
      </c>
      <c r="CS180">
        <f t="shared" si="97"/>
        <v>-3.3169375865012336</v>
      </c>
      <c r="CT180">
        <f t="shared" si="97"/>
        <v>-3.9592615149854202</v>
      </c>
      <c r="CU180">
        <f t="shared" si="97"/>
        <v>-4.6100016520556588</v>
      </c>
      <c r="CV180">
        <f t="shared" si="97"/>
        <v>-0.53752811145482893</v>
      </c>
      <c r="CW180">
        <f t="shared" si="97"/>
        <v>-0.86589293718007543</v>
      </c>
      <c r="CX180">
        <f t="shared" si="97"/>
        <v>-1.2986799592371328</v>
      </c>
      <c r="CY180">
        <f t="shared" si="97"/>
        <v>-1.8172922998314598</v>
      </c>
      <c r="CZ180">
        <f t="shared" si="97"/>
        <v>-2.3955454645979626</v>
      </c>
      <c r="DA180">
        <f t="shared" si="97"/>
        <v>-3.0105209675340192</v>
      </c>
      <c r="DB180">
        <f t="shared" si="97"/>
        <v>-3.6464302985174766</v>
      </c>
      <c r="DC180">
        <f t="shared" si="97"/>
        <v>-4.2937477275343729</v>
      </c>
      <c r="DD180">
        <f t="shared" si="97"/>
        <v>-4.9471291256592256</v>
      </c>
      <c r="DE180">
        <f t="shared" si="97"/>
        <v>-5.6036910434269727</v>
      </c>
    </row>
    <row r="181" spans="1:109" x14ac:dyDescent="0.45">
      <c r="A181">
        <f>Training!L177</f>
        <v>66</v>
      </c>
      <c r="B181">
        <f>Training!I177</f>
        <v>0</v>
      </c>
      <c r="C181">
        <f t="shared" si="73"/>
        <v>1</v>
      </c>
      <c r="H181">
        <f t="shared" si="74"/>
        <v>-0.69650279179944996</v>
      </c>
      <c r="J181">
        <f t="shared" si="98"/>
        <v>-8.7835578429500005E-5</v>
      </c>
      <c r="K181">
        <f t="shared" si="98"/>
        <v>-1.6993662755238905E-4</v>
      </c>
      <c r="L181">
        <f t="shared" si="98"/>
        <v>-3.287659733583418E-4</v>
      </c>
      <c r="M181">
        <f t="shared" si="98"/>
        <v>-6.3599617109102893E-4</v>
      </c>
      <c r="N181">
        <f t="shared" si="98"/>
        <v>-1.2301549517137456E-3</v>
      </c>
      <c r="O181">
        <f t="shared" si="98"/>
        <v>-2.3787274967536865E-3</v>
      </c>
      <c r="P181">
        <f t="shared" si="98"/>
        <v>-4.5972384173645674E-3</v>
      </c>
      <c r="Q181">
        <f t="shared" si="98"/>
        <v>-8.875672970072199E-3</v>
      </c>
      <c r="R181">
        <f t="shared" si="98"/>
        <v>-1.7101943647878957E-2</v>
      </c>
      <c r="S181">
        <f t="shared" si="98"/>
        <v>-3.2828470424865405E-2</v>
      </c>
      <c r="T181">
        <f t="shared" si="98"/>
        <v>-2.3874384135787172E-4</v>
      </c>
      <c r="U181">
        <f t="shared" si="98"/>
        <v>-4.6186822123177069E-4</v>
      </c>
      <c r="V181">
        <f t="shared" si="98"/>
        <v>-8.9342626871644125E-4</v>
      </c>
      <c r="W181">
        <f t="shared" si="98"/>
        <v>-1.7278730790231602E-3</v>
      </c>
      <c r="X181">
        <f t="shared" si="98"/>
        <v>-3.3403801703673882E-3</v>
      </c>
      <c r="Y181">
        <f t="shared" si="98"/>
        <v>-6.4528836098138014E-3</v>
      </c>
      <c r="Z181">
        <f t="shared" si="98"/>
        <v>-1.2447565236600967E-2</v>
      </c>
      <c r="AA181">
        <f t="shared" si="98"/>
        <v>-2.3944984743078702E-2</v>
      </c>
      <c r="AB181">
        <f t="shared" si="98"/>
        <v>-4.5821662735067874E-2</v>
      </c>
      <c r="AC181">
        <f t="shared" si="98"/>
        <v>-8.6836152153949769E-2</v>
      </c>
      <c r="AD181">
        <f t="shared" si="98"/>
        <v>-6.4883997875153621E-4</v>
      </c>
      <c r="AE181">
        <f t="shared" si="98"/>
        <v>-1.2549901428946333E-3</v>
      </c>
      <c r="AF181">
        <f t="shared" si="98"/>
        <v>-2.4267227201770457E-3</v>
      </c>
      <c r="AG181">
        <f t="shared" si="98"/>
        <v>-4.6898913545248338E-3</v>
      </c>
      <c r="AH181">
        <f t="shared" si="98"/>
        <v>-9.0541641698874964E-3</v>
      </c>
      <c r="AI181">
        <f t="shared" si="98"/>
        <v>-1.7444429732341168E-2</v>
      </c>
      <c r="AJ181">
        <f t="shared" si="98"/>
        <v>-3.3480669360590534E-2</v>
      </c>
      <c r="AK181">
        <f t="shared" si="98"/>
        <v>-6.3795827683805609E-2</v>
      </c>
      <c r="AL181">
        <f t="shared" si="98"/>
        <v>-0.11996196663434804</v>
      </c>
      <c r="AM181">
        <f t="shared" si="98"/>
        <v>-0.22041740991845099</v>
      </c>
      <c r="AN181">
        <f t="shared" si="98"/>
        <v>-1.7627476838418591E-3</v>
      </c>
      <c r="AO181">
        <f t="shared" si="98"/>
        <v>-3.4077454776149591E-3</v>
      </c>
      <c r="AP181">
        <f t="shared" si="98"/>
        <v>-6.5828123789349116E-3</v>
      </c>
      <c r="AQ181">
        <f t="shared" si="98"/>
        <v>-1.2697432971496326E-2</v>
      </c>
      <c r="AR181">
        <f t="shared" si="98"/>
        <v>-2.442284593377916E-2</v>
      </c>
      <c r="AS181">
        <f t="shared" si="98"/>
        <v>-4.672602529427141E-2</v>
      </c>
      <c r="AT181">
        <f t="shared" si="98"/>
        <v>-8.8514942119993792E-2</v>
      </c>
      <c r="AU181">
        <f t="shared" si="98"/>
        <v>-0.16472272508020852</v>
      </c>
      <c r="AV181">
        <f t="shared" si="98"/>
        <v>-0.29747581455798983</v>
      </c>
      <c r="AW181">
        <f t="shared" si="98"/>
        <v>-0.51301525239995294</v>
      </c>
      <c r="AX181">
        <f t="shared" si="98"/>
        <v>-4.7844071595555815E-3</v>
      </c>
      <c r="AY181">
        <f t="shared" si="98"/>
        <v>-9.2362283060557042E-3</v>
      </c>
      <c r="AZ181">
        <f t="shared" si="98"/>
        <v>-1.7793713661611546E-2</v>
      </c>
      <c r="BA181">
        <f t="shared" si="98"/>
        <v>-3.4145605538695015E-2</v>
      </c>
      <c r="BB181">
        <f t="shared" si="98"/>
        <v>-6.5043561776590555E-2</v>
      </c>
      <c r="BC181">
        <f t="shared" si="98"/>
        <v>-0.12224304025848919</v>
      </c>
      <c r="BD181">
        <f t="shared" si="98"/>
        <v>-0.22440559704717059</v>
      </c>
      <c r="BE181">
        <f t="shared" si="98"/>
        <v>-0.39659404698022449</v>
      </c>
      <c r="BF181">
        <f t="shared" si="98"/>
        <v>-0.66359711307614078</v>
      </c>
      <c r="BG181">
        <f t="shared" si="98"/>
        <v>-1.037487950485886</v>
      </c>
      <c r="BH181">
        <f t="shared" si="98"/>
        <v>-1.2952284047257571E-2</v>
      </c>
      <c r="BI181">
        <f t="shared" si="98"/>
        <v>-2.4910125357366236E-2</v>
      </c>
      <c r="BJ181">
        <f t="shared" si="98"/>
        <v>-4.7647815139078141E-2</v>
      </c>
      <c r="BK181">
        <f t="shared" si="98"/>
        <v>-9.0224746513208942E-2</v>
      </c>
      <c r="BL181">
        <f t="shared" si="98"/>
        <v>-0.16778602938626597</v>
      </c>
      <c r="BM181">
        <f t="shared" si="98"/>
        <v>-0.30266034739773878</v>
      </c>
      <c r="BN181">
        <f t="shared" si="98"/>
        <v>-0.52108961386593755</v>
      </c>
      <c r="BO181">
        <f t="shared" si="98"/>
        <v>-0.84291533356034654</v>
      </c>
      <c r="BP181">
        <f t="shared" si="98"/>
        <v>-1.2697553252798874</v>
      </c>
      <c r="BQ181">
        <f t="shared" si="98"/>
        <v>-1.7839007408883394</v>
      </c>
      <c r="BR181">
        <f t="shared" si="98"/>
        <v>-3.4823518997376388E-2</v>
      </c>
      <c r="BS181">
        <f t="shared" si="98"/>
        <v>-6.6314899462582039E-2</v>
      </c>
      <c r="BT181">
        <f t="shared" si="98"/>
        <v>-0.12456484496250039</v>
      </c>
      <c r="BU181">
        <f t="shared" si="98"/>
        <v>-0.22845802600646797</v>
      </c>
      <c r="BV181">
        <f t="shared" si="97"/>
        <v>-0.403186048885458</v>
      </c>
      <c r="BW181">
        <f t="shared" si="97"/>
        <v>-0.67334716722803412</v>
      </c>
      <c r="BX181">
        <f t="shared" si="97"/>
        <v>-1.0504467440294962</v>
      </c>
      <c r="BY181">
        <f t="shared" si="97"/>
        <v>-1.5253255421125167</v>
      </c>
      <c r="BZ181">
        <f t="shared" si="97"/>
        <v>-2.0742720743075971</v>
      </c>
      <c r="CA181">
        <f t="shared" si="97"/>
        <v>-2.6716446919676713</v>
      </c>
      <c r="CB181">
        <f t="shared" si="97"/>
        <v>-9.1966083843493251E-2</v>
      </c>
      <c r="CC181">
        <f t="shared" si="97"/>
        <v>-0.17090157636787059</v>
      </c>
      <c r="CD181">
        <f t="shared" si="97"/>
        <v>-0.30792206010159268</v>
      </c>
      <c r="CE181">
        <f t="shared" si="97"/>
        <v>-0.52926044903028424</v>
      </c>
      <c r="CF181">
        <f t="shared" si="97"/>
        <v>-0.85435524446852718</v>
      </c>
      <c r="CG181">
        <f t="shared" si="97"/>
        <v>-1.2841775991951889</v>
      </c>
      <c r="CH181">
        <f t="shared" si="97"/>
        <v>-1.8005689377570755</v>
      </c>
      <c r="CI181">
        <f t="shared" si="97"/>
        <v>-2.3773845783108167</v>
      </c>
      <c r="CJ181">
        <f t="shared" si="97"/>
        <v>-2.9915157119523608</v>
      </c>
      <c r="CK181">
        <f t="shared" si="97"/>
        <v>-3.6269570930082042</v>
      </c>
      <c r="CL181">
        <f t="shared" si="97"/>
        <v>-0.23257546550006261</v>
      </c>
      <c r="CM181">
        <f t="shared" si="97"/>
        <v>-0.40986673496366222</v>
      </c>
      <c r="CN181">
        <f t="shared" si="97"/>
        <v>-0.68319717972663441</v>
      </c>
      <c r="CO181">
        <f t="shared" si="97"/>
        <v>-1.0634965102225342</v>
      </c>
      <c r="CP181">
        <f t="shared" si="97"/>
        <v>-1.5410084538329922</v>
      </c>
      <c r="CQ181">
        <f t="shared" si="97"/>
        <v>-2.0917809798514684</v>
      </c>
      <c r="CR181">
        <f t="shared" si="97"/>
        <v>-2.6902747215382923</v>
      </c>
      <c r="CS181">
        <f t="shared" si="97"/>
        <v>-3.3169375865012336</v>
      </c>
      <c r="CT181">
        <f t="shared" si="97"/>
        <v>-3.9592615149854202</v>
      </c>
      <c r="CU181">
        <f t="shared" si="97"/>
        <v>-4.6100016520556588</v>
      </c>
      <c r="CV181">
        <f t="shared" si="97"/>
        <v>-0.53752811145482893</v>
      </c>
      <c r="CW181">
        <f t="shared" si="97"/>
        <v>-0.86589293718007543</v>
      </c>
      <c r="CX181">
        <f t="shared" si="97"/>
        <v>-1.2986799592371328</v>
      </c>
      <c r="CY181">
        <f t="shared" si="97"/>
        <v>-1.8172922998314598</v>
      </c>
      <c r="CZ181">
        <f t="shared" si="97"/>
        <v>-2.3955454645979626</v>
      </c>
      <c r="DA181">
        <f t="shared" si="97"/>
        <v>-3.0105209675340192</v>
      </c>
      <c r="DB181">
        <f t="shared" si="97"/>
        <v>-3.6464302985174766</v>
      </c>
      <c r="DC181">
        <f t="shared" si="97"/>
        <v>-4.2937477275343729</v>
      </c>
      <c r="DD181">
        <f t="shared" si="97"/>
        <v>-4.9471291256592256</v>
      </c>
      <c r="DE181">
        <f t="shared" si="97"/>
        <v>-5.6036910434269727</v>
      </c>
    </row>
    <row r="182" spans="1:109" x14ac:dyDescent="0.45">
      <c r="A182">
        <f>Training!L178</f>
        <v>61</v>
      </c>
      <c r="B182">
        <f>Training!I178</f>
        <v>0</v>
      </c>
      <c r="C182">
        <f t="shared" si="73"/>
        <v>1</v>
      </c>
      <c r="H182">
        <f t="shared" si="74"/>
        <v>-0.69625198555224932</v>
      </c>
      <c r="J182">
        <f t="shared" si="98"/>
        <v>-8.3551965674613014E-5</v>
      </c>
      <c r="K182">
        <f t="shared" si="98"/>
        <v>-1.5376626256102094E-4</v>
      </c>
      <c r="L182">
        <f t="shared" si="98"/>
        <v>-2.8297797440036005E-4</v>
      </c>
      <c r="M182">
        <f t="shared" si="98"/>
        <v>-5.2073963546314672E-4</v>
      </c>
      <c r="N182">
        <f t="shared" si="98"/>
        <v>-9.5817595646008975E-4</v>
      </c>
      <c r="O182">
        <f t="shared" si="98"/>
        <v>-1.7627476838418591E-3</v>
      </c>
      <c r="P182">
        <f t="shared" si="98"/>
        <v>-3.2418168624750734E-3</v>
      </c>
      <c r="Q182">
        <f t="shared" si="98"/>
        <v>-5.958237293119107E-3</v>
      </c>
      <c r="R182">
        <f t="shared" si="98"/>
        <v>-1.0938416966755965E-2</v>
      </c>
      <c r="S182">
        <f t="shared" si="98"/>
        <v>-2.0039767260397568E-2</v>
      </c>
      <c r="T182">
        <f t="shared" si="98"/>
        <v>-2.2710148886328672E-4</v>
      </c>
      <c r="U182">
        <f t="shared" si="98"/>
        <v>-4.1792483186131656E-4</v>
      </c>
      <c r="V182">
        <f t="shared" si="98"/>
        <v>-7.6902695418363067E-4</v>
      </c>
      <c r="W182">
        <f t="shared" si="98"/>
        <v>-1.4148842893281226E-3</v>
      </c>
      <c r="X182">
        <f t="shared" si="98"/>
        <v>-2.6024512027386952E-3</v>
      </c>
      <c r="Y182">
        <f t="shared" si="98"/>
        <v>-4.7844071595555815E-3</v>
      </c>
      <c r="Z182">
        <f t="shared" si="98"/>
        <v>-8.7877454509191662E-3</v>
      </c>
      <c r="AA182">
        <f t="shared" si="98"/>
        <v>-1.6113984022215144E-2</v>
      </c>
      <c r="AB182">
        <f t="shared" si="98"/>
        <v>-2.9458714161954329E-2</v>
      </c>
      <c r="AC182">
        <f t="shared" si="98"/>
        <v>-5.356277621796323E-2</v>
      </c>
      <c r="AD182">
        <f t="shared" si="98"/>
        <v>-6.1720544303744843E-4</v>
      </c>
      <c r="AE182">
        <f t="shared" si="98"/>
        <v>-1.1356298266037776E-3</v>
      </c>
      <c r="AF182">
        <f t="shared" si="98"/>
        <v>-2.0890524102486095E-3</v>
      </c>
      <c r="AG182">
        <f t="shared" si="98"/>
        <v>-3.841388807119948E-3</v>
      </c>
      <c r="AH182">
        <f t="shared" si="98"/>
        <v>-7.0584394314585257E-3</v>
      </c>
      <c r="AI182">
        <f t="shared" si="98"/>
        <v>-1.2952284047257571E-2</v>
      </c>
      <c r="AJ182">
        <f t="shared" si="98"/>
        <v>-2.3709530339628439E-2</v>
      </c>
      <c r="AK182">
        <f t="shared" si="98"/>
        <v>-4.3210022593073723E-2</v>
      </c>
      <c r="AL182">
        <f t="shared" si="98"/>
        <v>-7.8134647783774089E-2</v>
      </c>
      <c r="AM182">
        <f t="shared" si="98"/>
        <v>-0.13938675828296063</v>
      </c>
      <c r="AN182">
        <f t="shared" si="98"/>
        <v>-1.6768495030973665E-3</v>
      </c>
      <c r="AO182">
        <f t="shared" si="98"/>
        <v>-3.0839551263852818E-3</v>
      </c>
      <c r="AP182">
        <f t="shared" si="98"/>
        <v>-5.668472629014115E-3</v>
      </c>
      <c r="AQ182">
        <f t="shared" si="98"/>
        <v>-1.0407710341623761E-2</v>
      </c>
      <c r="AR182">
        <f t="shared" si="98"/>
        <v>-1.9071675682192538E-2</v>
      </c>
      <c r="AS182">
        <f t="shared" si="98"/>
        <v>-3.4823518997376388E-2</v>
      </c>
      <c r="AT182">
        <f t="shared" si="98"/>
        <v>-6.3180683757369446E-2</v>
      </c>
      <c r="AU182">
        <f t="shared" si="98"/>
        <v>-0.11335692465064129</v>
      </c>
      <c r="AV182">
        <f t="shared" si="98"/>
        <v>-0.19959646428551844</v>
      </c>
      <c r="AW182">
        <f t="shared" si="98"/>
        <v>-0.34115387473208791</v>
      </c>
      <c r="AX182">
        <f t="shared" si="98"/>
        <v>-4.5515990748126612E-3</v>
      </c>
      <c r="AY182">
        <f t="shared" si="98"/>
        <v>-8.3609486199597259E-3</v>
      </c>
      <c r="AZ182">
        <f t="shared" si="98"/>
        <v>-1.53340897307886E-2</v>
      </c>
      <c r="BA182">
        <f t="shared" si="98"/>
        <v>-2.8041948238980052E-2</v>
      </c>
      <c r="BB182">
        <f t="shared" si="98"/>
        <v>-5.1015976589535057E-2</v>
      </c>
      <c r="BC182">
        <f t="shared" si="98"/>
        <v>-9.1966083843493251E-2</v>
      </c>
      <c r="BD182">
        <f t="shared" si="98"/>
        <v>-0.16321043882447558</v>
      </c>
      <c r="BE182">
        <f t="shared" si="98"/>
        <v>-0.28237787600797609</v>
      </c>
      <c r="BF182">
        <f t="shared" si="98"/>
        <v>-0.47031331804487519</v>
      </c>
      <c r="BG182">
        <f t="shared" si="98"/>
        <v>-0.74439666007357119</v>
      </c>
      <c r="BH182">
        <f t="shared" si="98"/>
        <v>-1.2324469977434065E-2</v>
      </c>
      <c r="BI182">
        <f t="shared" si="98"/>
        <v>-2.2566149782357679E-2</v>
      </c>
      <c r="BJ182">
        <f t="shared" si="98"/>
        <v>-4.114539620759932E-2</v>
      </c>
      <c r="BK182">
        <f t="shared" si="98"/>
        <v>-7.4462311208430346E-2</v>
      </c>
      <c r="BL182">
        <f t="shared" si="98"/>
        <v>-0.13302107507286723</v>
      </c>
      <c r="BM182">
        <f t="shared" si="98"/>
        <v>-0.23257546550006247</v>
      </c>
      <c r="BN182">
        <f t="shared" si="98"/>
        <v>-0.39333111479266719</v>
      </c>
      <c r="BO182">
        <f t="shared" si="98"/>
        <v>-0.63494610159561338</v>
      </c>
      <c r="BP182">
        <f t="shared" si="98"/>
        <v>-0.96786415060626163</v>
      </c>
      <c r="BQ182">
        <f t="shared" si="98"/>
        <v>-1.3873353251154312</v>
      </c>
      <c r="BR182">
        <f t="shared" si="98"/>
        <v>-3.3152992578135053E-2</v>
      </c>
      <c r="BS182">
        <f t="shared" si="98"/>
        <v>-6.0190181463108595E-2</v>
      </c>
      <c r="BT182">
        <f t="shared" si="98"/>
        <v>-0.10811656946977942</v>
      </c>
      <c r="BU182">
        <f t="shared" si="98"/>
        <v>-0.19073280882382179</v>
      </c>
      <c r="BV182">
        <f t="shared" si="97"/>
        <v>-0.32695640685095206</v>
      </c>
      <c r="BW182">
        <f t="shared" si="97"/>
        <v>-0.53752811145482871</v>
      </c>
      <c r="BX182">
        <f t="shared" si="97"/>
        <v>-0.83723213512231964</v>
      </c>
      <c r="BY182">
        <f t="shared" si="97"/>
        <v>-1.2269761000189523</v>
      </c>
      <c r="BZ182">
        <f t="shared" si="97"/>
        <v>-1.6932450063382589</v>
      </c>
      <c r="CA182">
        <f t="shared" si="97"/>
        <v>-2.2155195231797551</v>
      </c>
      <c r="CB182">
        <f t="shared" si="97"/>
        <v>-8.7671702481136982E-2</v>
      </c>
      <c r="CC182">
        <f t="shared" si="97"/>
        <v>-0.15583909416915775</v>
      </c>
      <c r="CD182">
        <f t="shared" si="97"/>
        <v>-0.27030720582643253</v>
      </c>
      <c r="CE182">
        <f t="shared" si="97"/>
        <v>-0.45184542734430633</v>
      </c>
      <c r="CF182">
        <f t="shared" si="97"/>
        <v>-0.71845964801328654</v>
      </c>
      <c r="CG182">
        <f t="shared" si="97"/>
        <v>-1.076636695888239</v>
      </c>
      <c r="CH182">
        <f t="shared" si="97"/>
        <v>-1.5175095714792803</v>
      </c>
      <c r="CI182">
        <f t="shared" si="97"/>
        <v>-2.0220116757018585</v>
      </c>
      <c r="CJ182">
        <f t="shared" si="97"/>
        <v>-2.5696518312068268</v>
      </c>
      <c r="CK182">
        <f t="shared" si="97"/>
        <v>-3.1440639679385733</v>
      </c>
      <c r="CL182">
        <f t="shared" si="97"/>
        <v>-0.22240352126484045</v>
      </c>
      <c r="CM182">
        <f t="shared" si="97"/>
        <v>-0.37734406622326166</v>
      </c>
      <c r="CN182">
        <f t="shared" si="97"/>
        <v>-0.61175533887062272</v>
      </c>
      <c r="CO182">
        <f t="shared" si="97"/>
        <v>-0.93715445033210965</v>
      </c>
      <c r="CP182">
        <f t="shared" si="97"/>
        <v>-1.3500584796176431</v>
      </c>
      <c r="CQ182">
        <f t="shared" si="97"/>
        <v>-1.8340700903052942</v>
      </c>
      <c r="CR182">
        <f t="shared" si="97"/>
        <v>-2.3683167284069544</v>
      </c>
      <c r="CS182">
        <f t="shared" si="97"/>
        <v>-2.934615793462001</v>
      </c>
      <c r="CT182">
        <f t="shared" si="97"/>
        <v>-3.5200449677053403</v>
      </c>
      <c r="CU182">
        <f t="shared" si="97"/>
        <v>-4.1164368472529116</v>
      </c>
      <c r="CV182">
        <f t="shared" si="97"/>
        <v>-0.5170403966954269</v>
      </c>
      <c r="CW182">
        <f t="shared" si="97"/>
        <v>-0.80918501895059214</v>
      </c>
      <c r="CX182">
        <f t="shared" si="97"/>
        <v>-1.1918957919879776</v>
      </c>
      <c r="CY182">
        <f t="shared" si="97"/>
        <v>-1.6526306912863238</v>
      </c>
      <c r="CZ182">
        <f t="shared" si="97"/>
        <v>-2.1710974512080612</v>
      </c>
      <c r="DA182">
        <f t="shared" si="97"/>
        <v>-2.7276102564100917</v>
      </c>
      <c r="DB182">
        <f t="shared" si="97"/>
        <v>-3.3073019765117855</v>
      </c>
      <c r="DC182">
        <f t="shared" si="97"/>
        <v>-3.9004404877235959</v>
      </c>
      <c r="DD182">
        <f t="shared" si="97"/>
        <v>-4.5011581593618786</v>
      </c>
      <c r="DE182">
        <f t="shared" si="97"/>
        <v>-5.106078236601757</v>
      </c>
    </row>
    <row r="183" spans="1:109" x14ac:dyDescent="0.45">
      <c r="A183">
        <f>Training!L179</f>
        <v>81</v>
      </c>
      <c r="B183">
        <f>Training!I179</f>
        <v>0</v>
      </c>
      <c r="C183">
        <f t="shared" si="73"/>
        <v>1</v>
      </c>
      <c r="H183">
        <f t="shared" si="74"/>
        <v>-0.69725558553639744</v>
      </c>
      <c r="J183">
        <f t="shared" si="98"/>
        <v>-1.0204965746421744E-4</v>
      </c>
      <c r="K183">
        <f t="shared" si="98"/>
        <v>-2.2938363501784505E-4</v>
      </c>
      <c r="L183">
        <f t="shared" si="98"/>
        <v>-5.155595249581907E-4</v>
      </c>
      <c r="M183">
        <f t="shared" si="98"/>
        <v>-1.1585577865769043E-3</v>
      </c>
      <c r="N183">
        <f t="shared" si="98"/>
        <v>-2.6024512027386952E-3</v>
      </c>
      <c r="O183">
        <f t="shared" si="98"/>
        <v>-5.8406001533642333E-3</v>
      </c>
      <c r="P183">
        <f t="shared" si="98"/>
        <v>-1.3081608914773411E-2</v>
      </c>
      <c r="Q183">
        <f t="shared" si="98"/>
        <v>-2.9169828705895857E-2</v>
      </c>
      <c r="R183">
        <f t="shared" si="98"/>
        <v>-6.4416770021533148E-2</v>
      </c>
      <c r="S183">
        <f t="shared" si="98"/>
        <v>-0.13938675828296049</v>
      </c>
      <c r="T183">
        <f t="shared" si="98"/>
        <v>-2.7737541212397102E-4</v>
      </c>
      <c r="U183">
        <f t="shared" si="98"/>
        <v>-6.2340652776410213E-4</v>
      </c>
      <c r="V183">
        <f t="shared" si="98"/>
        <v>-1.4008158113741557E-3</v>
      </c>
      <c r="W183">
        <f t="shared" si="98"/>
        <v>-3.1461572513634406E-3</v>
      </c>
      <c r="X183">
        <f t="shared" si="98"/>
        <v>-7.0584394314585257E-3</v>
      </c>
      <c r="Y183">
        <f t="shared" si="98"/>
        <v>-1.579741271464E-2</v>
      </c>
      <c r="Z183">
        <f t="shared" si="98"/>
        <v>-3.5167418360334782E-2</v>
      </c>
      <c r="AA183">
        <f t="shared" si="98"/>
        <v>-7.7386512415507897E-2</v>
      </c>
      <c r="AB183">
        <f t="shared" si="98"/>
        <v>-0.16624789199165504</v>
      </c>
      <c r="AC183">
        <f t="shared" si="98"/>
        <v>-0.34115387473208764</v>
      </c>
      <c r="AD183">
        <f t="shared" si="98"/>
        <v>-7.5380493814959095E-4</v>
      </c>
      <c r="AE183">
        <f t="shared" si="98"/>
        <v>-1.693687857255286E-3</v>
      </c>
      <c r="AF183">
        <f t="shared" si="98"/>
        <v>-3.8032389419046398E-3</v>
      </c>
      <c r="AG183">
        <f t="shared" si="98"/>
        <v>-8.529132713997899E-3</v>
      </c>
      <c r="AH183">
        <f t="shared" si="98"/>
        <v>-1.9071675682192538E-2</v>
      </c>
      <c r="AI183">
        <f t="shared" si="98"/>
        <v>-4.237227819517856E-2</v>
      </c>
      <c r="AJ183">
        <f t="shared" si="98"/>
        <v>-9.284874121154621E-2</v>
      </c>
      <c r="AK183">
        <f t="shared" si="98"/>
        <v>-0.19779447059659658</v>
      </c>
      <c r="AL183">
        <f t="shared" si="98"/>
        <v>-0.39987899979059827</v>
      </c>
      <c r="AM183">
        <f t="shared" si="98"/>
        <v>-0.74439666007357075</v>
      </c>
      <c r="AN183">
        <f t="shared" si="98"/>
        <v>-2.0477287249908382E-3</v>
      </c>
      <c r="AO183">
        <f t="shared" si="98"/>
        <v>-4.5972384173645674E-3</v>
      </c>
      <c r="AP183">
        <f t="shared" si="98"/>
        <v>-1.0304683624802E-2</v>
      </c>
      <c r="AQ183">
        <f t="shared" si="98"/>
        <v>-2.301680958229926E-2</v>
      </c>
      <c r="AR183">
        <f t="shared" si="98"/>
        <v>-5.1015976589535057E-2</v>
      </c>
      <c r="AS183">
        <f t="shared" si="98"/>
        <v>-0.11123259989493051</v>
      </c>
      <c r="AT183">
        <f t="shared" si="98"/>
        <v>-0.23465880460148811</v>
      </c>
      <c r="AU183">
        <f t="shared" si="98"/>
        <v>-0.46657309416461823</v>
      </c>
      <c r="AV183">
        <f t="shared" si="98"/>
        <v>-0.84862304823442536</v>
      </c>
      <c r="AW183">
        <f t="shared" si="98"/>
        <v>-1.3873353251154303</v>
      </c>
      <c r="AX183">
        <f t="shared" si="98"/>
        <v>-5.5565406102146926E-3</v>
      </c>
      <c r="AY183">
        <f t="shared" si="98"/>
        <v>-1.2447565236600967E-2</v>
      </c>
      <c r="AZ183">
        <f t="shared" si="98"/>
        <v>-2.7766764179969417E-2</v>
      </c>
      <c r="BA183">
        <f t="shared" si="98"/>
        <v>-6.1369538047684018E-2</v>
      </c>
      <c r="BB183">
        <f t="shared" si="98"/>
        <v>-0.13302107507286723</v>
      </c>
      <c r="BC183">
        <f t="shared" si="98"/>
        <v>-0.27749462251395468</v>
      </c>
      <c r="BD183">
        <f t="shared" si="98"/>
        <v>-0.54169835859386162</v>
      </c>
      <c r="BE183">
        <f t="shared" si="98"/>
        <v>-0.96167487439574362</v>
      </c>
      <c r="BF183">
        <f t="shared" si="98"/>
        <v>-1.5331585349551085</v>
      </c>
      <c r="BG183">
        <f t="shared" si="98"/>
        <v>-2.2155195231797551</v>
      </c>
      <c r="BH183">
        <f t="shared" si="98"/>
        <v>-1.5032725136657377E-2</v>
      </c>
      <c r="BI183">
        <f t="shared" si="98"/>
        <v>-3.3480669360590534E-2</v>
      </c>
      <c r="BJ183">
        <f t="shared" si="98"/>
        <v>-7.3748056714133439E-2</v>
      </c>
      <c r="BK183">
        <f t="shared" si="98"/>
        <v>-0.1587499701346719</v>
      </c>
      <c r="BL183">
        <f t="shared" si="98"/>
        <v>-0.32695640685095206</v>
      </c>
      <c r="BM183">
        <f t="shared" si="98"/>
        <v>-0.62559518233715117</v>
      </c>
      <c r="BN183">
        <f t="shared" si="98"/>
        <v>-1.0832405196215207</v>
      </c>
      <c r="BO183">
        <f t="shared" si="98"/>
        <v>-1.6850917441587616</v>
      </c>
      <c r="BP183">
        <f t="shared" si="98"/>
        <v>-2.3864608464914943</v>
      </c>
      <c r="BQ183">
        <f t="shared" si="98"/>
        <v>-3.1440639679385733</v>
      </c>
      <c r="BR183">
        <f t="shared" si="98"/>
        <v>-4.0346877771670848E-2</v>
      </c>
      <c r="BS183">
        <f t="shared" si="98"/>
        <v>-8.8514942119993792E-2</v>
      </c>
      <c r="BT183">
        <f t="shared" si="98"/>
        <v>-0.18900350142659034</v>
      </c>
      <c r="BU183">
        <f t="shared" ref="BU183:DE186" si="99">$B183*LN(1/(1+(EXP(-1*(BU$2+BU$3*$A183)))))+$C183*LN(1-(1/(1+(EXP(-1*(BU$2+BU$3*$A183))))))</f>
        <v>-0.3836736748144941</v>
      </c>
      <c r="BV183">
        <f t="shared" si="99"/>
        <v>-0.71845964801328632</v>
      </c>
      <c r="BW183">
        <f t="shared" si="99"/>
        <v>-1.2128812144609915</v>
      </c>
      <c r="BX183">
        <f t="shared" si="99"/>
        <v>-1.8424791670275502</v>
      </c>
      <c r="BY183">
        <f t="shared" si="99"/>
        <v>-2.560420998197757</v>
      </c>
      <c r="BZ183">
        <f t="shared" si="99"/>
        <v>-3.3265766913796226</v>
      </c>
      <c r="CA183">
        <f t="shared" si="99"/>
        <v>-4.1164368472529116</v>
      </c>
      <c r="CB183">
        <f t="shared" si="99"/>
        <v>-0.10608532667444252</v>
      </c>
      <c r="CC183">
        <f t="shared" si="99"/>
        <v>-0.22440559704717059</v>
      </c>
      <c r="CD183">
        <f t="shared" si="99"/>
        <v>-0.44822151122083248</v>
      </c>
      <c r="CE183">
        <f t="shared" si="99"/>
        <v>-0.82032996662642577</v>
      </c>
      <c r="CF183">
        <f t="shared" si="99"/>
        <v>-1.3500584796176427</v>
      </c>
      <c r="CG183">
        <f t="shared" si="99"/>
        <v>-2.0046825384206515</v>
      </c>
      <c r="CH183">
        <f t="shared" si="99"/>
        <v>-2.736959549309852</v>
      </c>
      <c r="CI183">
        <f t="shared" si="99"/>
        <v>-3.5103423893635095</v>
      </c>
      <c r="CJ183">
        <f t="shared" si="99"/>
        <v>-4.303611862127144</v>
      </c>
      <c r="CK183">
        <f t="shared" si="99"/>
        <v>-5.106078236601757</v>
      </c>
      <c r="CL183">
        <f t="shared" si="99"/>
        <v>-0.26560613014301165</v>
      </c>
      <c r="CM183">
        <f t="shared" si="99"/>
        <v>-0.52108961386593755</v>
      </c>
      <c r="CN183">
        <f t="shared" si="99"/>
        <v>-0.93108378257967106</v>
      </c>
      <c r="CO183">
        <f t="shared" si="99"/>
        <v>-1.4941647539707483</v>
      </c>
      <c r="CP183">
        <f t="shared" si="99"/>
        <v>-2.1710974512080612</v>
      </c>
      <c r="CQ183">
        <f t="shared" si="99"/>
        <v>-2.915688941611676</v>
      </c>
      <c r="CR183">
        <f t="shared" si="99"/>
        <v>-3.6951573533101429</v>
      </c>
      <c r="CS183">
        <f t="shared" si="99"/>
        <v>-4.4912696711850559</v>
      </c>
      <c r="CT183">
        <f t="shared" si="99"/>
        <v>-5.2950290931449535</v>
      </c>
      <c r="CU183">
        <f t="shared" si="99"/>
        <v>-6.1022403562462202</v>
      </c>
      <c r="CV183">
        <f t="shared" si="99"/>
        <v>-0.60265290929861337</v>
      </c>
      <c r="CW183">
        <f t="shared" si="99"/>
        <v>-1.0504467440294962</v>
      </c>
      <c r="CX183">
        <f t="shared" si="99"/>
        <v>-1.6445539034848322</v>
      </c>
      <c r="CY183">
        <f t="shared" si="99"/>
        <v>-2.3411643781150731</v>
      </c>
      <c r="CZ183">
        <f t="shared" si="99"/>
        <v>-3.0962716853586612</v>
      </c>
      <c r="DA183">
        <f t="shared" si="99"/>
        <v>-3.8808491378688426</v>
      </c>
      <c r="DB183">
        <f t="shared" si="99"/>
        <v>-4.6793286223126751</v>
      </c>
      <c r="DC183">
        <f t="shared" si="99"/>
        <v>-5.4841606621264489</v>
      </c>
      <c r="DD183">
        <f t="shared" si="99"/>
        <v>-6.2918530420035763</v>
      </c>
      <c r="DE183">
        <f t="shared" si="99"/>
        <v>-7.100824764711299</v>
      </c>
    </row>
    <row r="184" spans="1:109" x14ac:dyDescent="0.45">
      <c r="A184">
        <f>Training!L180</f>
        <v>68</v>
      </c>
      <c r="B184">
        <f>Training!I180</f>
        <v>0</v>
      </c>
      <c r="C184">
        <f t="shared" si="73"/>
        <v>1</v>
      </c>
      <c r="H184">
        <f t="shared" si="74"/>
        <v>-0.6966031317981396</v>
      </c>
      <c r="J184">
        <f t="shared" ref="J184:BU187" si="100">$B184*LN(1/(1+(EXP(-1*(J$2+J$3*$A184)))))+$C184*LN(1-(1/(1+(EXP(-1*(J$2+J$3*$A184))))))</f>
        <v>-8.9609895316434843E-5</v>
      </c>
      <c r="K184">
        <f t="shared" si="100"/>
        <v>-1.7687125959907357E-4</v>
      </c>
      <c r="L184">
        <f t="shared" si="100"/>
        <v>-3.4909217769456388E-4</v>
      </c>
      <c r="M184">
        <f t="shared" si="100"/>
        <v>-6.8894818438156871E-4</v>
      </c>
      <c r="N184">
        <f t="shared" si="100"/>
        <v>-1.3594435752600376E-3</v>
      </c>
      <c r="O184">
        <f t="shared" si="100"/>
        <v>-2.6816014676889831E-3</v>
      </c>
      <c r="P184">
        <f t="shared" si="100"/>
        <v>-5.2862599110215019E-3</v>
      </c>
      <c r="Q184">
        <f t="shared" si="100"/>
        <v>-1.0407710341623761E-2</v>
      </c>
      <c r="R184">
        <f t="shared" si="100"/>
        <v>-2.0440487723596214E-2</v>
      </c>
      <c r="S184">
        <f t="shared" si="100"/>
        <v>-3.9953333162430334E-2</v>
      </c>
      <c r="T184">
        <f t="shared" si="100"/>
        <v>-2.4356619957044092E-4</v>
      </c>
      <c r="U184">
        <f t="shared" si="100"/>
        <v>-4.8071289110002277E-4</v>
      </c>
      <c r="V184">
        <f t="shared" si="100"/>
        <v>-9.4864646716139511E-4</v>
      </c>
      <c r="W184">
        <f t="shared" si="100"/>
        <v>-1.8716479679018964E-3</v>
      </c>
      <c r="X184">
        <f t="shared" si="100"/>
        <v>-3.6910434269465547E-3</v>
      </c>
      <c r="Y184">
        <f t="shared" si="100"/>
        <v>-7.2726211117516981E-3</v>
      </c>
      <c r="Z184">
        <f t="shared" si="100"/>
        <v>-1.4304788745287738E-2</v>
      </c>
      <c r="AA184">
        <f t="shared" si="100"/>
        <v>-2.8041948238980052E-2</v>
      </c>
      <c r="AB184">
        <f t="shared" si="100"/>
        <v>-5.4615793462002203E-2</v>
      </c>
      <c r="AC184">
        <f t="shared" si="100"/>
        <v>-0.10508331976869598</v>
      </c>
      <c r="AD184">
        <f t="shared" si="100"/>
        <v>-6.6194307854420891E-4</v>
      </c>
      <c r="AE184">
        <f t="shared" si="100"/>
        <v>-1.3061738272731834E-3</v>
      </c>
      <c r="AF184">
        <f t="shared" si="100"/>
        <v>-2.5765897120009797E-3</v>
      </c>
      <c r="AG184">
        <f t="shared" si="100"/>
        <v>-5.0795082199807879E-3</v>
      </c>
      <c r="AH184">
        <f t="shared" si="100"/>
        <v>-1.0001652055651873E-2</v>
      </c>
      <c r="AI184">
        <f t="shared" si="100"/>
        <v>-1.9646825693436634E-2</v>
      </c>
      <c r="AJ184">
        <f t="shared" si="100"/>
        <v>-3.8416442794361239E-2</v>
      </c>
      <c r="AK184">
        <f t="shared" si="100"/>
        <v>-7.4462311208430346E-2</v>
      </c>
      <c r="AL184">
        <f t="shared" si="100"/>
        <v>-0.14201167570185888</v>
      </c>
      <c r="AM184">
        <f t="shared" si="100"/>
        <v>-0.26328246733803135</v>
      </c>
      <c r="AN184">
        <f t="shared" si="100"/>
        <v>-1.7983255491144266E-3</v>
      </c>
      <c r="AO184">
        <f t="shared" si="100"/>
        <v>-3.5465718786806661E-3</v>
      </c>
      <c r="AP184">
        <f t="shared" si="100"/>
        <v>-6.9884516208368955E-3</v>
      </c>
      <c r="AQ184">
        <f t="shared" si="100"/>
        <v>-1.3747727534377228E-2</v>
      </c>
      <c r="AR184">
        <f t="shared" si="100"/>
        <v>-2.695709300820805E-2</v>
      </c>
      <c r="AS184">
        <f t="shared" si="100"/>
        <v>-5.2529532865117086E-2</v>
      </c>
      <c r="AT184">
        <f t="shared" si="100"/>
        <v>-0.10116437811507256</v>
      </c>
      <c r="AU184">
        <f t="shared" si="100"/>
        <v>-0.19073280882382193</v>
      </c>
      <c r="AV184">
        <f t="shared" si="100"/>
        <v>-0.34697610001895252</v>
      </c>
      <c r="AW184">
        <f t="shared" si="100"/>
        <v>-0.59813886938159222</v>
      </c>
      <c r="AX184">
        <f t="shared" si="100"/>
        <v>-4.8808231056281098E-3</v>
      </c>
      <c r="AY184">
        <f t="shared" si="100"/>
        <v>-9.6113601690349017E-3</v>
      </c>
      <c r="AZ184">
        <f t="shared" si="100"/>
        <v>-1.8883689802042421E-2</v>
      </c>
      <c r="BA184">
        <f t="shared" si="100"/>
        <v>-3.6937586501232814E-2</v>
      </c>
      <c r="BB184">
        <f t="shared" si="100"/>
        <v>-7.164469196766983E-2</v>
      </c>
      <c r="BC184">
        <f t="shared" si="100"/>
        <v>-0.13680711345203822</v>
      </c>
      <c r="BD184">
        <f t="shared" si="100"/>
        <v>-0.25416475397074767</v>
      </c>
      <c r="BE184">
        <f t="shared" si="100"/>
        <v>-0.45184542734430672</v>
      </c>
      <c r="BF184">
        <f t="shared" si="100"/>
        <v>-0.75494610159561348</v>
      </c>
      <c r="BG184">
        <f t="shared" si="100"/>
        <v>-1.1711006659477783</v>
      </c>
      <c r="BH184">
        <f t="shared" si="100"/>
        <v>-1.3212216543127727E-2</v>
      </c>
      <c r="BI184">
        <f t="shared" si="100"/>
        <v>-2.5913665792307191E-2</v>
      </c>
      <c r="BJ184">
        <f t="shared" si="100"/>
        <v>-5.0520967534021625E-2</v>
      </c>
      <c r="BK184">
        <f t="shared" si="100"/>
        <v>-9.7384578310816483E-2</v>
      </c>
      <c r="BL184">
        <f t="shared" si="100"/>
        <v>-0.18390074088833885</v>
      </c>
      <c r="BM184">
        <f t="shared" si="100"/>
        <v>-0.33541384892973064</v>
      </c>
      <c r="BN184">
        <f t="shared" si="100"/>
        <v>-0.58032996662642611</v>
      </c>
      <c r="BO184">
        <f t="shared" si="100"/>
        <v>-0.9371544503321102</v>
      </c>
      <c r="BP184">
        <f t="shared" si="100"/>
        <v>-1.4023778760079764</v>
      </c>
      <c r="BQ184">
        <f t="shared" si="100"/>
        <v>-1.9529776105260748</v>
      </c>
      <c r="BR184">
        <f t="shared" si="100"/>
        <v>-3.5514653955253252E-2</v>
      </c>
      <c r="BS184">
        <f t="shared" si="100"/>
        <v>-6.8930054433295293E-2</v>
      </c>
      <c r="BT184">
        <f t="shared" si="100"/>
        <v>-0.1317809798514693</v>
      </c>
      <c r="BU184">
        <f t="shared" si="100"/>
        <v>-0.24532554211251714</v>
      </c>
      <c r="BV184">
        <f t="shared" si="99"/>
        <v>-0.43748795048588573</v>
      </c>
      <c r="BW184">
        <f t="shared" si="99"/>
        <v>-0.73394696731759013</v>
      </c>
      <c r="BX184">
        <f t="shared" si="99"/>
        <v>-1.1436736748144944</v>
      </c>
      <c r="BY184">
        <f t="shared" si="99"/>
        <v>-1.6526306912863238</v>
      </c>
      <c r="BZ184">
        <f t="shared" si="99"/>
        <v>-2.233356924650642</v>
      </c>
      <c r="CA184">
        <f t="shared" si="99"/>
        <v>-2.8590328262879714</v>
      </c>
      <c r="CB184">
        <f t="shared" si="99"/>
        <v>-9.3739479267430315E-2</v>
      </c>
      <c r="CC184">
        <f t="shared" si="99"/>
        <v>-0.17729229983146014</v>
      </c>
      <c r="CD184">
        <f t="shared" si="99"/>
        <v>-0.32417759919518879</v>
      </c>
      <c r="CE184">
        <f t="shared" si="99"/>
        <v>-0.5629153335603464</v>
      </c>
      <c r="CF184">
        <f t="shared" si="99"/>
        <v>-0.91301525239995296</v>
      </c>
      <c r="CG184">
        <f t="shared" si="99"/>
        <v>-1.3723677218643582</v>
      </c>
      <c r="CH184">
        <f t="shared" si="99"/>
        <v>-1.9187499701346722</v>
      </c>
      <c r="CI184">
        <f t="shared" si="99"/>
        <v>-2.5235695746174192</v>
      </c>
      <c r="CJ184">
        <f t="shared" si="99"/>
        <v>-3.1632100225930748</v>
      </c>
      <c r="CK184">
        <f t="shared" si="99"/>
        <v>-3.822124216454875</v>
      </c>
      <c r="CL184">
        <f t="shared" si="99"/>
        <v>-0.23675868487646667</v>
      </c>
      <c r="CM184">
        <f t="shared" si="99"/>
        <v>-0.42349651022253426</v>
      </c>
      <c r="CN184">
        <f t="shared" si="99"/>
        <v>-0.71334716722803415</v>
      </c>
      <c r="CO184">
        <f t="shared" si="99"/>
        <v>-1.1165940469802245</v>
      </c>
      <c r="CP184">
        <f t="shared" si="99"/>
        <v>-1.6204174099184512</v>
      </c>
      <c r="CQ184">
        <f t="shared" si="99"/>
        <v>-2.1977210001309597</v>
      </c>
      <c r="CR184">
        <f t="shared" si="99"/>
        <v>-2.8213695380476831</v>
      </c>
      <c r="CS184">
        <f t="shared" si="99"/>
        <v>-3.4715613446763469</v>
      </c>
      <c r="CT184">
        <f t="shared" si="99"/>
        <v>-4.1361139840222148</v>
      </c>
      <c r="CU184">
        <f t="shared" si="99"/>
        <v>-4.8081960673382698</v>
      </c>
      <c r="CV184">
        <f t="shared" si="99"/>
        <v>-0.54589293718007548</v>
      </c>
      <c r="CW184">
        <f t="shared" si="99"/>
        <v>-0.88926044903028434</v>
      </c>
      <c r="CX184">
        <f t="shared" si="99"/>
        <v>-1.3426603473977383</v>
      </c>
      <c r="CY184">
        <f t="shared" si="99"/>
        <v>-1.8847227250802083</v>
      </c>
      <c r="CZ184">
        <f t="shared" si="99"/>
        <v>-2.4868361521539502</v>
      </c>
      <c r="DA184">
        <f t="shared" si="99"/>
        <v>-3.1249344133057493</v>
      </c>
      <c r="DB184">
        <f t="shared" si="99"/>
        <v>-3.7830168095823029</v>
      </c>
      <c r="DC184">
        <f t="shared" si="99"/>
        <v>-4.4517269087539422</v>
      </c>
      <c r="DD184">
        <f t="shared" si="99"/>
        <v>-5.1259582372931325</v>
      </c>
      <c r="DE184">
        <f t="shared" si="99"/>
        <v>-5.8030229809308596</v>
      </c>
    </row>
    <row r="185" spans="1:109" x14ac:dyDescent="0.45">
      <c r="A185">
        <f>Training!L181</f>
        <v>71</v>
      </c>
      <c r="B185">
        <f>Training!I181</f>
        <v>0</v>
      </c>
      <c r="C185">
        <f t="shared" si="73"/>
        <v>1</v>
      </c>
      <c r="H185">
        <f t="shared" si="74"/>
        <v>-0.69675366054594845</v>
      </c>
      <c r="J185">
        <f t="shared" si="100"/>
        <v>-9.2338796922112403E-5</v>
      </c>
      <c r="K185">
        <f t="shared" si="100"/>
        <v>-1.8780734050370836E-4</v>
      </c>
      <c r="L185">
        <f t="shared" si="100"/>
        <v>-3.8196140565374605E-4</v>
      </c>
      <c r="M185">
        <f t="shared" si="100"/>
        <v>-7.7675280263591392E-4</v>
      </c>
      <c r="N185">
        <f t="shared" si="100"/>
        <v>-1.5792744580898261E-3</v>
      </c>
      <c r="O185">
        <f t="shared" si="100"/>
        <v>-3.2096119557345542E-3</v>
      </c>
      <c r="P185">
        <f t="shared" si="100"/>
        <v>-6.5175252852916763E-3</v>
      </c>
      <c r="Q185">
        <f t="shared" si="100"/>
        <v>-1.3212216543127727E-2</v>
      </c>
      <c r="R185">
        <f t="shared" si="100"/>
        <v>-2.6692413475808627E-2</v>
      </c>
      <c r="S185">
        <f t="shared" si="100"/>
        <v>-5.356277621796323E-2</v>
      </c>
      <c r="T185">
        <f t="shared" si="100"/>
        <v>-2.5098296388432009E-4</v>
      </c>
      <c r="U185">
        <f t="shared" si="100"/>
        <v>-5.1043093097940075E-4</v>
      </c>
      <c r="V185">
        <f t="shared" si="100"/>
        <v>-1.0379382203277996E-3</v>
      </c>
      <c r="W185">
        <f t="shared" si="100"/>
        <v>-2.1100256011754499E-3</v>
      </c>
      <c r="X185">
        <f t="shared" si="100"/>
        <v>-4.2871019229353069E-3</v>
      </c>
      <c r="Y185">
        <f t="shared" si="100"/>
        <v>-8.7006852082939356E-3</v>
      </c>
      <c r="Z185">
        <f t="shared" si="100"/>
        <v>-1.7618213743965359E-2</v>
      </c>
      <c r="AA185">
        <f t="shared" si="100"/>
        <v>-3.5514653955253141E-2</v>
      </c>
      <c r="AB185">
        <f t="shared" si="100"/>
        <v>-7.0956516452472765E-2</v>
      </c>
      <c r="AC185">
        <f t="shared" si="100"/>
        <v>-0.13938675828296063</v>
      </c>
      <c r="AD185">
        <f t="shared" si="100"/>
        <v>-6.8209537280722928E-4</v>
      </c>
      <c r="AE185">
        <f t="shared" si="100"/>
        <v>-1.386887122134239E-3</v>
      </c>
      <c r="AF185">
        <f t="shared" si="100"/>
        <v>-2.8188965093756922E-3</v>
      </c>
      <c r="AG185">
        <f t="shared" si="100"/>
        <v>-5.7252789533069962E-3</v>
      </c>
      <c r="AH185">
        <f t="shared" si="100"/>
        <v>-1.1610898842103706E-2</v>
      </c>
      <c r="AI185">
        <f t="shared" si="100"/>
        <v>-2.3476364119777049E-2</v>
      </c>
      <c r="AJ185">
        <f t="shared" si="100"/>
        <v>-4.7184721970835473E-2</v>
      </c>
      <c r="AK185">
        <f t="shared" si="100"/>
        <v>-9.3739479267430315E-2</v>
      </c>
      <c r="AL185">
        <f t="shared" si="100"/>
        <v>-0.18222789747067752</v>
      </c>
      <c r="AM185">
        <f t="shared" si="100"/>
        <v>-0.34115387473208791</v>
      </c>
      <c r="AN185">
        <f t="shared" si="100"/>
        <v>-1.8530420035456168E-3</v>
      </c>
      <c r="AO185">
        <f t="shared" si="100"/>
        <v>-3.7654672403744974E-3</v>
      </c>
      <c r="AP185">
        <f t="shared" si="100"/>
        <v>-7.6440747629828608E-3</v>
      </c>
      <c r="AQ185">
        <f t="shared" si="100"/>
        <v>-1.5487012648170298E-2</v>
      </c>
      <c r="AR185">
        <f t="shared" si="100"/>
        <v>-3.1252160301235322E-2</v>
      </c>
      <c r="AS185">
        <f t="shared" si="100"/>
        <v>-6.2571287614293439E-2</v>
      </c>
      <c r="AT185">
        <f t="shared" si="100"/>
        <v>-0.12339881197985098</v>
      </c>
      <c r="AU185">
        <f t="shared" si="100"/>
        <v>-0.23675868487646654</v>
      </c>
      <c r="AV185">
        <f t="shared" si="100"/>
        <v>-0.43395594161677881</v>
      </c>
      <c r="AW185">
        <f t="shared" si="100"/>
        <v>-0.74439666007357119</v>
      </c>
      <c r="AX185">
        <f t="shared" si="100"/>
        <v>-5.0290931449629792E-3</v>
      </c>
      <c r="AY185">
        <f t="shared" si="100"/>
        <v>-1.020267158326495E-2</v>
      </c>
      <c r="AZ185">
        <f t="shared" si="100"/>
        <v>-2.0643812053229859E-2</v>
      </c>
      <c r="BA185">
        <f t="shared" si="100"/>
        <v>-4.1550440576283099E-2</v>
      </c>
      <c r="BB185">
        <f t="shared" si="100"/>
        <v>-8.2771522453552571E-2</v>
      </c>
      <c r="BC185">
        <f t="shared" si="100"/>
        <v>-0.16171094368958572</v>
      </c>
      <c r="BD185">
        <f t="shared" si="100"/>
        <v>-0.30528151021993621</v>
      </c>
      <c r="BE185">
        <f t="shared" si="100"/>
        <v>-0.54589293718007526</v>
      </c>
      <c r="BF185">
        <f t="shared" si="100"/>
        <v>-0.90704039669542669</v>
      </c>
      <c r="BG185">
        <f t="shared" si="100"/>
        <v>-1.3873353251154312</v>
      </c>
      <c r="BH185">
        <f t="shared" si="100"/>
        <v>-1.3611862127139834E-2</v>
      </c>
      <c r="BI185">
        <f t="shared" si="100"/>
        <v>-2.7494243627915367E-2</v>
      </c>
      <c r="BJ185">
        <f t="shared" si="100"/>
        <v>-5.5149828641342477E-2</v>
      </c>
      <c r="BK185">
        <f t="shared" si="100"/>
        <v>-0.10914595078339805</v>
      </c>
      <c r="BL185">
        <f t="shared" si="100"/>
        <v>-0.21072296466975984</v>
      </c>
      <c r="BM185">
        <f t="shared" si="100"/>
        <v>-0.39009012685887029</v>
      </c>
      <c r="BN185">
        <f t="shared" si="100"/>
        <v>-0.67825967634144857</v>
      </c>
      <c r="BO185">
        <f t="shared" si="100"/>
        <v>-1.0898667349636617</v>
      </c>
      <c r="BP185">
        <f t="shared" si="100"/>
        <v>-1.6124035212648402</v>
      </c>
      <c r="BQ185">
        <f t="shared" si="100"/>
        <v>-2.2155195231797551</v>
      </c>
      <c r="BR185">
        <f t="shared" si="100"/>
        <v>-3.6576691379621162E-2</v>
      </c>
      <c r="BS185">
        <f t="shared" si="100"/>
        <v>-7.3040406243464404E-2</v>
      </c>
      <c r="BT185">
        <f t="shared" si="100"/>
        <v>-0.14334132162997101</v>
      </c>
      <c r="BU185">
        <f t="shared" si="100"/>
        <v>-0.27268480925263944</v>
      </c>
      <c r="BV185">
        <f t="shared" si="99"/>
        <v>-0.49324894599745495</v>
      </c>
      <c r="BW185">
        <f t="shared" si="99"/>
        <v>-0.83157348644173734</v>
      </c>
      <c r="BX185">
        <f t="shared" si="99"/>
        <v>-1.2914188131718474</v>
      </c>
      <c r="BY185">
        <f t="shared" si="99"/>
        <v>-1.8509015763678702</v>
      </c>
      <c r="BZ185">
        <f t="shared" si="99"/>
        <v>-2.4776717024811372</v>
      </c>
      <c r="CA185">
        <f t="shared" si="99"/>
        <v>-3.1440639679385733</v>
      </c>
      <c r="CB185">
        <f t="shared" si="99"/>
        <v>-9.6460846491494917E-2</v>
      </c>
      <c r="CC185">
        <f t="shared" si="99"/>
        <v>-0.18728844983715842</v>
      </c>
      <c r="CD185">
        <f t="shared" si="99"/>
        <v>-0.34991825330155735</v>
      </c>
      <c r="CE185">
        <f t="shared" si="99"/>
        <v>-0.61634377304073962</v>
      </c>
      <c r="CF185">
        <f t="shared" si="99"/>
        <v>-1.0054924814633379</v>
      </c>
      <c r="CG185">
        <f t="shared" si="99"/>
        <v>-1.5097107191931247</v>
      </c>
      <c r="CH185">
        <f t="shared" si="99"/>
        <v>-2.1005517069552693</v>
      </c>
      <c r="CI185">
        <f t="shared" si="99"/>
        <v>-2.7463148994625817</v>
      </c>
      <c r="CJ185">
        <f t="shared" si="99"/>
        <v>-3.4231529925781343</v>
      </c>
      <c r="CK185">
        <f t="shared" si="99"/>
        <v>-4.1164368472529116</v>
      </c>
      <c r="CL185">
        <f t="shared" si="99"/>
        <v>-0.24315853495510822</v>
      </c>
      <c r="CM185">
        <f t="shared" si="99"/>
        <v>-0.44462066950155305</v>
      </c>
      <c r="CN185">
        <f t="shared" si="99"/>
        <v>-0.76025819468169065</v>
      </c>
      <c r="CO185">
        <f t="shared" si="99"/>
        <v>-1.1988698996603231</v>
      </c>
      <c r="CP185">
        <f t="shared" si="99"/>
        <v>-1.7424764655865785</v>
      </c>
      <c r="CQ185">
        <f t="shared" si="99"/>
        <v>-2.3592573655475455</v>
      </c>
      <c r="CR185">
        <f t="shared" si="99"/>
        <v>-3.0200306423932446</v>
      </c>
      <c r="CS185">
        <f t="shared" si="99"/>
        <v>-3.7049101253573631</v>
      </c>
      <c r="CT185">
        <f t="shared" si="99"/>
        <v>-4.402324469977442</v>
      </c>
      <c r="CU185">
        <f t="shared" si="99"/>
        <v>-5.106078236601757</v>
      </c>
      <c r="CV185">
        <f t="shared" si="99"/>
        <v>-0.55862304823442532</v>
      </c>
      <c r="CW185">
        <f t="shared" si="99"/>
        <v>-0.92503699381775351</v>
      </c>
      <c r="CX185">
        <f t="shared" si="99"/>
        <v>-1.4099270219463291</v>
      </c>
      <c r="CY185">
        <f t="shared" si="99"/>
        <v>-1.9874000248625712</v>
      </c>
      <c r="CZ185">
        <f t="shared" si="99"/>
        <v>-2.6251832265757895</v>
      </c>
      <c r="DA185">
        <f t="shared" si="99"/>
        <v>-3.2976698939637736</v>
      </c>
      <c r="DB185">
        <f t="shared" si="99"/>
        <v>-3.9886975395931485</v>
      </c>
      <c r="DC185">
        <f t="shared" si="99"/>
        <v>-4.6892362283060622</v>
      </c>
      <c r="DD185">
        <f t="shared" si="99"/>
        <v>-5.3945515990748056</v>
      </c>
      <c r="DE185">
        <f t="shared" si="99"/>
        <v>-6.1022403562462202</v>
      </c>
    </row>
    <row r="186" spans="1:109" x14ac:dyDescent="0.45">
      <c r="A186">
        <f>Training!L182</f>
        <v>66</v>
      </c>
      <c r="B186">
        <f>Training!I182</f>
        <v>0</v>
      </c>
      <c r="C186">
        <f t="shared" si="73"/>
        <v>1</v>
      </c>
      <c r="H186">
        <f t="shared" si="74"/>
        <v>-0.69650279179944996</v>
      </c>
      <c r="J186">
        <f t="shared" si="100"/>
        <v>-8.7835578429500005E-5</v>
      </c>
      <c r="K186">
        <f t="shared" si="100"/>
        <v>-1.6993662755238905E-4</v>
      </c>
      <c r="L186">
        <f t="shared" si="100"/>
        <v>-3.287659733583418E-4</v>
      </c>
      <c r="M186">
        <f t="shared" si="100"/>
        <v>-6.3599617109102893E-4</v>
      </c>
      <c r="N186">
        <f t="shared" si="100"/>
        <v>-1.2301549517137456E-3</v>
      </c>
      <c r="O186">
        <f t="shared" si="100"/>
        <v>-2.3787274967536865E-3</v>
      </c>
      <c r="P186">
        <f t="shared" si="100"/>
        <v>-4.5972384173645674E-3</v>
      </c>
      <c r="Q186">
        <f t="shared" si="100"/>
        <v>-8.875672970072199E-3</v>
      </c>
      <c r="R186">
        <f t="shared" si="100"/>
        <v>-1.7101943647878957E-2</v>
      </c>
      <c r="S186">
        <f t="shared" si="100"/>
        <v>-3.2828470424865405E-2</v>
      </c>
      <c r="T186">
        <f t="shared" si="100"/>
        <v>-2.3874384135787172E-4</v>
      </c>
      <c r="U186">
        <f t="shared" si="100"/>
        <v>-4.6186822123177069E-4</v>
      </c>
      <c r="V186">
        <f t="shared" si="100"/>
        <v>-8.9342626871644125E-4</v>
      </c>
      <c r="W186">
        <f t="shared" si="100"/>
        <v>-1.7278730790231602E-3</v>
      </c>
      <c r="X186">
        <f t="shared" si="100"/>
        <v>-3.3403801703673882E-3</v>
      </c>
      <c r="Y186">
        <f t="shared" si="100"/>
        <v>-6.4528836098138014E-3</v>
      </c>
      <c r="Z186">
        <f t="shared" si="100"/>
        <v>-1.2447565236600967E-2</v>
      </c>
      <c r="AA186">
        <f t="shared" si="100"/>
        <v>-2.3944984743078702E-2</v>
      </c>
      <c r="AB186">
        <f t="shared" si="100"/>
        <v>-4.5821662735067874E-2</v>
      </c>
      <c r="AC186">
        <f t="shared" si="100"/>
        <v>-8.6836152153949769E-2</v>
      </c>
      <c r="AD186">
        <f t="shared" si="100"/>
        <v>-6.4883997875153621E-4</v>
      </c>
      <c r="AE186">
        <f t="shared" si="100"/>
        <v>-1.2549901428946333E-3</v>
      </c>
      <c r="AF186">
        <f t="shared" si="100"/>
        <v>-2.4267227201770457E-3</v>
      </c>
      <c r="AG186">
        <f t="shared" si="100"/>
        <v>-4.6898913545248338E-3</v>
      </c>
      <c r="AH186">
        <f t="shared" si="100"/>
        <v>-9.0541641698874964E-3</v>
      </c>
      <c r="AI186">
        <f t="shared" si="100"/>
        <v>-1.7444429732341168E-2</v>
      </c>
      <c r="AJ186">
        <f t="shared" si="100"/>
        <v>-3.3480669360590534E-2</v>
      </c>
      <c r="AK186">
        <f t="shared" si="100"/>
        <v>-6.3795827683805609E-2</v>
      </c>
      <c r="AL186">
        <f t="shared" si="100"/>
        <v>-0.11996196663434804</v>
      </c>
      <c r="AM186">
        <f t="shared" si="100"/>
        <v>-0.22041740991845099</v>
      </c>
      <c r="AN186">
        <f t="shared" si="100"/>
        <v>-1.7627476838418591E-3</v>
      </c>
      <c r="AO186">
        <f t="shared" si="100"/>
        <v>-3.4077454776149591E-3</v>
      </c>
      <c r="AP186">
        <f t="shared" si="100"/>
        <v>-6.5828123789349116E-3</v>
      </c>
      <c r="AQ186">
        <f t="shared" si="100"/>
        <v>-1.2697432971496326E-2</v>
      </c>
      <c r="AR186">
        <f t="shared" si="100"/>
        <v>-2.442284593377916E-2</v>
      </c>
      <c r="AS186">
        <f t="shared" si="100"/>
        <v>-4.672602529427141E-2</v>
      </c>
      <c r="AT186">
        <f t="shared" si="100"/>
        <v>-8.8514942119993792E-2</v>
      </c>
      <c r="AU186">
        <f t="shared" si="100"/>
        <v>-0.16472272508020852</v>
      </c>
      <c r="AV186">
        <f t="shared" si="100"/>
        <v>-0.29747581455798983</v>
      </c>
      <c r="AW186">
        <f t="shared" si="100"/>
        <v>-0.51301525239995294</v>
      </c>
      <c r="AX186">
        <f t="shared" si="100"/>
        <v>-4.7844071595555815E-3</v>
      </c>
      <c r="AY186">
        <f t="shared" si="100"/>
        <v>-9.2362283060557042E-3</v>
      </c>
      <c r="AZ186">
        <f t="shared" si="100"/>
        <v>-1.7793713661611546E-2</v>
      </c>
      <c r="BA186">
        <f t="shared" si="100"/>
        <v>-3.4145605538695015E-2</v>
      </c>
      <c r="BB186">
        <f t="shared" si="100"/>
        <v>-6.5043561776590555E-2</v>
      </c>
      <c r="BC186">
        <f t="shared" si="100"/>
        <v>-0.12224304025848919</v>
      </c>
      <c r="BD186">
        <f t="shared" si="100"/>
        <v>-0.22440559704717059</v>
      </c>
      <c r="BE186">
        <f t="shared" si="100"/>
        <v>-0.39659404698022449</v>
      </c>
      <c r="BF186">
        <f t="shared" si="100"/>
        <v>-0.66359711307614078</v>
      </c>
      <c r="BG186">
        <f t="shared" si="100"/>
        <v>-1.037487950485886</v>
      </c>
      <c r="BH186">
        <f t="shared" si="100"/>
        <v>-1.2952284047257571E-2</v>
      </c>
      <c r="BI186">
        <f t="shared" si="100"/>
        <v>-2.4910125357366236E-2</v>
      </c>
      <c r="BJ186">
        <f t="shared" si="100"/>
        <v>-4.7647815139078141E-2</v>
      </c>
      <c r="BK186">
        <f t="shared" si="100"/>
        <v>-9.0224746513208942E-2</v>
      </c>
      <c r="BL186">
        <f t="shared" si="100"/>
        <v>-0.16778602938626597</v>
      </c>
      <c r="BM186">
        <f t="shared" si="100"/>
        <v>-0.30266034739773878</v>
      </c>
      <c r="BN186">
        <f t="shared" si="100"/>
        <v>-0.52108961386593755</v>
      </c>
      <c r="BO186">
        <f t="shared" si="100"/>
        <v>-0.84291533356034654</v>
      </c>
      <c r="BP186">
        <f t="shared" si="100"/>
        <v>-1.2697553252798874</v>
      </c>
      <c r="BQ186">
        <f t="shared" si="100"/>
        <v>-1.7839007408883394</v>
      </c>
      <c r="BR186">
        <f t="shared" si="100"/>
        <v>-3.4823518997376388E-2</v>
      </c>
      <c r="BS186">
        <f t="shared" si="100"/>
        <v>-6.6314899462582039E-2</v>
      </c>
      <c r="BT186">
        <f t="shared" si="100"/>
        <v>-0.12456484496250039</v>
      </c>
      <c r="BU186">
        <f t="shared" si="100"/>
        <v>-0.22845802600646797</v>
      </c>
      <c r="BV186">
        <f t="shared" si="99"/>
        <v>-0.403186048885458</v>
      </c>
      <c r="BW186">
        <f t="shared" si="99"/>
        <v>-0.67334716722803412</v>
      </c>
      <c r="BX186">
        <f t="shared" si="99"/>
        <v>-1.0504467440294962</v>
      </c>
      <c r="BY186">
        <f t="shared" si="99"/>
        <v>-1.5253255421125167</v>
      </c>
      <c r="BZ186">
        <f t="shared" si="99"/>
        <v>-2.0742720743075971</v>
      </c>
      <c r="CA186">
        <f t="shared" si="99"/>
        <v>-2.6716446919676713</v>
      </c>
      <c r="CB186">
        <f t="shared" si="99"/>
        <v>-9.1966083843493251E-2</v>
      </c>
      <c r="CC186">
        <f t="shared" si="99"/>
        <v>-0.17090157636787059</v>
      </c>
      <c r="CD186">
        <f t="shared" si="99"/>
        <v>-0.30792206010159268</v>
      </c>
      <c r="CE186">
        <f t="shared" si="99"/>
        <v>-0.52926044903028424</v>
      </c>
      <c r="CF186">
        <f t="shared" si="99"/>
        <v>-0.85435524446852718</v>
      </c>
      <c r="CG186">
        <f t="shared" si="99"/>
        <v>-1.2841775991951889</v>
      </c>
      <c r="CH186">
        <f t="shared" si="99"/>
        <v>-1.8005689377570755</v>
      </c>
      <c r="CI186">
        <f t="shared" si="99"/>
        <v>-2.3773845783108167</v>
      </c>
      <c r="CJ186">
        <f t="shared" si="99"/>
        <v>-2.9915157119523608</v>
      </c>
      <c r="CK186">
        <f t="shared" si="99"/>
        <v>-3.6269570930082042</v>
      </c>
      <c r="CL186">
        <f t="shared" si="99"/>
        <v>-0.23257546550006261</v>
      </c>
      <c r="CM186">
        <f t="shared" si="99"/>
        <v>-0.40986673496366222</v>
      </c>
      <c r="CN186">
        <f t="shared" si="99"/>
        <v>-0.68319717972663441</v>
      </c>
      <c r="CO186">
        <f t="shared" si="99"/>
        <v>-1.0634965102225342</v>
      </c>
      <c r="CP186">
        <f t="shared" si="99"/>
        <v>-1.5410084538329922</v>
      </c>
      <c r="CQ186">
        <f t="shared" si="99"/>
        <v>-2.0917809798514684</v>
      </c>
      <c r="CR186">
        <f t="shared" si="99"/>
        <v>-2.6902747215382923</v>
      </c>
      <c r="CS186">
        <f t="shared" si="99"/>
        <v>-3.3169375865012336</v>
      </c>
      <c r="CT186">
        <f t="shared" si="99"/>
        <v>-3.9592615149854202</v>
      </c>
      <c r="CU186">
        <f t="shared" si="99"/>
        <v>-4.6100016520556588</v>
      </c>
      <c r="CV186">
        <f t="shared" si="99"/>
        <v>-0.53752811145482893</v>
      </c>
      <c r="CW186">
        <f t="shared" si="99"/>
        <v>-0.86589293718007543</v>
      </c>
      <c r="CX186">
        <f t="shared" si="99"/>
        <v>-1.2986799592371328</v>
      </c>
      <c r="CY186">
        <f t="shared" si="99"/>
        <v>-1.8172922998314598</v>
      </c>
      <c r="CZ186">
        <f t="shared" si="99"/>
        <v>-2.3955454645979626</v>
      </c>
      <c r="DA186">
        <f t="shared" si="99"/>
        <v>-3.0105209675340192</v>
      </c>
      <c r="DB186">
        <f t="shared" si="99"/>
        <v>-3.6464302985174766</v>
      </c>
      <c r="DC186">
        <f t="shared" si="99"/>
        <v>-4.2937477275343729</v>
      </c>
      <c r="DD186">
        <f t="shared" si="99"/>
        <v>-4.9471291256592256</v>
      </c>
      <c r="DE186">
        <f t="shared" si="99"/>
        <v>-5.6036910434269727</v>
      </c>
    </row>
    <row r="187" spans="1:109" x14ac:dyDescent="0.45">
      <c r="A187">
        <f>Training!L183</f>
        <v>73</v>
      </c>
      <c r="B187">
        <f>Training!I183</f>
        <v>0</v>
      </c>
      <c r="C187">
        <f t="shared" si="73"/>
        <v>1</v>
      </c>
      <c r="H187">
        <f t="shared" si="74"/>
        <v>-0.6968540255443274</v>
      </c>
      <c r="J187">
        <f t="shared" si="100"/>
        <v>-9.4204076496596676E-5</v>
      </c>
      <c r="K187">
        <f t="shared" si="100"/>
        <v>-1.9547115441603368E-4</v>
      </c>
      <c r="L187">
        <f t="shared" si="100"/>
        <v>-4.0557579083896748E-4</v>
      </c>
      <c r="M187">
        <f t="shared" si="100"/>
        <v>-8.4141905605820413E-4</v>
      </c>
      <c r="N187">
        <f t="shared" si="100"/>
        <v>-1.7452233476729767E-3</v>
      </c>
      <c r="O187">
        <f t="shared" si="100"/>
        <v>-3.6180879278937842E-3</v>
      </c>
      <c r="P187">
        <f t="shared" si="100"/>
        <v>-7.4932776151212981E-3</v>
      </c>
      <c r="Q187">
        <f t="shared" si="100"/>
        <v>-1.5487012648170298E-2</v>
      </c>
      <c r="R187">
        <f t="shared" si="100"/>
        <v>-3.1873539395361944E-2</v>
      </c>
      <c r="S187">
        <f t="shared" si="100"/>
        <v>-6.5043561776590555E-2</v>
      </c>
      <c r="T187">
        <f t="shared" si="100"/>
        <v>-2.5605250701584581E-4</v>
      </c>
      <c r="U187">
        <f t="shared" si="100"/>
        <v>-5.312564800813472E-4</v>
      </c>
      <c r="V187">
        <f t="shared" si="100"/>
        <v>-1.1020853807056509E-3</v>
      </c>
      <c r="W187">
        <f t="shared" si="100"/>
        <v>-2.2855627633261008E-3</v>
      </c>
      <c r="X187">
        <f t="shared" si="100"/>
        <v>-4.7369140861236135E-3</v>
      </c>
      <c r="Y187">
        <f t="shared" si="100"/>
        <v>-9.8045737570466081E-3</v>
      </c>
      <c r="Z187">
        <f t="shared" si="100"/>
        <v>-2.0239145770809909E-2</v>
      </c>
      <c r="AA187">
        <f t="shared" si="100"/>
        <v>-4.1550440576283099E-2</v>
      </c>
      <c r="AB187">
        <f t="shared" si="100"/>
        <v>-8.4375001337180233E-2</v>
      </c>
      <c r="AC187">
        <f t="shared" si="100"/>
        <v>-0.16778602938626597</v>
      </c>
      <c r="AD187">
        <f t="shared" si="100"/>
        <v>-6.9586982018608604E-4</v>
      </c>
      <c r="AE187">
        <f t="shared" si="100"/>
        <v>-1.443446229085847E-3</v>
      </c>
      <c r="AF187">
        <f t="shared" si="100"/>
        <v>-2.9929467355646268E-3</v>
      </c>
      <c r="AG187">
        <f t="shared" si="100"/>
        <v>-6.2006452199646683E-3</v>
      </c>
      <c r="AH187">
        <f t="shared" si="100"/>
        <v>-1.2824229505431146E-2</v>
      </c>
      <c r="AI187">
        <f t="shared" si="100"/>
        <v>-2.6430298517478756E-2</v>
      </c>
      <c r="AJ187">
        <f t="shared" si="100"/>
        <v>-5.4086790921246623E-2</v>
      </c>
      <c r="AK187">
        <f t="shared" si="100"/>
        <v>-0.10914595078339805</v>
      </c>
      <c r="AL187">
        <f t="shared" si="100"/>
        <v>-0.21455390348483205</v>
      </c>
      <c r="AM187">
        <f t="shared" si="100"/>
        <v>-0.40318604888545817</v>
      </c>
      <c r="AN187">
        <f t="shared" si="100"/>
        <v>-1.8904405738972858E-3</v>
      </c>
      <c r="AO187">
        <f t="shared" si="100"/>
        <v>-3.9188381517837687E-3</v>
      </c>
      <c r="AP187">
        <f t="shared" si="100"/>
        <v>-8.1148450998228625E-3</v>
      </c>
      <c r="AQ187">
        <f t="shared" si="100"/>
        <v>-1.67661253680087E-2</v>
      </c>
      <c r="AR187">
        <f t="shared" si="100"/>
        <v>-3.4482924942971956E-2</v>
      </c>
      <c r="AS187">
        <f t="shared" si="100"/>
        <v>-7.0274721538291965E-2</v>
      </c>
      <c r="AT187">
        <f t="shared" si="100"/>
        <v>-0.14069351600946889</v>
      </c>
      <c r="AU187">
        <f t="shared" si="100"/>
        <v>-0.27268480925263944</v>
      </c>
      <c r="AV187">
        <f t="shared" si="100"/>
        <v>-0.50108378257967112</v>
      </c>
      <c r="AW187">
        <f t="shared" si="100"/>
        <v>-0.85435524446852751</v>
      </c>
      <c r="AX187">
        <f t="shared" si="100"/>
        <v>-5.1304273949325154E-3</v>
      </c>
      <c r="AY187">
        <f t="shared" si="100"/>
        <v>-1.0616847843265251E-2</v>
      </c>
      <c r="AZ187">
        <f t="shared" si="100"/>
        <v>-2.1906470466347996E-2</v>
      </c>
      <c r="BA187">
        <f t="shared" si="100"/>
        <v>-4.4934413305747122E-2</v>
      </c>
      <c r="BB187">
        <f t="shared" si="100"/>
        <v>-9.1091440894841599E-2</v>
      </c>
      <c r="BC187">
        <f t="shared" si="100"/>
        <v>-0.18056893775707519</v>
      </c>
      <c r="BD187">
        <f t="shared" si="100"/>
        <v>-0.3440546691512108</v>
      </c>
      <c r="BE187">
        <f t="shared" si="100"/>
        <v>-0.61634377304073962</v>
      </c>
      <c r="BF187">
        <f t="shared" si="100"/>
        <v>-1.0182215112208324</v>
      </c>
      <c r="BG187">
        <f t="shared" si="100"/>
        <v>-1.5410084538329922</v>
      </c>
      <c r="BH187">
        <f t="shared" si="100"/>
        <v>-1.3884939675599365E-2</v>
      </c>
      <c r="BI187">
        <f t="shared" si="100"/>
        <v>-2.8600408257058365E-2</v>
      </c>
      <c r="BJ187">
        <f t="shared" si="100"/>
        <v>-5.8462278476133105E-2</v>
      </c>
      <c r="BK187">
        <f t="shared" si="100"/>
        <v>-0.11772100013096001</v>
      </c>
      <c r="BL187">
        <f t="shared" si="100"/>
        <v>-0.23050857136387543</v>
      </c>
      <c r="BM187">
        <f t="shared" si="100"/>
        <v>-0.43044674402949618</v>
      </c>
      <c r="BN187">
        <f t="shared" si="100"/>
        <v>-0.74965891862242318</v>
      </c>
      <c r="BO187">
        <f t="shared" si="100"/>
        <v>-1.1988698996603231</v>
      </c>
      <c r="BP187">
        <f t="shared" si="100"/>
        <v>-1.7590035014265897</v>
      </c>
      <c r="BQ187">
        <f t="shared" si="100"/>
        <v>-2.3955454645979639</v>
      </c>
      <c r="BR187">
        <f t="shared" si="100"/>
        <v>-3.7301976511786385E-2</v>
      </c>
      <c r="BS187">
        <f t="shared" si="100"/>
        <v>-7.5910860065525346E-2</v>
      </c>
      <c r="BT187">
        <f t="shared" si="100"/>
        <v>-0.15156517182538118</v>
      </c>
      <c r="BU187">
        <f t="shared" ref="BU187:DE190" si="101">$B187*LN(1/(1+(EXP(-1*(BU$2+BU$3*$A187)))))+$C187*LN(1-(1/(1+(EXP(-1*(BU$2+BU$3*$A187))))))</f>
        <v>-0.29236772186435817</v>
      </c>
      <c r="BV187">
        <f t="shared" si="101"/>
        <v>-0.53338215541877709</v>
      </c>
      <c r="BW187">
        <f t="shared" si="101"/>
        <v>-0.90108961386593756</v>
      </c>
      <c r="BX187">
        <f t="shared" si="101"/>
        <v>-1.394847279025357</v>
      </c>
      <c r="BY187">
        <f t="shared" si="101"/>
        <v>-1.9874000248625712</v>
      </c>
      <c r="BZ187">
        <f t="shared" si="101"/>
        <v>-2.6437480567141316</v>
      </c>
      <c r="CA187">
        <f t="shared" si="101"/>
        <v>-3.3362192588706603</v>
      </c>
      <c r="CB187">
        <f t="shared" si="101"/>
        <v>-9.8316728406953574E-2</v>
      </c>
      <c r="CC187">
        <f t="shared" si="101"/>
        <v>-0.19423456547207918</v>
      </c>
      <c r="CD187">
        <f t="shared" si="101"/>
        <v>-0.36801109267292709</v>
      </c>
      <c r="CE187">
        <f t="shared" si="101"/>
        <v>-0.65394696731759006</v>
      </c>
      <c r="CF187">
        <f t="shared" si="101"/>
        <v>-1.0700553357027154</v>
      </c>
      <c r="CG187">
        <f t="shared" si="101"/>
        <v>-1.6044055970471709</v>
      </c>
      <c r="CH187">
        <f t="shared" si="101"/>
        <v>-2.2244334020553578</v>
      </c>
      <c r="CI187">
        <f t="shared" si="101"/>
        <v>-2.8967825833020822</v>
      </c>
      <c r="CJ187">
        <f t="shared" si="101"/>
        <v>-3.5977667641799695</v>
      </c>
      <c r="CK187">
        <f t="shared" si="101"/>
        <v>-4.3134773304160188</v>
      </c>
      <c r="CL187">
        <f t="shared" si="101"/>
        <v>-0.24750957147927938</v>
      </c>
      <c r="CM187">
        <f t="shared" si="101"/>
        <v>-0.45916273627089343</v>
      </c>
      <c r="CN187">
        <f t="shared" si="101"/>
        <v>-0.79265290929861332</v>
      </c>
      <c r="CO187">
        <f t="shared" si="101"/>
        <v>-1.2554138489297304</v>
      </c>
      <c r="CP187">
        <f t="shared" si="101"/>
        <v>-1.8256744374149321</v>
      </c>
      <c r="CQ187">
        <f t="shared" si="101"/>
        <v>-2.4685149421199939</v>
      </c>
      <c r="CR187">
        <f t="shared" si="101"/>
        <v>-3.1536349515709339</v>
      </c>
      <c r="CS187">
        <f t="shared" si="101"/>
        <v>-3.8612658712765642</v>
      </c>
      <c r="CT187">
        <f t="shared" si="101"/>
        <v>-4.5803046836247949</v>
      </c>
      <c r="CU187">
        <f t="shared" si="101"/>
        <v>-5.3049791772043138</v>
      </c>
      <c r="CV187">
        <f t="shared" si="101"/>
        <v>-0.5672321351223194</v>
      </c>
      <c r="CW187">
        <f t="shared" si="101"/>
        <v>-0.94936721747427744</v>
      </c>
      <c r="CX187">
        <f t="shared" si="101"/>
        <v>-1.4556061301430112</v>
      </c>
      <c r="CY187">
        <f t="shared" si="101"/>
        <v>-2.0568071134520385</v>
      </c>
      <c r="CZ187">
        <f t="shared" si="101"/>
        <v>-2.7182670736825041</v>
      </c>
      <c r="DA187">
        <f t="shared" si="101"/>
        <v>-3.4134806693605921</v>
      </c>
      <c r="DB187">
        <f t="shared" si="101"/>
        <v>-4.1262746215159698</v>
      </c>
      <c r="DC187">
        <f t="shared" si="101"/>
        <v>-4.8478759571155665</v>
      </c>
      <c r="DD187">
        <f t="shared" si="101"/>
        <v>-5.5738032389419034</v>
      </c>
      <c r="DE187">
        <f t="shared" si="101"/>
        <v>-6.3018346208305855</v>
      </c>
    </row>
    <row r="188" spans="1:109" x14ac:dyDescent="0.45">
      <c r="A188">
        <f>Training!L184</f>
        <v>77</v>
      </c>
      <c r="B188">
        <f>Training!I184</f>
        <v>1</v>
      </c>
      <c r="C188">
        <f t="shared" si="73"/>
        <v>0</v>
      </c>
      <c r="H188">
        <f t="shared" si="74"/>
        <v>-0.68925478554066677</v>
      </c>
      <c r="J188">
        <f t="shared" ref="J188:BU191" si="102">$B188*LN(1/(1+(EXP(-1*(J$2+J$3*$A188)))))+$C188*LN(1-(1/(1+(EXP(-1*(J$2+J$3*$A188))))))</f>
        <v>-9.2300980484293209</v>
      </c>
      <c r="K188">
        <f t="shared" si="102"/>
        <v>-8.460211749650135</v>
      </c>
      <c r="L188">
        <f t="shared" si="102"/>
        <v>-7.6904572736062216</v>
      </c>
      <c r="M188">
        <f t="shared" si="102"/>
        <v>-6.9209873423576083</v>
      </c>
      <c r="N188">
        <f t="shared" si="102"/>
        <v>-6.1521312091296574</v>
      </c>
      <c r="O188">
        <f t="shared" si="102"/>
        <v>-5.3845972384173644</v>
      </c>
      <c r="P188">
        <f t="shared" si="102"/>
        <v>-4.6199026250695701</v>
      </c>
      <c r="Q188">
        <f t="shared" si="102"/>
        <v>-3.8612658712765668</v>
      </c>
      <c r="R188">
        <f t="shared" si="102"/>
        <v>-3.1153759183144447</v>
      </c>
      <c r="S188">
        <f t="shared" si="102"/>
        <v>-2.3955454645979626</v>
      </c>
      <c r="T188">
        <f t="shared" si="102"/>
        <v>-8.2302665008157554</v>
      </c>
      <c r="U188">
        <f t="shared" si="102"/>
        <v>-7.4605754905450326</v>
      </c>
      <c r="V188">
        <f t="shared" si="102"/>
        <v>-6.6912425105369397</v>
      </c>
      <c r="W188">
        <f t="shared" si="102"/>
        <v>-5.9226816014676888</v>
      </c>
      <c r="X188">
        <f t="shared" si="102"/>
        <v>-5.1557826529150699</v>
      </c>
      <c r="Y188">
        <f t="shared" si="102"/>
        <v>-4.3924475652366004</v>
      </c>
      <c r="Z188">
        <f t="shared" si="102"/>
        <v>-3.6366924134758083</v>
      </c>
      <c r="AA188">
        <f t="shared" si="102"/>
        <v>-2.8967825833020826</v>
      </c>
      <c r="AB188">
        <f t="shared" si="102"/>
        <v>-2.1888365087409607</v>
      </c>
      <c r="AC188">
        <f t="shared" si="102"/>
        <v>-1.541008453832992</v>
      </c>
      <c r="AD188">
        <f t="shared" si="102"/>
        <v>-7.2307242585246154</v>
      </c>
      <c r="AE188">
        <f t="shared" si="102"/>
        <v>-6.4615635726932679</v>
      </c>
      <c r="AF188">
        <f t="shared" si="102"/>
        <v>-5.6933738949793726</v>
      </c>
      <c r="AG188">
        <f t="shared" si="102"/>
        <v>-4.9272726211117517</v>
      </c>
      <c r="AH188">
        <f t="shared" si="102"/>
        <v>-4.1656414487309359</v>
      </c>
      <c r="AI188">
        <f t="shared" si="102"/>
        <v>-3.4134806693605904</v>
      </c>
      <c r="AJ188">
        <f t="shared" si="102"/>
        <v>-2.6809565164524725</v>
      </c>
      <c r="AK188">
        <f t="shared" si="102"/>
        <v>-1.9874000248625703</v>
      </c>
      <c r="AL188">
        <f t="shared" si="102"/>
        <v>-1.3649122596049115</v>
      </c>
      <c r="AM188">
        <f t="shared" si="102"/>
        <v>-0.85435524446852695</v>
      </c>
      <c r="AN188">
        <f t="shared" si="102"/>
        <v>-6.2319675150688294</v>
      </c>
      <c r="AO188">
        <f t="shared" si="102"/>
        <v>-5.4642445349478397</v>
      </c>
      <c r="AP188">
        <f t="shared" si="102"/>
        <v>-4.6991447452247401</v>
      </c>
      <c r="AQ188">
        <f t="shared" si="102"/>
        <v>-3.9396468256934365</v>
      </c>
      <c r="AR188">
        <f t="shared" si="102"/>
        <v>-3.1919593892339417</v>
      </c>
      <c r="AS188">
        <f t="shared" si="102"/>
        <v>-2.4685149421199939</v>
      </c>
      <c r="AT188">
        <f t="shared" si="102"/>
        <v>-1.7922278974706771</v>
      </c>
      <c r="AU188">
        <f t="shared" si="102"/>
        <v>-1.1988698996603231</v>
      </c>
      <c r="AV188">
        <f t="shared" si="102"/>
        <v>-0.72875955554869742</v>
      </c>
      <c r="AW188">
        <f t="shared" si="102"/>
        <v>-0.40318604888545784</v>
      </c>
      <c r="AX188">
        <f t="shared" si="102"/>
        <v>-5.2353392461260286</v>
      </c>
      <c r="AY188">
        <f t="shared" si="102"/>
        <v>-4.4714960299885558</v>
      </c>
      <c r="AZ188">
        <f t="shared" si="102"/>
        <v>-3.7146652971366017</v>
      </c>
      <c r="BA188">
        <f t="shared" si="102"/>
        <v>-2.9725295328651171</v>
      </c>
      <c r="BB188">
        <f t="shared" si="102"/>
        <v>-2.2601846030111088</v>
      </c>
      <c r="BC188">
        <f t="shared" si="102"/>
        <v>-1.6044055970471707</v>
      </c>
      <c r="BD188">
        <f t="shared" si="102"/>
        <v>-1.0439559416167785</v>
      </c>
      <c r="BE188">
        <f t="shared" si="102"/>
        <v>-0.61634377304073962</v>
      </c>
      <c r="BF188">
        <f t="shared" si="102"/>
        <v>-0.33257444320715424</v>
      </c>
      <c r="BG188">
        <f t="shared" si="102"/>
        <v>-0.16778602938626597</v>
      </c>
      <c r="BH188">
        <f t="shared" si="102"/>
        <v>-4.2444475206934849</v>
      </c>
      <c r="BI188">
        <f t="shared" si="102"/>
        <v>-3.490945958160192</v>
      </c>
      <c r="BJ188">
        <f t="shared" si="102"/>
        <v>-2.7556762543346598</v>
      </c>
      <c r="BK188">
        <f t="shared" si="102"/>
        <v>-2.0568071134520385</v>
      </c>
      <c r="BL188">
        <f t="shared" si="102"/>
        <v>-1.4250805831863982</v>
      </c>
      <c r="BM188">
        <f t="shared" si="102"/>
        <v>-0.90108961386593744</v>
      </c>
      <c r="BN188">
        <f t="shared" si="102"/>
        <v>-0.51704039669542678</v>
      </c>
      <c r="BO188">
        <f t="shared" si="102"/>
        <v>-0.27268480925263944</v>
      </c>
      <c r="BP188">
        <f t="shared" si="102"/>
        <v>-0.13553405962079948</v>
      </c>
      <c r="BQ188">
        <f t="shared" si="102"/>
        <v>-6.5043561776590555E-2</v>
      </c>
      <c r="BR188">
        <f t="shared" si="102"/>
        <v>-3.2687951406759272</v>
      </c>
      <c r="BS188">
        <f t="shared" si="102"/>
        <v>-2.5419807831304961</v>
      </c>
      <c r="BT188">
        <f t="shared" si="102"/>
        <v>-1.8593372273791218</v>
      </c>
      <c r="BU188">
        <f t="shared" si="102"/>
        <v>-1.2554138489297306</v>
      </c>
      <c r="BV188">
        <f t="shared" si="101"/>
        <v>-0.77095704778953211</v>
      </c>
      <c r="BW188">
        <f t="shared" si="101"/>
        <v>-0.43044674402949601</v>
      </c>
      <c r="BX188">
        <f t="shared" si="101"/>
        <v>-0.22240352126484031</v>
      </c>
      <c r="BY188">
        <f t="shared" si="101"/>
        <v>-0.10914595078339805</v>
      </c>
      <c r="BZ188">
        <f t="shared" si="101"/>
        <v>-5.2020216353684263E-2</v>
      </c>
      <c r="CA188">
        <f t="shared" si="101"/>
        <v>-2.442284593377916E-2</v>
      </c>
      <c r="CB188">
        <f t="shared" si="101"/>
        <v>-2.3321308931591784</v>
      </c>
      <c r="CC188">
        <f t="shared" si="101"/>
        <v>-1.668830628160112</v>
      </c>
      <c r="CD188">
        <f t="shared" si="101"/>
        <v>-1.0965152692066249</v>
      </c>
      <c r="CE188">
        <f t="shared" si="101"/>
        <v>-0.65394696731758994</v>
      </c>
      <c r="CF188">
        <f t="shared" si="101"/>
        <v>-0.35586506844219579</v>
      </c>
      <c r="CG188">
        <f t="shared" si="101"/>
        <v>-0.18056893775707519</v>
      </c>
      <c r="CH188">
        <f t="shared" si="101"/>
        <v>-8.7671702481136982E-2</v>
      </c>
      <c r="CI188">
        <f t="shared" si="101"/>
        <v>-4.1550440576282981E-2</v>
      </c>
      <c r="CJ188">
        <f t="shared" si="101"/>
        <v>-1.9453225628275929E-2</v>
      </c>
      <c r="CK188">
        <f t="shared" si="101"/>
        <v>-9.0541641698876074E-3</v>
      </c>
      <c r="CL188">
        <f t="shared" si="101"/>
        <v>-1.4864178330370874</v>
      </c>
      <c r="CM188">
        <f t="shared" si="101"/>
        <v>-0.94936721747427721</v>
      </c>
      <c r="CN188">
        <f t="shared" si="101"/>
        <v>-0.55011188643871456</v>
      </c>
      <c r="CO188">
        <f t="shared" si="101"/>
        <v>-0.29236772186435833</v>
      </c>
      <c r="CP188">
        <f t="shared" si="101"/>
        <v>-0.14603541105451004</v>
      </c>
      <c r="CQ188">
        <f t="shared" si="101"/>
        <v>-7.0274721538291965E-2</v>
      </c>
      <c r="CR188">
        <f t="shared" si="101"/>
        <v>-3.3152992578135053E-2</v>
      </c>
      <c r="CS188">
        <f t="shared" si="101"/>
        <v>-1.5487012648170298E-2</v>
      </c>
      <c r="CT188">
        <f t="shared" si="101"/>
        <v>-7.2005172236569819E-3</v>
      </c>
      <c r="CU188">
        <f t="shared" si="101"/>
        <v>-3.3403801703673882E-3</v>
      </c>
      <c r="CV188">
        <f t="shared" si="101"/>
        <v>-0.8147451567037306</v>
      </c>
      <c r="CW188">
        <f t="shared" si="101"/>
        <v>-0.4591627362708936</v>
      </c>
      <c r="CX188">
        <f t="shared" si="101"/>
        <v>-0.23887520254574976</v>
      </c>
      <c r="CY188">
        <f t="shared" si="101"/>
        <v>-0.11772100013096001</v>
      </c>
      <c r="CZ188">
        <f t="shared" si="101"/>
        <v>-5.6233177878483226E-2</v>
      </c>
      <c r="DA188">
        <f t="shared" si="101"/>
        <v>-2.643029851747887E-2</v>
      </c>
      <c r="DB188">
        <f t="shared" si="101"/>
        <v>-1.2324469977433954E-2</v>
      </c>
      <c r="DC188">
        <f t="shared" si="101"/>
        <v>-5.725278953307108E-3</v>
      </c>
      <c r="DD188">
        <f t="shared" si="101"/>
        <v>-2.6549544760368828E-3</v>
      </c>
      <c r="DE188">
        <f t="shared" si="101"/>
        <v>-1.2301549517136343E-3</v>
      </c>
    </row>
    <row r="189" spans="1:109" x14ac:dyDescent="0.45">
      <c r="A189">
        <f>Training!L185</f>
        <v>86</v>
      </c>
      <c r="B189">
        <f>Training!I185</f>
        <v>1</v>
      </c>
      <c r="C189">
        <f t="shared" si="73"/>
        <v>0</v>
      </c>
      <c r="H189">
        <f t="shared" si="74"/>
        <v>-0.68880664178010709</v>
      </c>
      <c r="J189">
        <f t="shared" si="102"/>
        <v>-9.1401072815746378</v>
      </c>
      <c r="K189">
        <f t="shared" si="102"/>
        <v>-8.2802535050649091</v>
      </c>
      <c r="L189">
        <f t="shared" si="102"/>
        <v>-7.4205989697273269</v>
      </c>
      <c r="M189">
        <f t="shared" si="102"/>
        <v>-6.561414884289329</v>
      </c>
      <c r="N189">
        <f t="shared" si="102"/>
        <v>-5.7033403801703679</v>
      </c>
      <c r="O189">
        <f t="shared" si="102"/>
        <v>-4.8478759571155825</v>
      </c>
      <c r="P189">
        <f t="shared" si="102"/>
        <v>-3.9985132074670395</v>
      </c>
      <c r="Q189">
        <f t="shared" si="102"/>
        <v>-3.1632100225930739</v>
      </c>
      <c r="R189">
        <f t="shared" si="102"/>
        <v>-2.3592573655475459</v>
      </c>
      <c r="S189">
        <f t="shared" si="102"/>
        <v>-1.6204174099184512</v>
      </c>
      <c r="T189">
        <f t="shared" si="102"/>
        <v>-8.1402915946803756</v>
      </c>
      <c r="U189">
        <f t="shared" si="102"/>
        <v>-7.2806889481843822</v>
      </c>
      <c r="V189">
        <f t="shared" si="102"/>
        <v>-6.4216273314124805</v>
      </c>
      <c r="W189">
        <f t="shared" si="102"/>
        <v>-5.5638413888071208</v>
      </c>
      <c r="X189">
        <f t="shared" si="102"/>
        <v>-4.7090541641698875</v>
      </c>
      <c r="Y189">
        <f t="shared" si="102"/>
        <v>-3.8612658712765668</v>
      </c>
      <c r="Z189">
        <f t="shared" si="102"/>
        <v>-3.0295449591113779</v>
      </c>
      <c r="AA189">
        <f t="shared" si="102"/>
        <v>-2.2333569246506415</v>
      </c>
      <c r="AB189">
        <f t="shared" si="102"/>
        <v>-1.5097107191931254</v>
      </c>
      <c r="AC189">
        <f t="shared" si="102"/>
        <v>-0.91301525239995274</v>
      </c>
      <c r="AD189">
        <f t="shared" si="102"/>
        <v>-7.1407924380344943</v>
      </c>
      <c r="AE189">
        <f t="shared" si="102"/>
        <v>-6.2818716479679022</v>
      </c>
      <c r="AF189">
        <f t="shared" si="102"/>
        <v>-5.4244173756618883</v>
      </c>
      <c r="AG189">
        <f t="shared" si="102"/>
        <v>-4.5704077103416241</v>
      </c>
      <c r="AH189">
        <f t="shared" si="102"/>
        <v>-3.7244228459337791</v>
      </c>
      <c r="AI189">
        <f t="shared" si="102"/>
        <v>-2.8967825833020826</v>
      </c>
      <c r="AJ189">
        <f t="shared" si="102"/>
        <v>-2.1093331750756121</v>
      </c>
      <c r="AK189">
        <f t="shared" si="102"/>
        <v>-1.4023778760079761</v>
      </c>
      <c r="AL189">
        <f t="shared" si="102"/>
        <v>-0.8315734864417379</v>
      </c>
      <c r="AM189">
        <f t="shared" si="102"/>
        <v>-0.43748795048588573</v>
      </c>
      <c r="AN189">
        <f t="shared" si="102"/>
        <v>-6.1421526051006188</v>
      </c>
      <c r="AO189">
        <f t="shared" si="102"/>
        <v>-5.2850795082199813</v>
      </c>
      <c r="AP189">
        <f t="shared" si="102"/>
        <v>-4.4319623966614792</v>
      </c>
      <c r="AQ189">
        <f t="shared" si="102"/>
        <v>-3.5880419482389803</v>
      </c>
      <c r="AR189">
        <f t="shared" si="102"/>
        <v>-2.7650435617765905</v>
      </c>
      <c r="AS189">
        <f t="shared" si="102"/>
        <v>-1.9874000248625703</v>
      </c>
      <c r="AT189">
        <f t="shared" si="102"/>
        <v>-1.2986799592371323</v>
      </c>
      <c r="AU189">
        <f t="shared" si="102"/>
        <v>-0.75494610159561359</v>
      </c>
      <c r="AV189">
        <f t="shared" si="102"/>
        <v>-0.39009012685887046</v>
      </c>
      <c r="AW189">
        <f t="shared" si="102"/>
        <v>-0.18390074088833885</v>
      </c>
      <c r="AX189">
        <f t="shared" si="102"/>
        <v>-5.1458406001533641</v>
      </c>
      <c r="AY189">
        <f t="shared" si="102"/>
        <v>-4.2937477275343774</v>
      </c>
      <c r="AZ189">
        <f t="shared" si="102"/>
        <v>-3.4521887728147669</v>
      </c>
      <c r="BA189">
        <f t="shared" si="102"/>
        <v>-2.6344623112084302</v>
      </c>
      <c r="BB189">
        <f t="shared" si="102"/>
        <v>-1.867786029386266</v>
      </c>
      <c r="BC189">
        <f t="shared" si="102"/>
        <v>-1.1988698996603231</v>
      </c>
      <c r="BD189">
        <f t="shared" si="102"/>
        <v>-0.68319717972663396</v>
      </c>
      <c r="BE189">
        <f t="shared" si="102"/>
        <v>-0.34697610001895252</v>
      </c>
      <c r="BF189">
        <f t="shared" si="102"/>
        <v>-0.16171094368958586</v>
      </c>
      <c r="BG189">
        <f t="shared" si="102"/>
        <v>-7.1644691967669941E-2</v>
      </c>
      <c r="BH189">
        <f t="shared" si="102"/>
        <v>-4.15579741271464</v>
      </c>
      <c r="BI189">
        <f t="shared" si="102"/>
        <v>-3.3169375865012332</v>
      </c>
      <c r="BJ189">
        <f t="shared" si="102"/>
        <v>-2.5051878647390655</v>
      </c>
      <c r="BK189">
        <f t="shared" si="102"/>
        <v>-1.7507328088238219</v>
      </c>
      <c r="BL189">
        <f t="shared" si="102"/>
        <v>-1.1031860488854581</v>
      </c>
      <c r="BM189">
        <f t="shared" si="102"/>
        <v>-0.61634377304073962</v>
      </c>
      <c r="BN189">
        <f t="shared" si="102"/>
        <v>-0.30792206010159251</v>
      </c>
      <c r="BO189">
        <f t="shared" si="102"/>
        <v>-0.14201167570185888</v>
      </c>
      <c r="BP189">
        <f t="shared" si="102"/>
        <v>-6.2571287614293439E-2</v>
      </c>
      <c r="BQ189">
        <f t="shared" si="102"/>
        <v>-2.6957093008208165E-2</v>
      </c>
      <c r="BR189">
        <f t="shared" si="102"/>
        <v>-3.1823722781951789</v>
      </c>
      <c r="BS189">
        <f t="shared" si="102"/>
        <v>-2.3773845783108167</v>
      </c>
      <c r="BT189">
        <f t="shared" si="102"/>
        <v>-1.6364926968500355</v>
      </c>
      <c r="BU189">
        <f t="shared" si="102"/>
        <v>-1.0118454273443065</v>
      </c>
      <c r="BV189">
        <f t="shared" si="101"/>
        <v>-0.55435524446852724</v>
      </c>
      <c r="BW189">
        <f t="shared" si="101"/>
        <v>-0.27268480925263944</v>
      </c>
      <c r="BX189">
        <f t="shared" si="101"/>
        <v>-0.12456484496250039</v>
      </c>
      <c r="BY189">
        <f t="shared" si="101"/>
        <v>-5.4615793462002321E-2</v>
      </c>
      <c r="BZ189">
        <f t="shared" si="101"/>
        <v>-2.3476364119777163E-2</v>
      </c>
      <c r="CA189">
        <f t="shared" si="101"/>
        <v>-1.0001652055651762E-2</v>
      </c>
      <c r="CB189">
        <f t="shared" si="101"/>
        <v>-2.2512325998949305</v>
      </c>
      <c r="CC189">
        <f t="shared" si="101"/>
        <v>-1.5253255421125171</v>
      </c>
      <c r="CD189">
        <f t="shared" si="101"/>
        <v>-0.92503699381775373</v>
      </c>
      <c r="CE189">
        <f t="shared" si="101"/>
        <v>-0.49715445033210998</v>
      </c>
      <c r="CF189">
        <f t="shared" si="101"/>
        <v>-0.24100845383299221</v>
      </c>
      <c r="CG189">
        <f t="shared" si="101"/>
        <v>-0.10914595078339805</v>
      </c>
      <c r="CH189">
        <f t="shared" si="101"/>
        <v>-4.7647815139078141E-2</v>
      </c>
      <c r="CI189">
        <f t="shared" si="101"/>
        <v>-2.0440487723596214E-2</v>
      </c>
      <c r="CJ189">
        <f t="shared" si="101"/>
        <v>-8.7006852082939356E-3</v>
      </c>
      <c r="CK189">
        <f t="shared" si="101"/>
        <v>-3.6910434269464432E-3</v>
      </c>
      <c r="CL189">
        <f t="shared" si="101"/>
        <v>-1.4174946225139549</v>
      </c>
      <c r="CM189">
        <f t="shared" si="101"/>
        <v>-0.84291533356034654</v>
      </c>
      <c r="CN189">
        <f t="shared" si="101"/>
        <v>-0.44462066950155305</v>
      </c>
      <c r="CO189">
        <f t="shared" si="101"/>
        <v>-0.21263069128632331</v>
      </c>
      <c r="CP189">
        <f t="shared" si="101"/>
        <v>-9.5545464597962981E-2</v>
      </c>
      <c r="CQ189">
        <f t="shared" si="101"/>
        <v>-4.1550440576282981E-2</v>
      </c>
      <c r="CR189">
        <f t="shared" si="101"/>
        <v>-1.7793713661611546E-2</v>
      </c>
      <c r="CS189">
        <f t="shared" si="101"/>
        <v>-7.5683020417261727E-3</v>
      </c>
      <c r="CT189">
        <f t="shared" si="101"/>
        <v>-3.2096119557346657E-3</v>
      </c>
      <c r="CU189">
        <f t="shared" si="101"/>
        <v>-1.3594435752600376E-3</v>
      </c>
      <c r="CV189">
        <f t="shared" si="101"/>
        <v>-0.7655951823371514</v>
      </c>
      <c r="CW189">
        <f t="shared" si="101"/>
        <v>-0.39659404698022449</v>
      </c>
      <c r="CX189">
        <f t="shared" si="101"/>
        <v>-0.18728844983715828</v>
      </c>
      <c r="CY189">
        <f t="shared" si="101"/>
        <v>-8.3569574617418818E-2</v>
      </c>
      <c r="CZ189">
        <f t="shared" si="101"/>
        <v>-3.6219258870659243E-2</v>
      </c>
      <c r="DA189">
        <f t="shared" si="101"/>
        <v>-1.5487012648170298E-2</v>
      </c>
      <c r="DB189">
        <f t="shared" si="101"/>
        <v>-6.5828123789349116E-3</v>
      </c>
      <c r="DC189">
        <f t="shared" si="101"/>
        <v>-2.7908871239777562E-3</v>
      </c>
      <c r="DD189">
        <f t="shared" si="101"/>
        <v>-1.1819483803500639E-3</v>
      </c>
      <c r="DE189">
        <f t="shared" si="101"/>
        <v>-5.003262493858717E-4</v>
      </c>
    </row>
    <row r="190" spans="1:109" x14ac:dyDescent="0.45">
      <c r="A190">
        <f>Training!L186</f>
        <v>79</v>
      </c>
      <c r="B190">
        <f>Training!I186</f>
        <v>1</v>
      </c>
      <c r="C190">
        <f t="shared" si="73"/>
        <v>0</v>
      </c>
      <c r="H190">
        <f t="shared" si="74"/>
        <v>-0.68915518053861202</v>
      </c>
      <c r="J190">
        <f t="shared" si="102"/>
        <v>-9.2101000290399213</v>
      </c>
      <c r="K190">
        <f t="shared" si="102"/>
        <v>-8.4202203903650901</v>
      </c>
      <c r="L190">
        <f t="shared" si="102"/>
        <v>-7.6304855429632754</v>
      </c>
      <c r="M190">
        <f t="shared" si="102"/>
        <v>-6.8410695312471352</v>
      </c>
      <c r="N190">
        <f t="shared" si="102"/>
        <v>-6.0523550866116782</v>
      </c>
      <c r="O190">
        <f t="shared" si="102"/>
        <v>-5.2651818556842551</v>
      </c>
      <c r="P190">
        <f t="shared" si="102"/>
        <v>-4.4813822910991448</v>
      </c>
      <c r="Q190">
        <f t="shared" si="102"/>
        <v>-3.7049101253573662</v>
      </c>
      <c r="R190">
        <f t="shared" si="102"/>
        <v>-2.9440867909212471</v>
      </c>
      <c r="S190">
        <f t="shared" si="102"/>
        <v>-2.2155195231797546</v>
      </c>
      <c r="T190">
        <f t="shared" si="102"/>
        <v>-8.2102718837575512</v>
      </c>
      <c r="U190">
        <f t="shared" si="102"/>
        <v>-7.4205989697273269</v>
      </c>
      <c r="V190">
        <f t="shared" si="102"/>
        <v>-6.6313192924369151</v>
      </c>
      <c r="W190">
        <f t="shared" si="102"/>
        <v>-5.842904620129505</v>
      </c>
      <c r="X190">
        <f t="shared" si="102"/>
        <v>-5.0563888810131017</v>
      </c>
      <c r="Y190">
        <f t="shared" si="102"/>
        <v>-4.2740235117124596</v>
      </c>
      <c r="Z190">
        <f t="shared" si="102"/>
        <v>-3.5006427103882496</v>
      </c>
      <c r="AA190">
        <f t="shared" si="102"/>
        <v>-2.7463148994625817</v>
      </c>
      <c r="AB190">
        <f t="shared" si="102"/>
        <v>-2.0306935160094692</v>
      </c>
      <c r="AC190">
        <f t="shared" si="102"/>
        <v>-1.3873353251154306</v>
      </c>
      <c r="AD190">
        <f t="shared" si="102"/>
        <v>-7.2107388841133515</v>
      </c>
      <c r="AE190">
        <f t="shared" si="102"/>
        <v>-6.4216273314124805</v>
      </c>
      <c r="AF190">
        <f t="shared" si="102"/>
        <v>-5.6335821517539566</v>
      </c>
      <c r="AG190">
        <f t="shared" si="102"/>
        <v>-4.8478759571155825</v>
      </c>
      <c r="AH190">
        <f t="shared" si="102"/>
        <v>-4.0672723451437651</v>
      </c>
      <c r="AI190">
        <f t="shared" si="102"/>
        <v>-3.2976698939637759</v>
      </c>
      <c r="AJ190">
        <f t="shared" si="102"/>
        <v>-2.551197295343576</v>
      </c>
      <c r="AK190">
        <f t="shared" si="102"/>
        <v>-1.8509015763678704</v>
      </c>
      <c r="AL190">
        <f t="shared" si="102"/>
        <v>-1.2340546691512111</v>
      </c>
      <c r="AM190">
        <f t="shared" si="102"/>
        <v>-0.74439666007357075</v>
      </c>
      <c r="AN190">
        <f t="shared" si="102"/>
        <v>-6.2120072216461963</v>
      </c>
      <c r="AO190">
        <f t="shared" si="102"/>
        <v>-5.4244173756618883</v>
      </c>
      <c r="AP190">
        <f t="shared" si="102"/>
        <v>-4.6397074885994174</v>
      </c>
      <c r="AQ190">
        <f t="shared" si="102"/>
        <v>-3.8612658712765668</v>
      </c>
      <c r="AR190">
        <f t="shared" si="102"/>
        <v>-3.096271685358662</v>
      </c>
      <c r="AS190">
        <f t="shared" si="102"/>
        <v>-2.3592573655475451</v>
      </c>
      <c r="AT190">
        <f t="shared" si="102"/>
        <v>-1.676953586400209</v>
      </c>
      <c r="AU190">
        <f t="shared" si="102"/>
        <v>-1.0898667349636619</v>
      </c>
      <c r="AV190">
        <f t="shared" si="102"/>
        <v>-0.6396589186224233</v>
      </c>
      <c r="AW190">
        <f t="shared" si="102"/>
        <v>-0.34115387473208775</v>
      </c>
      <c r="AX190">
        <f t="shared" si="102"/>
        <v>-5.2154468128334406</v>
      </c>
      <c r="AY190">
        <f t="shared" si="102"/>
        <v>-4.4319623966614792</v>
      </c>
      <c r="AZ190">
        <f t="shared" si="102"/>
        <v>-3.6561707239467087</v>
      </c>
      <c r="BA190">
        <f t="shared" si="102"/>
        <v>-2.8967825833020826</v>
      </c>
      <c r="BB190">
        <f t="shared" si="102"/>
        <v>-2.1710974512080616</v>
      </c>
      <c r="BC190">
        <f t="shared" si="102"/>
        <v>-1.5097107191931247</v>
      </c>
      <c r="BD190">
        <f t="shared" si="102"/>
        <v>-0.95550921164700398</v>
      </c>
      <c r="BE190">
        <f t="shared" si="102"/>
        <v>-0.54589293718007526</v>
      </c>
      <c r="BF190">
        <f t="shared" si="102"/>
        <v>-0.28484727902535711</v>
      </c>
      <c r="BG190">
        <f t="shared" si="102"/>
        <v>-0.13938675828296063</v>
      </c>
      <c r="BH190">
        <f t="shared" si="102"/>
        <v>-4.2247372397942176</v>
      </c>
      <c r="BI190">
        <f t="shared" si="102"/>
        <v>-3.4521887728147669</v>
      </c>
      <c r="BJ190">
        <f t="shared" si="102"/>
        <v>-2.6995992523570869</v>
      </c>
      <c r="BK190">
        <f t="shared" si="102"/>
        <v>-1.9874000248625703</v>
      </c>
      <c r="BL190">
        <f t="shared" si="102"/>
        <v>-1.3500584796176429</v>
      </c>
      <c r="BM190">
        <f t="shared" si="102"/>
        <v>-0.83157348644173734</v>
      </c>
      <c r="BN190">
        <f t="shared" si="102"/>
        <v>-0.46285625355038429</v>
      </c>
      <c r="BO190">
        <f t="shared" si="102"/>
        <v>-0.23675868487646654</v>
      </c>
      <c r="BP190">
        <f t="shared" si="102"/>
        <v>-0.11443340205535721</v>
      </c>
      <c r="BQ190">
        <f t="shared" si="102"/>
        <v>-5.3562776217963112E-2</v>
      </c>
      <c r="BR190">
        <f t="shared" si="102"/>
        <v>-3.2495635517543646</v>
      </c>
      <c r="BS190">
        <f t="shared" si="102"/>
        <v>-2.5051878647390655</v>
      </c>
      <c r="BT190">
        <f t="shared" si="102"/>
        <v>-1.8089237692854061</v>
      </c>
      <c r="BU190">
        <f t="shared" si="102"/>
        <v>-1.1988698996603231</v>
      </c>
      <c r="BV190">
        <f t="shared" si="101"/>
        <v>-0.71845964801328632</v>
      </c>
      <c r="BW190">
        <f t="shared" si="101"/>
        <v>-0.39009012685887012</v>
      </c>
      <c r="BX190">
        <f t="shared" si="101"/>
        <v>-0.19600720243021236</v>
      </c>
      <c r="BY190">
        <f t="shared" si="101"/>
        <v>-9.3739479267430315E-2</v>
      </c>
      <c r="BZ190">
        <f t="shared" si="101"/>
        <v>-4.3634951570930294E-2</v>
      </c>
      <c r="CA190">
        <f t="shared" si="101"/>
        <v>-2.0039767260397568E-2</v>
      </c>
      <c r="CB190">
        <f t="shared" si="101"/>
        <v>-2.3140902929303659</v>
      </c>
      <c r="CC190">
        <f t="shared" si="101"/>
        <v>-1.6364926968500355</v>
      </c>
      <c r="CD190">
        <f t="shared" si="101"/>
        <v>-1.0569602898118766</v>
      </c>
      <c r="CE190">
        <f t="shared" si="101"/>
        <v>-0.61634377304073962</v>
      </c>
      <c r="CF190">
        <f t="shared" si="101"/>
        <v>-0.32695640685095206</v>
      </c>
      <c r="CG190">
        <f t="shared" si="101"/>
        <v>-0.16171094368958572</v>
      </c>
      <c r="CH190">
        <f t="shared" si="101"/>
        <v>-7.6645269327956289E-2</v>
      </c>
      <c r="CI190">
        <f t="shared" si="101"/>
        <v>-3.5514653955253252E-2</v>
      </c>
      <c r="CJ190">
        <f t="shared" si="101"/>
        <v>-1.6274621515976365E-2</v>
      </c>
      <c r="CK190">
        <f t="shared" si="101"/>
        <v>-7.4189941486866185E-3</v>
      </c>
      <c r="CL190">
        <f t="shared" si="101"/>
        <v>-1.4709765939671284</v>
      </c>
      <c r="CM190">
        <f t="shared" si="101"/>
        <v>-0.92503699381775373</v>
      </c>
      <c r="CN190">
        <f t="shared" si="101"/>
        <v>-0.52516294973063504</v>
      </c>
      <c r="CO190">
        <f t="shared" si="101"/>
        <v>-0.27268480925263944</v>
      </c>
      <c r="CP190">
        <f t="shared" si="101"/>
        <v>-0.13302107507286723</v>
      </c>
      <c r="CQ190">
        <f t="shared" si="101"/>
        <v>-6.2571287614293439E-2</v>
      </c>
      <c r="CR190">
        <f t="shared" si="101"/>
        <v>-2.8883735471198348E-2</v>
      </c>
      <c r="CS190">
        <f t="shared" si="101"/>
        <v>-1.3212216543127727E-2</v>
      </c>
      <c r="CT190">
        <f t="shared" si="101"/>
        <v>-6.0179387516119788E-3</v>
      </c>
      <c r="CU190">
        <f t="shared" si="101"/>
        <v>-2.7356993785360236E-3</v>
      </c>
      <c r="CV190">
        <f t="shared" si="101"/>
        <v>-0.80364958102178352</v>
      </c>
      <c r="CW190">
        <f t="shared" si="101"/>
        <v>-0.44462066950155305</v>
      </c>
      <c r="CX190">
        <f t="shared" si="101"/>
        <v>-0.22642373327254567</v>
      </c>
      <c r="CY190">
        <f t="shared" si="101"/>
        <v>-0.10914595078339805</v>
      </c>
      <c r="CZ190">
        <f t="shared" si="101"/>
        <v>-5.1015976589534939E-2</v>
      </c>
      <c r="DA190">
        <f t="shared" si="101"/>
        <v>-2.3476364119777163E-2</v>
      </c>
      <c r="DB190">
        <f t="shared" si="101"/>
        <v>-1.0722978890458319E-2</v>
      </c>
      <c r="DC190">
        <f t="shared" si="101"/>
        <v>-4.8808231056281098E-3</v>
      </c>
      <c r="DD190">
        <f t="shared" si="101"/>
        <v>-2.2180890335059917E-3</v>
      </c>
      <c r="DE190">
        <f t="shared" si="101"/>
        <v>-1.0072779542348365E-3</v>
      </c>
    </row>
    <row r="191" spans="1:109" x14ac:dyDescent="0.45">
      <c r="A191">
        <f>Training!L187</f>
        <v>70</v>
      </c>
      <c r="B191">
        <f>Training!I187</f>
        <v>0</v>
      </c>
      <c r="C191">
        <f t="shared" si="73"/>
        <v>1</v>
      </c>
      <c r="H191">
        <f t="shared" si="74"/>
        <v>-0.69670348179671004</v>
      </c>
      <c r="J191">
        <f t="shared" si="102"/>
        <v>-9.1420052537859888E-5</v>
      </c>
      <c r="K191">
        <f t="shared" si="102"/>
        <v>-1.8408884827571205E-4</v>
      </c>
      <c r="L191">
        <f t="shared" si="102"/>
        <v>-3.7067483205435308E-4</v>
      </c>
      <c r="M191">
        <f t="shared" si="102"/>
        <v>-7.4630725182764542E-4</v>
      </c>
      <c r="N191">
        <f t="shared" si="102"/>
        <v>-1.5023101597543026E-3</v>
      </c>
      <c r="O191">
        <f t="shared" si="102"/>
        <v>-3.0229809308316459E-3</v>
      </c>
      <c r="P191">
        <f t="shared" si="102"/>
        <v>-6.0782366017792192E-3</v>
      </c>
      <c r="Q191">
        <f t="shared" si="102"/>
        <v>-1.2202584607696155E-2</v>
      </c>
      <c r="R191">
        <f t="shared" si="102"/>
        <v>-2.442284593377916E-2</v>
      </c>
      <c r="S191">
        <f t="shared" si="102"/>
        <v>-4.858735157374202E-2</v>
      </c>
      <c r="T191">
        <f t="shared" si="102"/>
        <v>-2.4848595191651952E-4</v>
      </c>
      <c r="U191">
        <f t="shared" si="102"/>
        <v>-5.0032624938598272E-4</v>
      </c>
      <c r="V191">
        <f t="shared" si="102"/>
        <v>-1.0072779542348365E-3</v>
      </c>
      <c r="W191">
        <f t="shared" si="102"/>
        <v>-2.027374123838199E-3</v>
      </c>
      <c r="X191">
        <f t="shared" si="102"/>
        <v>-4.0784432705707431E-3</v>
      </c>
      <c r="Y191">
        <f t="shared" si="102"/>
        <v>-8.1960673382677589E-3</v>
      </c>
      <c r="Z191">
        <f t="shared" si="102"/>
        <v>-1.6436847252909486E-2</v>
      </c>
      <c r="AA191">
        <f t="shared" si="102"/>
        <v>-3.2828470424865405E-2</v>
      </c>
      <c r="AB191">
        <f t="shared" si="102"/>
        <v>-6.5043561776590555E-2</v>
      </c>
      <c r="AC191">
        <f t="shared" si="102"/>
        <v>-0.12692801104297252</v>
      </c>
      <c r="AD191">
        <f t="shared" si="102"/>
        <v>-6.7531070158475626E-4</v>
      </c>
      <c r="AE191">
        <f t="shared" si="102"/>
        <v>-1.3594435752600376E-3</v>
      </c>
      <c r="AF191">
        <f t="shared" si="102"/>
        <v>-2.735699378536135E-3</v>
      </c>
      <c r="AG191">
        <f t="shared" si="102"/>
        <v>-5.5014039096573722E-3</v>
      </c>
      <c r="AH191">
        <f t="shared" si="102"/>
        <v>-1.1047744848593825E-2</v>
      </c>
      <c r="AI191">
        <f t="shared" si="102"/>
        <v>-2.2124216454879178E-2</v>
      </c>
      <c r="AJ191">
        <f t="shared" si="102"/>
        <v>-4.4063967938573874E-2</v>
      </c>
      <c r="AK191">
        <f t="shared" si="102"/>
        <v>-8.6836152153949769E-2</v>
      </c>
      <c r="AL191">
        <f t="shared" si="102"/>
        <v>-0.16778602938626586</v>
      </c>
      <c r="AM191">
        <f t="shared" si="102"/>
        <v>-0.31326168751822281</v>
      </c>
      <c r="AN191">
        <f t="shared" si="102"/>
        <v>-1.8346208305892865E-3</v>
      </c>
      <c r="AO191">
        <f t="shared" si="102"/>
        <v>-3.6910434269465547E-3</v>
      </c>
      <c r="AP191">
        <f t="shared" si="102"/>
        <v>-7.4189941486867304E-3</v>
      </c>
      <c r="AQ191">
        <f t="shared" si="102"/>
        <v>-1.488425467191814E-2</v>
      </c>
      <c r="AR191">
        <f t="shared" si="102"/>
        <v>-2.9750418272620607E-2</v>
      </c>
      <c r="AS191">
        <f t="shared" si="102"/>
        <v>-5.9032826287971386E-2</v>
      </c>
      <c r="AT191">
        <f t="shared" si="102"/>
        <v>-0.11551952317975495</v>
      </c>
      <c r="AU191">
        <f t="shared" si="102"/>
        <v>-0.22041740991845099</v>
      </c>
      <c r="AV191">
        <f t="shared" si="102"/>
        <v>-0.40318604888545784</v>
      </c>
      <c r="AW191">
        <f t="shared" si="102"/>
        <v>-0.69314718055994529</v>
      </c>
      <c r="AX191">
        <f t="shared" si="102"/>
        <v>-4.9791772043271867E-3</v>
      </c>
      <c r="AY191">
        <f t="shared" si="102"/>
        <v>-1.0001652055651873E-2</v>
      </c>
      <c r="AZ191">
        <f t="shared" si="102"/>
        <v>-2.0039767260397568E-2</v>
      </c>
      <c r="BA191">
        <f t="shared" si="102"/>
        <v>-3.9953333162430334E-2</v>
      </c>
      <c r="BB191">
        <f t="shared" si="102"/>
        <v>-7.8889734292549626E-2</v>
      </c>
      <c r="BC191">
        <f t="shared" si="102"/>
        <v>-0.15297761052607417</v>
      </c>
      <c r="BD191">
        <f t="shared" si="102"/>
        <v>-0.28733532511543086</v>
      </c>
      <c r="BE191">
        <f t="shared" si="102"/>
        <v>-0.51301525239995294</v>
      </c>
      <c r="BF191">
        <f t="shared" si="102"/>
        <v>-0.85435524446852695</v>
      </c>
      <c r="BG191">
        <f t="shared" si="102"/>
        <v>-1.3132616875182228</v>
      </c>
      <c r="BH191">
        <f t="shared" si="102"/>
        <v>-1.3477330416026292E-2</v>
      </c>
      <c r="BI191">
        <f t="shared" si="102"/>
        <v>-2.695709300820805E-2</v>
      </c>
      <c r="BJ191">
        <f t="shared" si="102"/>
        <v>-5.356277621796323E-2</v>
      </c>
      <c r="BK191">
        <f t="shared" si="102"/>
        <v>-0.10508331976869598</v>
      </c>
      <c r="BL191">
        <f t="shared" si="102"/>
        <v>-0.20141327798275241</v>
      </c>
      <c r="BM191">
        <f t="shared" si="102"/>
        <v>-0.37110066594777763</v>
      </c>
      <c r="BN191">
        <f t="shared" si="102"/>
        <v>-0.6443966600735711</v>
      </c>
      <c r="BO191">
        <f t="shared" si="102"/>
        <v>-1.037487950485886</v>
      </c>
      <c r="BP191">
        <f t="shared" si="102"/>
        <v>-1.5410084538329922</v>
      </c>
      <c r="BQ191">
        <f t="shared" si="102"/>
        <v>-2.1269280110429714</v>
      </c>
      <c r="BR191">
        <f t="shared" si="102"/>
        <v>-3.6219258870659243E-2</v>
      </c>
      <c r="BS191">
        <f t="shared" si="102"/>
        <v>-7.164469196766983E-2</v>
      </c>
      <c r="BT191">
        <f t="shared" si="102"/>
        <v>-0.13938675828296063</v>
      </c>
      <c r="BU191">
        <f t="shared" ref="BU191:DE194" si="103">$B191*LN(1/(1+(EXP(-1*(BU$2+BU$3*$A191)))))+$C191*LN(1-(1/(1+(EXP(-1*(BU$2+BU$3*$A191))))))</f>
        <v>-0.26328246733803118</v>
      </c>
      <c r="BV191">
        <f t="shared" si="103"/>
        <v>-0.47407698418010663</v>
      </c>
      <c r="BW191">
        <f t="shared" si="103"/>
        <v>-0.79813886938159195</v>
      </c>
      <c r="BX191">
        <f t="shared" si="103"/>
        <v>-1.241153874732088</v>
      </c>
      <c r="BY191">
        <f t="shared" si="103"/>
        <v>-1.7839007408883394</v>
      </c>
      <c r="BZ191">
        <f t="shared" si="103"/>
        <v>-2.3955454645979626</v>
      </c>
      <c r="CA191">
        <f t="shared" si="103"/>
        <v>-3.0485873515737452</v>
      </c>
      <c r="CB191">
        <f t="shared" si="103"/>
        <v>-9.5545464597962981E-2</v>
      </c>
      <c r="CC191">
        <f t="shared" si="103"/>
        <v>-0.18390074088833885</v>
      </c>
      <c r="CD191">
        <f t="shared" si="103"/>
        <v>-0.34115387473208791</v>
      </c>
      <c r="CE191">
        <f t="shared" si="103"/>
        <v>-0.598138869381592</v>
      </c>
      <c r="CF191">
        <f t="shared" si="103"/>
        <v>-0.9740769841801068</v>
      </c>
      <c r="CG191">
        <f t="shared" si="103"/>
        <v>-1.4632824673380318</v>
      </c>
      <c r="CH191">
        <f t="shared" si="103"/>
        <v>-2.0393867582829603</v>
      </c>
      <c r="CI191">
        <f t="shared" si="103"/>
        <v>-2.6716446919676713</v>
      </c>
      <c r="CJ191">
        <f t="shared" si="103"/>
        <v>-3.3362192588706603</v>
      </c>
      <c r="CK191">
        <f t="shared" si="103"/>
        <v>-4.0181499279178103</v>
      </c>
      <c r="CL191">
        <f t="shared" si="103"/>
        <v>-0.24100845383299221</v>
      </c>
      <c r="CM191">
        <f t="shared" si="103"/>
        <v>-0.43748795048588573</v>
      </c>
      <c r="CN191">
        <f t="shared" si="103"/>
        <v>-0.74439666007357097</v>
      </c>
      <c r="CO191">
        <f t="shared" si="103"/>
        <v>-1.1711006659477778</v>
      </c>
      <c r="CP191">
        <f t="shared" si="103"/>
        <v>-1.7014132779827524</v>
      </c>
      <c r="CQ191">
        <f t="shared" si="103"/>
        <v>-2.3050833197686953</v>
      </c>
      <c r="CR191">
        <f t="shared" si="103"/>
        <v>-2.9535627762179644</v>
      </c>
      <c r="CS191">
        <f t="shared" si="103"/>
        <v>-3.6269570930082042</v>
      </c>
      <c r="CT191">
        <f t="shared" si="103"/>
        <v>-4.3134773304160188</v>
      </c>
      <c r="CU191">
        <f t="shared" si="103"/>
        <v>-5.0067153484891369</v>
      </c>
      <c r="CV191">
        <f t="shared" si="103"/>
        <v>-0.55435524446852724</v>
      </c>
      <c r="CW191">
        <f t="shared" si="103"/>
        <v>-0.91301525239995296</v>
      </c>
      <c r="CX191">
        <f t="shared" si="103"/>
        <v>-1.3873353251154312</v>
      </c>
      <c r="CY191">
        <f t="shared" si="103"/>
        <v>-1.9529776105260748</v>
      </c>
      <c r="CZ191">
        <f t="shared" si="103"/>
        <v>-2.578889734292551</v>
      </c>
      <c r="DA191">
        <f t="shared" si="103"/>
        <v>-3.2399533331624308</v>
      </c>
      <c r="DB191">
        <f t="shared" si="103"/>
        <v>-3.9200397672603997</v>
      </c>
      <c r="DC191">
        <f t="shared" si="103"/>
        <v>-4.6100016520556588</v>
      </c>
      <c r="DD191">
        <f t="shared" si="103"/>
        <v>-5.3049791772043138</v>
      </c>
      <c r="DE191">
        <f t="shared" si="103"/>
        <v>-6.0024756851377781</v>
      </c>
    </row>
    <row r="192" spans="1:109" x14ac:dyDescent="0.45">
      <c r="A192">
        <f>Training!L188</f>
        <v>79</v>
      </c>
      <c r="B192">
        <f>Training!I188</f>
        <v>0</v>
      </c>
      <c r="C192">
        <f t="shared" si="73"/>
        <v>1</v>
      </c>
      <c r="H192">
        <f t="shared" si="74"/>
        <v>-0.69715518053861214</v>
      </c>
      <c r="J192">
        <f t="shared" ref="J192:BU195" si="104">$B192*LN(1/(1+(EXP(-1*(J$2+J$3*$A192)))))+$C192*LN(1-(1/(1+(EXP(-1*(J$2+J$3*$A192))))))</f>
        <v>-1.0002903991972849E-4</v>
      </c>
      <c r="K192">
        <f t="shared" si="104"/>
        <v>-2.2039036508939182E-4</v>
      </c>
      <c r="L192">
        <f t="shared" si="104"/>
        <v>-4.8554296327557865E-4</v>
      </c>
      <c r="M192">
        <f t="shared" si="104"/>
        <v>-1.069531247135208E-3</v>
      </c>
      <c r="N192">
        <f t="shared" si="104"/>
        <v>-2.3550866116785894E-3</v>
      </c>
      <c r="O192">
        <f t="shared" si="104"/>
        <v>-5.18185568425528E-3</v>
      </c>
      <c r="P192">
        <f t="shared" si="104"/>
        <v>-1.1382291099144692E-2</v>
      </c>
      <c r="Q192">
        <f t="shared" si="104"/>
        <v>-2.4910125357366236E-2</v>
      </c>
      <c r="R192">
        <f t="shared" si="104"/>
        <v>-5.4086790921246505E-2</v>
      </c>
      <c r="S192">
        <f t="shared" si="104"/>
        <v>-0.11551952317975495</v>
      </c>
      <c r="T192">
        <f t="shared" si="104"/>
        <v>-2.7188375755090498E-4</v>
      </c>
      <c r="U192">
        <f t="shared" si="104"/>
        <v>-5.9896972732688533E-4</v>
      </c>
      <c r="V192">
        <f t="shared" si="104"/>
        <v>-1.3192924369153434E-3</v>
      </c>
      <c r="W192">
        <f t="shared" si="104"/>
        <v>-2.9046201295047131E-3</v>
      </c>
      <c r="X192">
        <f t="shared" si="104"/>
        <v>-6.3888810131020029E-3</v>
      </c>
      <c r="Y192">
        <f t="shared" si="104"/>
        <v>-1.402351171245955E-2</v>
      </c>
      <c r="Z192">
        <f t="shared" si="104"/>
        <v>-3.0642710388249852E-2</v>
      </c>
      <c r="AA192">
        <f t="shared" si="104"/>
        <v>-6.6314899462582039E-2</v>
      </c>
      <c r="AB192">
        <f t="shared" si="104"/>
        <v>-0.14069351600946878</v>
      </c>
      <c r="AC192">
        <f t="shared" si="104"/>
        <v>-0.28733532511543086</v>
      </c>
      <c r="AD192">
        <f t="shared" si="104"/>
        <v>-7.3888411335169932E-4</v>
      </c>
      <c r="AE192">
        <f t="shared" si="104"/>
        <v>-1.6273314124810381E-3</v>
      </c>
      <c r="AF192">
        <f t="shared" si="104"/>
        <v>-3.5821517539563795E-3</v>
      </c>
      <c r="AG192">
        <f t="shared" si="104"/>
        <v>-7.8759571155825256E-3</v>
      </c>
      <c r="AH192">
        <f t="shared" si="104"/>
        <v>-1.7272345143765497E-2</v>
      </c>
      <c r="AI192">
        <f t="shared" si="104"/>
        <v>-3.7669893963776152E-2</v>
      </c>
      <c r="AJ192">
        <f t="shared" si="104"/>
        <v>-8.1197295343576378E-2</v>
      </c>
      <c r="AK192">
        <f t="shared" si="104"/>
        <v>-0.17090157636787073</v>
      </c>
      <c r="AL192">
        <f t="shared" si="104"/>
        <v>-0.34405466915121047</v>
      </c>
      <c r="AM192">
        <f t="shared" si="104"/>
        <v>-0.6443966600735711</v>
      </c>
      <c r="AN192">
        <f t="shared" si="104"/>
        <v>-2.0072216461961656E-3</v>
      </c>
      <c r="AO192">
        <f t="shared" si="104"/>
        <v>-4.4173756618883205E-3</v>
      </c>
      <c r="AP192">
        <f t="shared" si="104"/>
        <v>-9.7074885994171828E-3</v>
      </c>
      <c r="AQ192">
        <f t="shared" si="104"/>
        <v>-2.1265871276566872E-2</v>
      </c>
      <c r="AR192">
        <f t="shared" si="104"/>
        <v>-4.6271685358662003E-2</v>
      </c>
      <c r="AS192">
        <f t="shared" si="104"/>
        <v>-9.9257365547545454E-2</v>
      </c>
      <c r="AT192">
        <f t="shared" si="104"/>
        <v>-0.20695358640020917</v>
      </c>
      <c r="AU192">
        <f t="shared" si="104"/>
        <v>-0.40986673496366222</v>
      </c>
      <c r="AV192">
        <f t="shared" si="104"/>
        <v>-0.74965891862242273</v>
      </c>
      <c r="AW192">
        <f t="shared" si="104"/>
        <v>-1.241153874732088</v>
      </c>
      <c r="AX192">
        <f t="shared" si="104"/>
        <v>-5.4468128334403494E-3</v>
      </c>
      <c r="AY192">
        <f t="shared" si="104"/>
        <v>-1.1962396661479283E-2</v>
      </c>
      <c r="AZ192">
        <f t="shared" si="104"/>
        <v>-2.617072394670901E-2</v>
      </c>
      <c r="BA192">
        <f t="shared" si="104"/>
        <v>-5.6782583302082912E-2</v>
      </c>
      <c r="BB192">
        <f t="shared" si="104"/>
        <v>-0.12109745120806166</v>
      </c>
      <c r="BC192">
        <f t="shared" si="104"/>
        <v>-0.24971071919312482</v>
      </c>
      <c r="BD192">
        <f t="shared" si="104"/>
        <v>-0.48550921164700406</v>
      </c>
      <c r="BE192">
        <f t="shared" si="104"/>
        <v>-0.86589293718007543</v>
      </c>
      <c r="BF192">
        <f t="shared" si="104"/>
        <v>-1.3948472790253565</v>
      </c>
      <c r="BG192">
        <f t="shared" si="104"/>
        <v>-2.0393867582829603</v>
      </c>
      <c r="BH192">
        <f t="shared" si="104"/>
        <v>-1.4737239794217477E-2</v>
      </c>
      <c r="BI192">
        <f t="shared" si="104"/>
        <v>-3.2188772814766752E-2</v>
      </c>
      <c r="BJ192">
        <f t="shared" si="104"/>
        <v>-6.959925235708693E-2</v>
      </c>
      <c r="BK192">
        <f t="shared" si="104"/>
        <v>-0.14740002486257034</v>
      </c>
      <c r="BL192">
        <f t="shared" si="104"/>
        <v>-0.30005847961764331</v>
      </c>
      <c r="BM192">
        <f t="shared" si="104"/>
        <v>-0.57157348644173755</v>
      </c>
      <c r="BN192">
        <f t="shared" si="104"/>
        <v>-0.99285625355038454</v>
      </c>
      <c r="BO192">
        <f t="shared" si="104"/>
        <v>-1.556758684876467</v>
      </c>
      <c r="BP192">
        <f t="shared" si="104"/>
        <v>-2.2244334020553556</v>
      </c>
      <c r="BQ192">
        <f t="shared" si="104"/>
        <v>-2.9535627762179644</v>
      </c>
      <c r="BR192">
        <f t="shared" si="104"/>
        <v>-3.9563551754364476E-2</v>
      </c>
      <c r="BS192">
        <f t="shared" si="104"/>
        <v>-8.5187864739065575E-2</v>
      </c>
      <c r="BT192">
        <f t="shared" si="104"/>
        <v>-0.1789237692854061</v>
      </c>
      <c r="BU192">
        <f t="shared" si="104"/>
        <v>-0.35886989966032329</v>
      </c>
      <c r="BV192">
        <f t="shared" si="103"/>
        <v>-0.66845964801328628</v>
      </c>
      <c r="BW192">
        <f t="shared" si="103"/>
        <v>-1.1300901268588706</v>
      </c>
      <c r="BX192">
        <f t="shared" si="103"/>
        <v>-1.7260072024302122</v>
      </c>
      <c r="BY192">
        <f t="shared" si="103"/>
        <v>-2.4137394792674307</v>
      </c>
      <c r="BZ192">
        <f t="shared" si="103"/>
        <v>-3.1536349515709285</v>
      </c>
      <c r="CA192">
        <f t="shared" si="103"/>
        <v>-3.9200397672603997</v>
      </c>
      <c r="CB192">
        <f t="shared" si="103"/>
        <v>-0.10409029293036624</v>
      </c>
      <c r="CC192">
        <f t="shared" si="103"/>
        <v>-0.21649269685003553</v>
      </c>
      <c r="CD192">
        <f t="shared" si="103"/>
        <v>-0.42696028981187673</v>
      </c>
      <c r="CE192">
        <f t="shared" si="103"/>
        <v>-0.77634377304073965</v>
      </c>
      <c r="CF192">
        <f t="shared" si="103"/>
        <v>-1.276956406850952</v>
      </c>
      <c r="CG192">
        <f t="shared" si="103"/>
        <v>-1.901710943689586</v>
      </c>
      <c r="CH192">
        <f t="shared" si="103"/>
        <v>-2.6066452693279571</v>
      </c>
      <c r="CI192">
        <f t="shared" si="103"/>
        <v>-3.3555146539552516</v>
      </c>
      <c r="CJ192">
        <f t="shared" si="103"/>
        <v>-4.1262746215159698</v>
      </c>
      <c r="CK192">
        <f t="shared" si="103"/>
        <v>-4.9074189941486992</v>
      </c>
      <c r="CL192">
        <f t="shared" si="103"/>
        <v>-0.26097659396712841</v>
      </c>
      <c r="CM192">
        <f t="shared" si="103"/>
        <v>-0.5050369938177538</v>
      </c>
      <c r="CN192">
        <f t="shared" si="103"/>
        <v>-0.89516294973063504</v>
      </c>
      <c r="CO192">
        <f t="shared" si="103"/>
        <v>-1.4326848092526394</v>
      </c>
      <c r="CP192">
        <f t="shared" si="103"/>
        <v>-2.083021075072867</v>
      </c>
      <c r="CQ192">
        <f t="shared" si="103"/>
        <v>-2.8025712876142936</v>
      </c>
      <c r="CR192">
        <f t="shared" si="103"/>
        <v>-3.5588837354712024</v>
      </c>
      <c r="CS192">
        <f t="shared" si="103"/>
        <v>-4.3332122165431244</v>
      </c>
      <c r="CT192">
        <f t="shared" si="103"/>
        <v>-5.116017938751626</v>
      </c>
      <c r="CU192">
        <f t="shared" si="103"/>
        <v>-5.9027356993785709</v>
      </c>
      <c r="CV192">
        <f t="shared" si="103"/>
        <v>-0.59364958102178389</v>
      </c>
      <c r="CW192">
        <f t="shared" si="103"/>
        <v>-1.0246206695015532</v>
      </c>
      <c r="CX192">
        <f t="shared" si="103"/>
        <v>-1.5964237332725459</v>
      </c>
      <c r="CY192">
        <f t="shared" si="103"/>
        <v>-2.2691459507833978</v>
      </c>
      <c r="CZ192">
        <f t="shared" si="103"/>
        <v>-3.001015976589537</v>
      </c>
      <c r="DA192">
        <f t="shared" si="103"/>
        <v>-3.7634763641197706</v>
      </c>
      <c r="DB192">
        <f t="shared" si="103"/>
        <v>-4.5407229788904511</v>
      </c>
      <c r="DC192">
        <f t="shared" si="103"/>
        <v>-5.3248808231056275</v>
      </c>
      <c r="DD192">
        <f t="shared" si="103"/>
        <v>-6.1122180890334876</v>
      </c>
      <c r="DE192">
        <f t="shared" si="103"/>
        <v>-6.901007277954271</v>
      </c>
    </row>
    <row r="193" spans="1:109" x14ac:dyDescent="0.45">
      <c r="A193">
        <f>Training!L189</f>
        <v>89</v>
      </c>
      <c r="B193">
        <f>Training!I189</f>
        <v>1</v>
      </c>
      <c r="C193">
        <f t="shared" si="73"/>
        <v>0</v>
      </c>
      <c r="H193">
        <f t="shared" si="74"/>
        <v>-0.68865730552577353</v>
      </c>
      <c r="J193">
        <f t="shared" si="104"/>
        <v>-9.1101105486044087</v>
      </c>
      <c r="K193">
        <f t="shared" si="104"/>
        <v>-8.2202691788330338</v>
      </c>
      <c r="L193">
        <f t="shared" si="104"/>
        <v>-7.3306553587926322</v>
      </c>
      <c r="M193">
        <f t="shared" si="104"/>
        <v>-6.4415951337780006</v>
      </c>
      <c r="N193">
        <f t="shared" si="104"/>
        <v>-5.5538799206074847</v>
      </c>
      <c r="O193">
        <f t="shared" si="104"/>
        <v>-4.6694219362295026</v>
      </c>
      <c r="P193">
        <f t="shared" si="104"/>
        <v>-3.792790378428383</v>
      </c>
      <c r="Q193">
        <f t="shared" si="104"/>
        <v>-2.9346157934620023</v>
      </c>
      <c r="R193">
        <f t="shared" si="104"/>
        <v>-2.1181253032857184</v>
      </c>
      <c r="S193">
        <f t="shared" si="104"/>
        <v>-1.3873353251154306</v>
      </c>
      <c r="T193">
        <f t="shared" si="104"/>
        <v>-8.1103004737264381</v>
      </c>
      <c r="U193">
        <f t="shared" si="104"/>
        <v>-7.220731534782054</v>
      </c>
      <c r="V193">
        <f t="shared" si="104"/>
        <v>-6.3317804478307753</v>
      </c>
      <c r="W193">
        <f t="shared" si="104"/>
        <v>-5.4443300948639664</v>
      </c>
      <c r="X193">
        <f t="shared" si="104"/>
        <v>-4.5605117617202247</v>
      </c>
      <c r="Y193">
        <f t="shared" si="104"/>
        <v>-3.6854070039144156</v>
      </c>
      <c r="Z193">
        <f t="shared" si="104"/>
        <v>-2.8307770852447334</v>
      </c>
      <c r="AA193">
        <f t="shared" si="104"/>
        <v>-2.0220116757018589</v>
      </c>
      <c r="AB193">
        <f t="shared" si="104"/>
        <v>-1.3059609474567209</v>
      </c>
      <c r="AC193">
        <f t="shared" si="104"/>
        <v>-0.74439666007357075</v>
      </c>
      <c r="AD193">
        <f t="shared" si="104"/>
        <v>-7.1108165615149899</v>
      </c>
      <c r="AE193">
        <f t="shared" si="104"/>
        <v>-6.2219872692889675</v>
      </c>
      <c r="AF193">
        <f t="shared" si="104"/>
        <v>-5.3348323752567106</v>
      </c>
      <c r="AG193">
        <f t="shared" si="104"/>
        <v>-4.4517269087539351</v>
      </c>
      <c r="AH193">
        <f t="shared" si="104"/>
        <v>-3.5783198210933684</v>
      </c>
      <c r="AI193">
        <f t="shared" si="104"/>
        <v>-2.7276102564100926</v>
      </c>
      <c r="AJ193">
        <f t="shared" si="104"/>
        <v>-1.9272883141507902</v>
      </c>
      <c r="AK193">
        <f t="shared" si="104"/>
        <v>-1.2269761000189523</v>
      </c>
      <c r="AL193">
        <f t="shared" si="104"/>
        <v>-0.68815968050786247</v>
      </c>
      <c r="AM193">
        <f t="shared" si="104"/>
        <v>-0.34115387473208775</v>
      </c>
      <c r="AN193">
        <f t="shared" si="104"/>
        <v>-6.1122180890335063</v>
      </c>
      <c r="AO193">
        <f t="shared" si="104"/>
        <v>-5.2253927620114951</v>
      </c>
      <c r="AP193">
        <f t="shared" si="104"/>
        <v>-4.3430816089147735</v>
      </c>
      <c r="AQ193">
        <f t="shared" si="104"/>
        <v>-3.4715613446763482</v>
      </c>
      <c r="AR193">
        <f t="shared" si="104"/>
        <v>-2.62518322657579</v>
      </c>
      <c r="AS193">
        <f t="shared" si="104"/>
        <v>-1.8340700903052947</v>
      </c>
      <c r="AT193">
        <f t="shared" si="104"/>
        <v>-1.1504980545416519</v>
      </c>
      <c r="AU193">
        <f t="shared" si="104"/>
        <v>-0.6349461015956136</v>
      </c>
      <c r="AV193">
        <f t="shared" si="104"/>
        <v>-0.31058208874361098</v>
      </c>
      <c r="AW193">
        <f t="shared" si="104"/>
        <v>-0.13938675828296063</v>
      </c>
      <c r="AX193">
        <f t="shared" si="104"/>
        <v>-5.1160179387516127</v>
      </c>
      <c r="AY193">
        <f t="shared" si="104"/>
        <v>-4.2345916664440217</v>
      </c>
      <c r="AZ193">
        <f t="shared" si="104"/>
        <v>-3.3651674183603348</v>
      </c>
      <c r="BA193">
        <f t="shared" si="104"/>
        <v>-2.5235695746174187</v>
      </c>
      <c r="BB193">
        <f t="shared" si="104"/>
        <v>-1.7424764655865785</v>
      </c>
      <c r="BC193">
        <f t="shared" si="104"/>
        <v>-1.0766366958882394</v>
      </c>
      <c r="BD193">
        <f t="shared" si="104"/>
        <v>-0.5847451567037304</v>
      </c>
      <c r="BE193">
        <f t="shared" si="104"/>
        <v>-0.28237787600797598</v>
      </c>
      <c r="BF193">
        <f t="shared" si="104"/>
        <v>-0.12574121819114345</v>
      </c>
      <c r="BG193">
        <f t="shared" si="104"/>
        <v>-5.3562776217963112E-2</v>
      </c>
      <c r="BH193">
        <f t="shared" si="104"/>
        <v>-4.1262746215159769</v>
      </c>
      <c r="BI193">
        <f t="shared" si="104"/>
        <v>-3.2591774990086537</v>
      </c>
      <c r="BJ193">
        <f t="shared" si="104"/>
        <v>-2.422848741211546</v>
      </c>
      <c r="BK193">
        <f t="shared" si="104"/>
        <v>-1.6526306912863233</v>
      </c>
      <c r="BL193">
        <f t="shared" si="104"/>
        <v>-1.0054924814633375</v>
      </c>
      <c r="BM193">
        <f t="shared" si="104"/>
        <v>-0.53752811145482893</v>
      </c>
      <c r="BN193">
        <f t="shared" si="104"/>
        <v>-0.25641783303708754</v>
      </c>
      <c r="BO193">
        <f t="shared" si="104"/>
        <v>-0.11335692465064116</v>
      </c>
      <c r="BP193">
        <f t="shared" si="104"/>
        <v>-4.8115344873396311E-2</v>
      </c>
      <c r="BQ193">
        <f t="shared" si="104"/>
        <v>-2.0039767260397568E-2</v>
      </c>
      <c r="BR193">
        <f t="shared" si="104"/>
        <v>-3.1536349515709303</v>
      </c>
      <c r="BS193">
        <f t="shared" si="104"/>
        <v>-2.3231061744815906</v>
      </c>
      <c r="BT193">
        <f t="shared" si="104"/>
        <v>-1.564658804601488</v>
      </c>
      <c r="BU193">
        <f t="shared" si="104"/>
        <v>-0.93715445033210976</v>
      </c>
      <c r="BV193">
        <f t="shared" si="103"/>
        <v>-0.49324894599745478</v>
      </c>
      <c r="BW193">
        <f t="shared" si="103"/>
        <v>-0.23257546550006261</v>
      </c>
      <c r="BX193">
        <f t="shared" si="103"/>
        <v>-0.10213089315917843</v>
      </c>
      <c r="BY193">
        <f t="shared" si="103"/>
        <v>-4.3210022593073723E-2</v>
      </c>
      <c r="BZ193">
        <f t="shared" si="103"/>
        <v>-1.7970946122178446E-2</v>
      </c>
      <c r="CA193">
        <f t="shared" si="103"/>
        <v>-7.4189941486866185E-3</v>
      </c>
      <c r="CB193">
        <f t="shared" si="103"/>
        <v>-2.2244334020553569</v>
      </c>
      <c r="CC193">
        <f t="shared" si="103"/>
        <v>-1.4786884144349526</v>
      </c>
      <c r="CD193">
        <f t="shared" si="103"/>
        <v>-0.87169835859386136</v>
      </c>
      <c r="CE193">
        <f t="shared" si="103"/>
        <v>-0.45184542734430633</v>
      </c>
      <c r="CF193">
        <f t="shared" si="103"/>
        <v>-0.2107229646697597</v>
      </c>
      <c r="CG193">
        <f t="shared" si="103"/>
        <v>-9.1966083843493251E-2</v>
      </c>
      <c r="CH193">
        <f t="shared" si="103"/>
        <v>-3.8795140675927216E-2</v>
      </c>
      <c r="CI193">
        <f t="shared" si="103"/>
        <v>-1.6113984022215144E-2</v>
      </c>
      <c r="CJ193">
        <f t="shared" si="103"/>
        <v>-6.6487512921853927E-3</v>
      </c>
      <c r="CK193">
        <f t="shared" si="103"/>
        <v>-2.7356993785360236E-3</v>
      </c>
      <c r="CL193">
        <f t="shared" si="103"/>
        <v>-1.394847279025357</v>
      </c>
      <c r="CM193">
        <f t="shared" si="103"/>
        <v>-0.80918501895059192</v>
      </c>
      <c r="CN193">
        <f t="shared" si="103"/>
        <v>-0.41324051962152053</v>
      </c>
      <c r="CO193">
        <f t="shared" si="103"/>
        <v>-0.19073280882382179</v>
      </c>
      <c r="CP193">
        <f t="shared" si="103"/>
        <v>-8.2771522453552571E-2</v>
      </c>
      <c r="CQ193">
        <f t="shared" si="103"/>
        <v>-3.4823518997376506E-2</v>
      </c>
      <c r="CR193">
        <f t="shared" si="103"/>
        <v>-1.4447520693484053E-2</v>
      </c>
      <c r="CS193">
        <f t="shared" si="103"/>
        <v>-5.9582372931189951E-3</v>
      </c>
      <c r="CT193">
        <f t="shared" si="103"/>
        <v>-2.4510818235871238E-3</v>
      </c>
      <c r="CU193">
        <f t="shared" si="103"/>
        <v>-1.0072779542348365E-3</v>
      </c>
      <c r="CV193">
        <f t="shared" si="103"/>
        <v>-0.74965891862242284</v>
      </c>
      <c r="CW193">
        <f t="shared" si="103"/>
        <v>-0.3773440662232615</v>
      </c>
      <c r="CX193">
        <f t="shared" si="103"/>
        <v>-0.17247916702754959</v>
      </c>
      <c r="CY193">
        <f t="shared" si="103"/>
        <v>-7.4462311208430457E-2</v>
      </c>
      <c r="CZ193">
        <f t="shared" si="103"/>
        <v>-3.1252160301235322E-2</v>
      </c>
      <c r="DA193">
        <f t="shared" si="103"/>
        <v>-1.2952284047257458E-2</v>
      </c>
      <c r="DB193">
        <f t="shared" si="103"/>
        <v>-5.339246126028002E-3</v>
      </c>
      <c r="DC193">
        <f t="shared" si="103"/>
        <v>-2.196042894767527E-3</v>
      </c>
      <c r="DD193">
        <f t="shared" si="103"/>
        <v>-9.0240130183869016E-4</v>
      </c>
      <c r="DE193">
        <f t="shared" si="103"/>
        <v>-3.7067483205435308E-4</v>
      </c>
    </row>
    <row r="194" spans="1:109" x14ac:dyDescent="0.45">
      <c r="A194">
        <f>Training!L190</f>
        <v>77</v>
      </c>
      <c r="B194">
        <f>Training!I190</f>
        <v>1</v>
      </c>
      <c r="C194">
        <f t="shared" si="73"/>
        <v>0</v>
      </c>
      <c r="H194">
        <f t="shared" si="74"/>
        <v>-0.68925478554066677</v>
      </c>
      <c r="J194">
        <f t="shared" si="104"/>
        <v>-9.2300980484293209</v>
      </c>
      <c r="K194">
        <f t="shared" si="104"/>
        <v>-8.460211749650135</v>
      </c>
      <c r="L194">
        <f t="shared" si="104"/>
        <v>-7.6904572736062216</v>
      </c>
      <c r="M194">
        <f t="shared" si="104"/>
        <v>-6.9209873423576083</v>
      </c>
      <c r="N194">
        <f t="shared" si="104"/>
        <v>-6.1521312091296574</v>
      </c>
      <c r="O194">
        <f t="shared" si="104"/>
        <v>-5.3845972384173644</v>
      </c>
      <c r="P194">
        <f t="shared" si="104"/>
        <v>-4.6199026250695701</v>
      </c>
      <c r="Q194">
        <f t="shared" si="104"/>
        <v>-3.8612658712765668</v>
      </c>
      <c r="R194">
        <f t="shared" si="104"/>
        <v>-3.1153759183144447</v>
      </c>
      <c r="S194">
        <f t="shared" si="104"/>
        <v>-2.3955454645979626</v>
      </c>
      <c r="T194">
        <f t="shared" si="104"/>
        <v>-8.2302665008157554</v>
      </c>
      <c r="U194">
        <f t="shared" si="104"/>
        <v>-7.4605754905450326</v>
      </c>
      <c r="V194">
        <f t="shared" si="104"/>
        <v>-6.6912425105369397</v>
      </c>
      <c r="W194">
        <f t="shared" si="104"/>
        <v>-5.9226816014676888</v>
      </c>
      <c r="X194">
        <f t="shared" si="104"/>
        <v>-5.1557826529150699</v>
      </c>
      <c r="Y194">
        <f t="shared" si="104"/>
        <v>-4.3924475652366004</v>
      </c>
      <c r="Z194">
        <f t="shared" si="104"/>
        <v>-3.6366924134758083</v>
      </c>
      <c r="AA194">
        <f t="shared" si="104"/>
        <v>-2.8967825833020826</v>
      </c>
      <c r="AB194">
        <f t="shared" si="104"/>
        <v>-2.1888365087409607</v>
      </c>
      <c r="AC194">
        <f t="shared" si="104"/>
        <v>-1.541008453832992</v>
      </c>
      <c r="AD194">
        <f t="shared" si="104"/>
        <v>-7.2307242585246154</v>
      </c>
      <c r="AE194">
        <f t="shared" si="104"/>
        <v>-6.4615635726932679</v>
      </c>
      <c r="AF194">
        <f t="shared" si="104"/>
        <v>-5.6933738949793726</v>
      </c>
      <c r="AG194">
        <f t="shared" si="104"/>
        <v>-4.9272726211117517</v>
      </c>
      <c r="AH194">
        <f t="shared" si="104"/>
        <v>-4.1656414487309359</v>
      </c>
      <c r="AI194">
        <f t="shared" si="104"/>
        <v>-3.4134806693605904</v>
      </c>
      <c r="AJ194">
        <f t="shared" si="104"/>
        <v>-2.6809565164524725</v>
      </c>
      <c r="AK194">
        <f t="shared" si="104"/>
        <v>-1.9874000248625703</v>
      </c>
      <c r="AL194">
        <f t="shared" si="104"/>
        <v>-1.3649122596049115</v>
      </c>
      <c r="AM194">
        <f t="shared" si="104"/>
        <v>-0.85435524446852695</v>
      </c>
      <c r="AN194">
        <f t="shared" si="104"/>
        <v>-6.2319675150688294</v>
      </c>
      <c r="AO194">
        <f t="shared" si="104"/>
        <v>-5.4642445349478397</v>
      </c>
      <c r="AP194">
        <f t="shared" si="104"/>
        <v>-4.6991447452247401</v>
      </c>
      <c r="AQ194">
        <f t="shared" si="104"/>
        <v>-3.9396468256934365</v>
      </c>
      <c r="AR194">
        <f t="shared" si="104"/>
        <v>-3.1919593892339417</v>
      </c>
      <c r="AS194">
        <f t="shared" si="104"/>
        <v>-2.4685149421199939</v>
      </c>
      <c r="AT194">
        <f t="shared" si="104"/>
        <v>-1.7922278974706771</v>
      </c>
      <c r="AU194">
        <f t="shared" si="104"/>
        <v>-1.1988698996603231</v>
      </c>
      <c r="AV194">
        <f t="shared" si="104"/>
        <v>-0.72875955554869742</v>
      </c>
      <c r="AW194">
        <f t="shared" si="104"/>
        <v>-0.40318604888545784</v>
      </c>
      <c r="AX194">
        <f t="shared" si="104"/>
        <v>-5.2353392461260286</v>
      </c>
      <c r="AY194">
        <f t="shared" si="104"/>
        <v>-4.4714960299885558</v>
      </c>
      <c r="AZ194">
        <f t="shared" si="104"/>
        <v>-3.7146652971366017</v>
      </c>
      <c r="BA194">
        <f t="shared" si="104"/>
        <v>-2.9725295328651171</v>
      </c>
      <c r="BB194">
        <f t="shared" si="104"/>
        <v>-2.2601846030111088</v>
      </c>
      <c r="BC194">
        <f t="shared" si="104"/>
        <v>-1.6044055970471707</v>
      </c>
      <c r="BD194">
        <f t="shared" si="104"/>
        <v>-1.0439559416167785</v>
      </c>
      <c r="BE194">
        <f t="shared" si="104"/>
        <v>-0.61634377304073962</v>
      </c>
      <c r="BF194">
        <f t="shared" si="104"/>
        <v>-0.33257444320715424</v>
      </c>
      <c r="BG194">
        <f t="shared" si="104"/>
        <v>-0.16778602938626597</v>
      </c>
      <c r="BH194">
        <f t="shared" si="104"/>
        <v>-4.2444475206934849</v>
      </c>
      <c r="BI194">
        <f t="shared" si="104"/>
        <v>-3.490945958160192</v>
      </c>
      <c r="BJ194">
        <f t="shared" si="104"/>
        <v>-2.7556762543346598</v>
      </c>
      <c r="BK194">
        <f t="shared" si="104"/>
        <v>-2.0568071134520385</v>
      </c>
      <c r="BL194">
        <f t="shared" si="104"/>
        <v>-1.4250805831863982</v>
      </c>
      <c r="BM194">
        <f t="shared" si="104"/>
        <v>-0.90108961386593744</v>
      </c>
      <c r="BN194">
        <f t="shared" si="104"/>
        <v>-0.51704039669542678</v>
      </c>
      <c r="BO194">
        <f t="shared" si="104"/>
        <v>-0.27268480925263944</v>
      </c>
      <c r="BP194">
        <f t="shared" si="104"/>
        <v>-0.13553405962079948</v>
      </c>
      <c r="BQ194">
        <f t="shared" si="104"/>
        <v>-6.5043561776590555E-2</v>
      </c>
      <c r="BR194">
        <f t="shared" si="104"/>
        <v>-3.2687951406759272</v>
      </c>
      <c r="BS194">
        <f t="shared" si="104"/>
        <v>-2.5419807831304961</v>
      </c>
      <c r="BT194">
        <f t="shared" si="104"/>
        <v>-1.8593372273791218</v>
      </c>
      <c r="BU194">
        <f t="shared" si="104"/>
        <v>-1.2554138489297306</v>
      </c>
      <c r="BV194">
        <f t="shared" si="103"/>
        <v>-0.77095704778953211</v>
      </c>
      <c r="BW194">
        <f t="shared" si="103"/>
        <v>-0.43044674402949601</v>
      </c>
      <c r="BX194">
        <f t="shared" si="103"/>
        <v>-0.22240352126484031</v>
      </c>
      <c r="BY194">
        <f t="shared" si="103"/>
        <v>-0.10914595078339805</v>
      </c>
      <c r="BZ194">
        <f t="shared" si="103"/>
        <v>-5.2020216353684263E-2</v>
      </c>
      <c r="CA194">
        <f t="shared" si="103"/>
        <v>-2.442284593377916E-2</v>
      </c>
      <c r="CB194">
        <f t="shared" si="103"/>
        <v>-2.3321308931591784</v>
      </c>
      <c r="CC194">
        <f t="shared" si="103"/>
        <v>-1.668830628160112</v>
      </c>
      <c r="CD194">
        <f t="shared" si="103"/>
        <v>-1.0965152692066249</v>
      </c>
      <c r="CE194">
        <f t="shared" si="103"/>
        <v>-0.65394696731758994</v>
      </c>
      <c r="CF194">
        <f t="shared" si="103"/>
        <v>-0.35586506844219579</v>
      </c>
      <c r="CG194">
        <f t="shared" si="103"/>
        <v>-0.18056893775707519</v>
      </c>
      <c r="CH194">
        <f t="shared" si="103"/>
        <v>-8.7671702481136982E-2</v>
      </c>
      <c r="CI194">
        <f t="shared" si="103"/>
        <v>-4.1550440576282981E-2</v>
      </c>
      <c r="CJ194">
        <f t="shared" si="103"/>
        <v>-1.9453225628275929E-2</v>
      </c>
      <c r="CK194">
        <f t="shared" si="103"/>
        <v>-9.0541641698876074E-3</v>
      </c>
      <c r="CL194">
        <f t="shared" si="103"/>
        <v>-1.4864178330370874</v>
      </c>
      <c r="CM194">
        <f t="shared" si="103"/>
        <v>-0.94936721747427721</v>
      </c>
      <c r="CN194">
        <f t="shared" si="103"/>
        <v>-0.55011188643871456</v>
      </c>
      <c r="CO194">
        <f t="shared" si="103"/>
        <v>-0.29236772186435833</v>
      </c>
      <c r="CP194">
        <f t="shared" si="103"/>
        <v>-0.14603541105451004</v>
      </c>
      <c r="CQ194">
        <f t="shared" si="103"/>
        <v>-7.0274721538291965E-2</v>
      </c>
      <c r="CR194">
        <f t="shared" si="103"/>
        <v>-3.3152992578135053E-2</v>
      </c>
      <c r="CS194">
        <f t="shared" si="103"/>
        <v>-1.5487012648170298E-2</v>
      </c>
      <c r="CT194">
        <f t="shared" si="103"/>
        <v>-7.2005172236569819E-3</v>
      </c>
      <c r="CU194">
        <f t="shared" si="103"/>
        <v>-3.3403801703673882E-3</v>
      </c>
      <c r="CV194">
        <f t="shared" si="103"/>
        <v>-0.8147451567037306</v>
      </c>
      <c r="CW194">
        <f t="shared" si="103"/>
        <v>-0.4591627362708936</v>
      </c>
      <c r="CX194">
        <f t="shared" si="103"/>
        <v>-0.23887520254574976</v>
      </c>
      <c r="CY194">
        <f t="shared" si="103"/>
        <v>-0.11772100013096001</v>
      </c>
      <c r="CZ194">
        <f t="shared" si="103"/>
        <v>-5.6233177878483226E-2</v>
      </c>
      <c r="DA194">
        <f t="shared" si="103"/>
        <v>-2.643029851747887E-2</v>
      </c>
      <c r="DB194">
        <f t="shared" si="103"/>
        <v>-1.2324469977433954E-2</v>
      </c>
      <c r="DC194">
        <f t="shared" si="103"/>
        <v>-5.725278953307108E-3</v>
      </c>
      <c r="DD194">
        <f t="shared" si="103"/>
        <v>-2.6549544760368828E-3</v>
      </c>
      <c r="DE194">
        <f t="shared" si="103"/>
        <v>-1.2301549517136343E-3</v>
      </c>
    </row>
    <row r="195" spans="1:109" x14ac:dyDescent="0.45">
      <c r="A195">
        <f>Training!L191</f>
        <v>85</v>
      </c>
      <c r="B195">
        <f>Training!I191</f>
        <v>1</v>
      </c>
      <c r="C195">
        <f t="shared" si="73"/>
        <v>0</v>
      </c>
      <c r="H195">
        <f t="shared" si="74"/>
        <v>-0.68885642553145554</v>
      </c>
      <c r="J195">
        <f t="shared" si="104"/>
        <v>-9.1501062141618235</v>
      </c>
      <c r="K195">
        <f t="shared" si="104"/>
        <v>-8.3002484859519168</v>
      </c>
      <c r="L195">
        <f t="shared" si="104"/>
        <v>-7.4505812726405143</v>
      </c>
      <c r="M195">
        <f t="shared" si="104"/>
        <v>-6.6013594435752596</v>
      </c>
      <c r="N195">
        <f t="shared" si="104"/>
        <v>-5.7531777264714101</v>
      </c>
      <c r="O195">
        <f t="shared" si="104"/>
        <v>-4.9074189941486868</v>
      </c>
      <c r="P195">
        <f t="shared" si="104"/>
        <v>-4.0672723451437651</v>
      </c>
      <c r="Q195">
        <f t="shared" si="104"/>
        <v>-3.2399533331624304</v>
      </c>
      <c r="R195">
        <f t="shared" si="104"/>
        <v>-2.4410914408948421</v>
      </c>
      <c r="S195">
        <f t="shared" si="104"/>
        <v>-1.7014132779827524</v>
      </c>
      <c r="T195">
        <f t="shared" si="104"/>
        <v>-8.1502886936835974</v>
      </c>
      <c r="U195">
        <f t="shared" si="104"/>
        <v>-7.3006753107015845</v>
      </c>
      <c r="V195">
        <f t="shared" si="104"/>
        <v>-6.4515792744580898</v>
      </c>
      <c r="W195">
        <f t="shared" si="104"/>
        <v>-5.603691043426946</v>
      </c>
      <c r="X195">
        <f t="shared" si="104"/>
        <v>-4.7586144837621758</v>
      </c>
      <c r="Y195">
        <f t="shared" si="104"/>
        <v>-3.9200397672603979</v>
      </c>
      <c r="Z195">
        <f t="shared" si="104"/>
        <v>-3.096271685358662</v>
      </c>
      <c r="AA195">
        <f t="shared" si="104"/>
        <v>-2.3050833197686962</v>
      </c>
      <c r="AB195">
        <f t="shared" si="104"/>
        <v>-1.5805085713638758</v>
      </c>
      <c r="AC195">
        <f t="shared" si="104"/>
        <v>-0.9740769841801068</v>
      </c>
      <c r="AD195">
        <f t="shared" si="104"/>
        <v>-7.1507845562365651</v>
      </c>
      <c r="AE195">
        <f t="shared" si="104"/>
        <v>-6.3018346208305891</v>
      </c>
      <c r="AF195">
        <f t="shared" si="104"/>
        <v>-5.4542871019229358</v>
      </c>
      <c r="AG195">
        <f t="shared" si="104"/>
        <v>-4.6100016520556517</v>
      </c>
      <c r="AH195">
        <f t="shared" si="104"/>
        <v>-3.7732454643724251</v>
      </c>
      <c r="AI195">
        <f t="shared" si="104"/>
        <v>-2.9535627762179635</v>
      </c>
      <c r="AJ195">
        <f t="shared" si="104"/>
        <v>-2.1710974512080616</v>
      </c>
      <c r="AK195">
        <f t="shared" si="104"/>
        <v>-1.4632824673380314</v>
      </c>
      <c r="AL195">
        <f t="shared" si="104"/>
        <v>-0.88338215541877729</v>
      </c>
      <c r="AM195">
        <f t="shared" si="104"/>
        <v>-0.47407698418010663</v>
      </c>
      <c r="AN195">
        <f t="shared" si="104"/>
        <v>-6.1521312091296574</v>
      </c>
      <c r="AO195">
        <f t="shared" si="104"/>
        <v>-5.3049791772043271</v>
      </c>
      <c r="AP195">
        <f t="shared" si="104"/>
        <v>-4.4616108988421042</v>
      </c>
      <c r="AQ195">
        <f t="shared" si="104"/>
        <v>-3.6269570930082082</v>
      </c>
      <c r="AR195">
        <f t="shared" si="104"/>
        <v>-2.8119675890031988</v>
      </c>
      <c r="AS195">
        <f t="shared" si="104"/>
        <v>-2.0393867582829608</v>
      </c>
      <c r="AT195">
        <f t="shared" si="104"/>
        <v>-1.3500584796176429</v>
      </c>
      <c r="AU195">
        <f t="shared" si="104"/>
        <v>-0.79813886938159195</v>
      </c>
      <c r="AV195">
        <f t="shared" si="104"/>
        <v>-0.4200553357027153</v>
      </c>
      <c r="AW195">
        <f t="shared" si="104"/>
        <v>-0.20141327798275241</v>
      </c>
      <c r="AX195">
        <f t="shared" si="104"/>
        <v>-5.1557826529150699</v>
      </c>
      <c r="AY195">
        <f t="shared" si="104"/>
        <v>-4.3134773304160259</v>
      </c>
      <c r="AZ195">
        <f t="shared" si="104"/>
        <v>-3.4812521603012354</v>
      </c>
      <c r="BA195">
        <f t="shared" si="104"/>
        <v>-2.67164469196767</v>
      </c>
      <c r="BB195">
        <f t="shared" si="104"/>
        <v>-1.9102241504380872</v>
      </c>
      <c r="BC195">
        <f t="shared" si="104"/>
        <v>-1.241153874732088</v>
      </c>
      <c r="BD195">
        <f t="shared" si="104"/>
        <v>-0.71845964801328632</v>
      </c>
      <c r="BE195">
        <f t="shared" si="104"/>
        <v>-0.37110066594777763</v>
      </c>
      <c r="BF195">
        <f t="shared" si="104"/>
        <v>-0.17567443741493247</v>
      </c>
      <c r="BG195">
        <f t="shared" si="104"/>
        <v>-7.8889734292549515E-2</v>
      </c>
      <c r="BH195">
        <f t="shared" si="104"/>
        <v>-4.1656414487309359</v>
      </c>
      <c r="BI195">
        <f t="shared" si="104"/>
        <v>-3.336219258870659</v>
      </c>
      <c r="BJ195">
        <f t="shared" si="104"/>
        <v>-2.5327715224535527</v>
      </c>
      <c r="BK195">
        <f t="shared" si="104"/>
        <v>-1.7839007408883387</v>
      </c>
      <c r="BL195">
        <f t="shared" si="104"/>
        <v>-1.1368710061148999</v>
      </c>
      <c r="BM195">
        <f t="shared" si="104"/>
        <v>-0.6443966600735711</v>
      </c>
      <c r="BN195">
        <f t="shared" si="104"/>
        <v>-0.32695640685095206</v>
      </c>
      <c r="BO195">
        <f t="shared" si="104"/>
        <v>-0.15297761052607403</v>
      </c>
      <c r="BP195">
        <f t="shared" si="104"/>
        <v>-6.8267073682503954E-2</v>
      </c>
      <c r="BQ195">
        <f t="shared" si="104"/>
        <v>-2.9750418272620607E-2</v>
      </c>
      <c r="BR195">
        <f t="shared" si="104"/>
        <v>-3.1919593892339417</v>
      </c>
      <c r="BS195">
        <f t="shared" si="104"/>
        <v>-2.3955454645979626</v>
      </c>
      <c r="BT195">
        <f t="shared" si="104"/>
        <v>-1.6607229646697601</v>
      </c>
      <c r="BU195">
        <f t="shared" ref="BU195:DE202" si="105">$B195*LN(1/(1+(EXP(-1*(BU$2+BU$3*$A195)))))+$C195*LN(1-(1/(1+(EXP(-1*(BU$2+BU$3*$A195))))))</f>
        <v>-1.0374879504858856</v>
      </c>
      <c r="BV195">
        <f t="shared" si="105"/>
        <v>-0.57593941987884367</v>
      </c>
      <c r="BW195">
        <f t="shared" si="105"/>
        <v>-0.28733532511543097</v>
      </c>
      <c r="BX195">
        <f t="shared" si="105"/>
        <v>-0.13302107507286723</v>
      </c>
      <c r="BY195">
        <f t="shared" si="105"/>
        <v>-5.9032826287971386E-2</v>
      </c>
      <c r="BZ195">
        <f t="shared" si="105"/>
        <v>-2.5659100296728771E-2</v>
      </c>
      <c r="CA195">
        <f t="shared" si="105"/>
        <v>-1.1047744848593825E-2</v>
      </c>
      <c r="CB195">
        <f t="shared" si="105"/>
        <v>-2.2601846030111088</v>
      </c>
      <c r="CC195">
        <f t="shared" si="105"/>
        <v>-1.5410084538329922</v>
      </c>
      <c r="CD195">
        <f t="shared" si="105"/>
        <v>-0.94324894599745501</v>
      </c>
      <c r="CE195">
        <f t="shared" si="105"/>
        <v>-0.5130152523999526</v>
      </c>
      <c r="CF195">
        <f t="shared" si="105"/>
        <v>-0.25192908134537301</v>
      </c>
      <c r="CG195">
        <f t="shared" si="105"/>
        <v>-0.11551952317975495</v>
      </c>
      <c r="CH195">
        <f t="shared" si="105"/>
        <v>-5.1015976589534939E-2</v>
      </c>
      <c r="CI195">
        <f t="shared" si="105"/>
        <v>-2.2124216454879293E-2</v>
      </c>
      <c r="CJ195">
        <f t="shared" si="105"/>
        <v>-9.5161791284339523E-3</v>
      </c>
      <c r="CK195">
        <f t="shared" si="105"/>
        <v>-4.0784432705706312E-3</v>
      </c>
      <c r="CL195">
        <f t="shared" si="105"/>
        <v>-1.4250805831863982</v>
      </c>
      <c r="CM195">
        <f t="shared" si="105"/>
        <v>-0.85435524446852706</v>
      </c>
      <c r="CN195">
        <f t="shared" si="105"/>
        <v>-0.45549248146333754</v>
      </c>
      <c r="CO195">
        <f t="shared" si="105"/>
        <v>-0.22041740991845099</v>
      </c>
      <c r="CP195">
        <f t="shared" si="105"/>
        <v>-0.10020655891674717</v>
      </c>
      <c r="CQ195">
        <f t="shared" si="105"/>
        <v>-4.4063967938573874E-2</v>
      </c>
      <c r="CR195">
        <f t="shared" si="105"/>
        <v>-1.9071675682192538E-2</v>
      </c>
      <c r="CS195">
        <f t="shared" si="105"/>
        <v>-8.1960673382677589E-3</v>
      </c>
      <c r="CT195">
        <f t="shared" si="105"/>
        <v>-3.5113447819392798E-3</v>
      </c>
      <c r="CU195">
        <f t="shared" si="105"/>
        <v>-1.5023101597543026E-3</v>
      </c>
      <c r="CV195">
        <f t="shared" si="105"/>
        <v>-0.77095704778953211</v>
      </c>
      <c r="CW195">
        <f t="shared" si="105"/>
        <v>-0.40318604888545784</v>
      </c>
      <c r="CX195">
        <f t="shared" si="105"/>
        <v>-0.19247646558657872</v>
      </c>
      <c r="CY195">
        <f t="shared" si="105"/>
        <v>-8.6836152153949644E-2</v>
      </c>
      <c r="CZ195">
        <f t="shared" si="105"/>
        <v>-3.8041371687783029E-2</v>
      </c>
      <c r="DA195">
        <f t="shared" si="105"/>
        <v>-1.6436847252909486E-2</v>
      </c>
      <c r="DB195">
        <f t="shared" si="105"/>
        <v>-7.0584394314585257E-3</v>
      </c>
      <c r="DC195">
        <f t="shared" si="105"/>
        <v>-3.0229809308315344E-3</v>
      </c>
      <c r="DD195">
        <f t="shared" si="105"/>
        <v>-1.29318558043795E-3</v>
      </c>
      <c r="DE195">
        <f t="shared" si="105"/>
        <v>-5.5293147536079781E-4</v>
      </c>
    </row>
    <row r="196" spans="1:109" x14ac:dyDescent="0.45">
      <c r="A196">
        <f>Training!L192</f>
        <v>86</v>
      </c>
      <c r="B196">
        <f>Training!I192</f>
        <v>1</v>
      </c>
      <c r="C196">
        <f t="shared" si="73"/>
        <v>0</v>
      </c>
      <c r="H196">
        <f t="shared" si="74"/>
        <v>-0.68880664178010709</v>
      </c>
      <c r="J196">
        <f t="shared" ref="J196:BU199" si="106">$B196*LN(1/(1+(EXP(-1*(J$2+J$3*$A196)))))+$C196*LN(1-(1/(1+(EXP(-1*(J$2+J$3*$A196))))))</f>
        <v>-9.1401072815746378</v>
      </c>
      <c r="K196">
        <f t="shared" si="106"/>
        <v>-8.2802535050649091</v>
      </c>
      <c r="L196">
        <f t="shared" si="106"/>
        <v>-7.4205989697273269</v>
      </c>
      <c r="M196">
        <f t="shared" si="106"/>
        <v>-6.561414884289329</v>
      </c>
      <c r="N196">
        <f t="shared" si="106"/>
        <v>-5.7033403801703679</v>
      </c>
      <c r="O196">
        <f t="shared" si="106"/>
        <v>-4.8478759571155825</v>
      </c>
      <c r="P196">
        <f t="shared" si="106"/>
        <v>-3.9985132074670395</v>
      </c>
      <c r="Q196">
        <f t="shared" si="106"/>
        <v>-3.1632100225930739</v>
      </c>
      <c r="R196">
        <f t="shared" si="106"/>
        <v>-2.3592573655475459</v>
      </c>
      <c r="S196">
        <f t="shared" si="106"/>
        <v>-1.6204174099184512</v>
      </c>
      <c r="T196">
        <f t="shared" si="106"/>
        <v>-8.1402915946803756</v>
      </c>
      <c r="U196">
        <f t="shared" si="106"/>
        <v>-7.2806889481843822</v>
      </c>
      <c r="V196">
        <f t="shared" si="106"/>
        <v>-6.4216273314124805</v>
      </c>
      <c r="W196">
        <f t="shared" si="106"/>
        <v>-5.5638413888071208</v>
      </c>
      <c r="X196">
        <f t="shared" si="106"/>
        <v>-4.7090541641698875</v>
      </c>
      <c r="Y196">
        <f t="shared" si="106"/>
        <v>-3.8612658712765668</v>
      </c>
      <c r="Z196">
        <f t="shared" si="106"/>
        <v>-3.0295449591113779</v>
      </c>
      <c r="AA196">
        <f t="shared" si="106"/>
        <v>-2.2333569246506415</v>
      </c>
      <c r="AB196">
        <f t="shared" si="106"/>
        <v>-1.5097107191931254</v>
      </c>
      <c r="AC196">
        <f t="shared" si="106"/>
        <v>-0.91301525239995274</v>
      </c>
      <c r="AD196">
        <f t="shared" si="106"/>
        <v>-7.1407924380344943</v>
      </c>
      <c r="AE196">
        <f t="shared" si="106"/>
        <v>-6.2818716479679022</v>
      </c>
      <c r="AF196">
        <f t="shared" si="106"/>
        <v>-5.4244173756618883</v>
      </c>
      <c r="AG196">
        <f t="shared" si="106"/>
        <v>-4.5704077103416241</v>
      </c>
      <c r="AH196">
        <f t="shared" si="106"/>
        <v>-3.7244228459337791</v>
      </c>
      <c r="AI196">
        <f t="shared" si="106"/>
        <v>-2.8967825833020826</v>
      </c>
      <c r="AJ196">
        <f t="shared" si="106"/>
        <v>-2.1093331750756121</v>
      </c>
      <c r="AK196">
        <f t="shared" si="106"/>
        <v>-1.4023778760079761</v>
      </c>
      <c r="AL196">
        <f t="shared" si="106"/>
        <v>-0.8315734864417379</v>
      </c>
      <c r="AM196">
        <f t="shared" si="106"/>
        <v>-0.43748795048588573</v>
      </c>
      <c r="AN196">
        <f t="shared" si="106"/>
        <v>-6.1421526051006188</v>
      </c>
      <c r="AO196">
        <f t="shared" si="106"/>
        <v>-5.2850795082199813</v>
      </c>
      <c r="AP196">
        <f t="shared" si="106"/>
        <v>-4.4319623966614792</v>
      </c>
      <c r="AQ196">
        <f t="shared" si="106"/>
        <v>-3.5880419482389803</v>
      </c>
      <c r="AR196">
        <f t="shared" si="106"/>
        <v>-2.7650435617765905</v>
      </c>
      <c r="AS196">
        <f t="shared" si="106"/>
        <v>-1.9874000248625703</v>
      </c>
      <c r="AT196">
        <f t="shared" si="106"/>
        <v>-1.2986799592371323</v>
      </c>
      <c r="AU196">
        <f t="shared" si="106"/>
        <v>-0.75494610159561359</v>
      </c>
      <c r="AV196">
        <f t="shared" si="106"/>
        <v>-0.39009012685887046</v>
      </c>
      <c r="AW196">
        <f t="shared" si="106"/>
        <v>-0.18390074088833885</v>
      </c>
      <c r="AX196">
        <f t="shared" si="106"/>
        <v>-5.1458406001533641</v>
      </c>
      <c r="AY196">
        <f t="shared" si="106"/>
        <v>-4.2937477275343774</v>
      </c>
      <c r="AZ196">
        <f t="shared" si="106"/>
        <v>-3.4521887728147669</v>
      </c>
      <c r="BA196">
        <f t="shared" si="106"/>
        <v>-2.6344623112084302</v>
      </c>
      <c r="BB196">
        <f t="shared" si="106"/>
        <v>-1.867786029386266</v>
      </c>
      <c r="BC196">
        <f t="shared" si="106"/>
        <v>-1.1988698996603231</v>
      </c>
      <c r="BD196">
        <f t="shared" si="106"/>
        <v>-0.68319717972663396</v>
      </c>
      <c r="BE196">
        <f t="shared" si="106"/>
        <v>-0.34697610001895252</v>
      </c>
      <c r="BF196">
        <f t="shared" si="106"/>
        <v>-0.16171094368958586</v>
      </c>
      <c r="BG196">
        <f t="shared" si="106"/>
        <v>-7.1644691967669941E-2</v>
      </c>
      <c r="BH196">
        <f t="shared" si="106"/>
        <v>-4.15579741271464</v>
      </c>
      <c r="BI196">
        <f t="shared" si="106"/>
        <v>-3.3169375865012332</v>
      </c>
      <c r="BJ196">
        <f t="shared" si="106"/>
        <v>-2.5051878647390655</v>
      </c>
      <c r="BK196">
        <f t="shared" si="106"/>
        <v>-1.7507328088238219</v>
      </c>
      <c r="BL196">
        <f t="shared" si="106"/>
        <v>-1.1031860488854581</v>
      </c>
      <c r="BM196">
        <f t="shared" si="106"/>
        <v>-0.61634377304073962</v>
      </c>
      <c r="BN196">
        <f t="shared" si="106"/>
        <v>-0.30792206010159251</v>
      </c>
      <c r="BO196">
        <f t="shared" si="106"/>
        <v>-0.14201167570185888</v>
      </c>
      <c r="BP196">
        <f t="shared" si="106"/>
        <v>-6.2571287614293439E-2</v>
      </c>
      <c r="BQ196">
        <f t="shared" si="106"/>
        <v>-2.6957093008208165E-2</v>
      </c>
      <c r="BR196">
        <f t="shared" si="106"/>
        <v>-3.1823722781951789</v>
      </c>
      <c r="BS196">
        <f t="shared" si="106"/>
        <v>-2.3773845783108167</v>
      </c>
      <c r="BT196">
        <f t="shared" si="106"/>
        <v>-1.6364926968500355</v>
      </c>
      <c r="BU196">
        <f t="shared" si="106"/>
        <v>-1.0118454273443065</v>
      </c>
      <c r="BV196">
        <f t="shared" si="105"/>
        <v>-0.55435524446852724</v>
      </c>
      <c r="BW196">
        <f t="shared" si="105"/>
        <v>-0.27268480925263944</v>
      </c>
      <c r="BX196">
        <f t="shared" si="105"/>
        <v>-0.12456484496250039</v>
      </c>
      <c r="BY196">
        <f t="shared" si="105"/>
        <v>-5.4615793462002321E-2</v>
      </c>
      <c r="BZ196">
        <f t="shared" si="105"/>
        <v>-2.3476364119777163E-2</v>
      </c>
      <c r="CA196">
        <f t="shared" si="105"/>
        <v>-1.0001652055651762E-2</v>
      </c>
      <c r="CB196">
        <f t="shared" si="105"/>
        <v>-2.2512325998949305</v>
      </c>
      <c r="CC196">
        <f t="shared" si="105"/>
        <v>-1.5253255421125171</v>
      </c>
      <c r="CD196">
        <f t="shared" si="105"/>
        <v>-0.92503699381775373</v>
      </c>
      <c r="CE196">
        <f t="shared" si="105"/>
        <v>-0.49715445033210998</v>
      </c>
      <c r="CF196">
        <f t="shared" si="105"/>
        <v>-0.24100845383299221</v>
      </c>
      <c r="CG196">
        <f t="shared" si="105"/>
        <v>-0.10914595078339805</v>
      </c>
      <c r="CH196">
        <f t="shared" si="105"/>
        <v>-4.7647815139078141E-2</v>
      </c>
      <c r="CI196">
        <f t="shared" si="105"/>
        <v>-2.0440487723596214E-2</v>
      </c>
      <c r="CJ196">
        <f t="shared" si="105"/>
        <v>-8.7006852082939356E-3</v>
      </c>
      <c r="CK196">
        <f t="shared" si="105"/>
        <v>-3.6910434269464432E-3</v>
      </c>
      <c r="CL196">
        <f t="shared" si="105"/>
        <v>-1.4174946225139549</v>
      </c>
      <c r="CM196">
        <f t="shared" si="105"/>
        <v>-0.84291533356034654</v>
      </c>
      <c r="CN196">
        <f t="shared" si="105"/>
        <v>-0.44462066950155305</v>
      </c>
      <c r="CO196">
        <f t="shared" si="105"/>
        <v>-0.21263069128632331</v>
      </c>
      <c r="CP196">
        <f t="shared" si="105"/>
        <v>-9.5545464597962981E-2</v>
      </c>
      <c r="CQ196">
        <f t="shared" si="105"/>
        <v>-4.1550440576282981E-2</v>
      </c>
      <c r="CR196">
        <f t="shared" si="105"/>
        <v>-1.7793713661611546E-2</v>
      </c>
      <c r="CS196">
        <f t="shared" si="105"/>
        <v>-7.5683020417261727E-3</v>
      </c>
      <c r="CT196">
        <f t="shared" si="105"/>
        <v>-3.2096119557346657E-3</v>
      </c>
      <c r="CU196">
        <f t="shared" si="105"/>
        <v>-1.3594435752600376E-3</v>
      </c>
      <c r="CV196">
        <f t="shared" si="105"/>
        <v>-0.7655951823371514</v>
      </c>
      <c r="CW196">
        <f t="shared" si="105"/>
        <v>-0.39659404698022449</v>
      </c>
      <c r="CX196">
        <f t="shared" si="105"/>
        <v>-0.18728844983715828</v>
      </c>
      <c r="CY196">
        <f t="shared" si="105"/>
        <v>-8.3569574617418818E-2</v>
      </c>
      <c r="CZ196">
        <f t="shared" si="105"/>
        <v>-3.6219258870659243E-2</v>
      </c>
      <c r="DA196">
        <f t="shared" si="105"/>
        <v>-1.5487012648170298E-2</v>
      </c>
      <c r="DB196">
        <f t="shared" si="105"/>
        <v>-6.5828123789349116E-3</v>
      </c>
      <c r="DC196">
        <f t="shared" si="105"/>
        <v>-2.7908871239777562E-3</v>
      </c>
      <c r="DD196">
        <f t="shared" si="105"/>
        <v>-1.1819483803500639E-3</v>
      </c>
      <c r="DE196">
        <f t="shared" si="105"/>
        <v>-5.003262493858717E-4</v>
      </c>
    </row>
    <row r="197" spans="1:109" x14ac:dyDescent="0.45">
      <c r="A197">
        <f>Training!L193</f>
        <v>74</v>
      </c>
      <c r="B197">
        <f>Training!I193</f>
        <v>1</v>
      </c>
      <c r="C197">
        <f t="shared" si="73"/>
        <v>0</v>
      </c>
      <c r="H197">
        <f t="shared" si="74"/>
        <v>-0.689404211793466</v>
      </c>
      <c r="J197">
        <f t="shared" si="106"/>
        <v>-9.260095150798163</v>
      </c>
      <c r="K197">
        <f t="shared" si="106"/>
        <v>-8.5201994195399653</v>
      </c>
      <c r="L197">
        <f t="shared" si="106"/>
        <v>-7.7804179248318617</v>
      </c>
      <c r="M197">
        <f t="shared" si="106"/>
        <v>-7.0408757429874056</v>
      </c>
      <c r="N197">
        <f t="shared" si="106"/>
        <v>-6.3018346208305891</v>
      </c>
      <c r="O197">
        <f t="shared" si="106"/>
        <v>-5.5638413888071208</v>
      </c>
      <c r="P197">
        <f t="shared" si="106"/>
        <v>-4.8280344245367131</v>
      </c>
      <c r="Q197">
        <f t="shared" si="106"/>
        <v>-4.096766125368009</v>
      </c>
      <c r="R197">
        <f t="shared" si="106"/>
        <v>-3.3748235189973763</v>
      </c>
      <c r="S197">
        <f t="shared" si="106"/>
        <v>-2.6716446919676695</v>
      </c>
      <c r="T197">
        <f t="shared" si="106"/>
        <v>-8.2602586255447523</v>
      </c>
      <c r="U197">
        <f t="shared" si="106"/>
        <v>-7.5205419856650764</v>
      </c>
      <c r="V197">
        <f t="shared" si="106"/>
        <v>-6.7811356298266041</v>
      </c>
      <c r="W197">
        <f t="shared" si="106"/>
        <v>-6.0423787274967538</v>
      </c>
      <c r="X197">
        <f t="shared" si="106"/>
        <v>-5.3049791772043271</v>
      </c>
      <c r="Y197">
        <f t="shared" si="106"/>
        <v>-4.5704077103416241</v>
      </c>
      <c r="Z197">
        <f t="shared" si="106"/>
        <v>-3.8416908443684901</v>
      </c>
      <c r="AA197">
        <f t="shared" si="106"/>
        <v>-3.1249344133057471</v>
      </c>
      <c r="AB197">
        <f t="shared" si="106"/>
        <v>-2.4319660838434931</v>
      </c>
      <c r="AC197">
        <f t="shared" si="106"/>
        <v>-1.7839007408883385</v>
      </c>
      <c r="AD197">
        <f t="shared" si="106"/>
        <v>-7.2607028609709534</v>
      </c>
      <c r="AE197">
        <f t="shared" si="106"/>
        <v>-6.521472584317654</v>
      </c>
      <c r="AF197">
        <f t="shared" si="106"/>
        <v>-5.7830839551263855</v>
      </c>
      <c r="AG197">
        <f t="shared" si="106"/>
        <v>-5.0464528836098141</v>
      </c>
      <c r="AH197">
        <f t="shared" si="106"/>
        <v>-4.3134773304160259</v>
      </c>
      <c r="AI197">
        <f t="shared" si="106"/>
        <v>-3.5880419482389807</v>
      </c>
      <c r="AJ197">
        <f t="shared" si="106"/>
        <v>-2.8778970868456324</v>
      </c>
      <c r="AK197">
        <f t="shared" si="106"/>
        <v>-2.1977210001309602</v>
      </c>
      <c r="AL197">
        <f t="shared" si="106"/>
        <v>-1.5725754655000623</v>
      </c>
      <c r="AM197">
        <f t="shared" si="106"/>
        <v>-1.0374879504858854</v>
      </c>
      <c r="AN197">
        <f t="shared" si="106"/>
        <v>-6.261909421690226</v>
      </c>
      <c r="AO197">
        <f t="shared" si="106"/>
        <v>-5.5239978458960906</v>
      </c>
      <c r="AP197">
        <f t="shared" si="106"/>
        <v>-4.7883609486199603</v>
      </c>
      <c r="AQ197">
        <f t="shared" si="106"/>
        <v>-4.0574444297323415</v>
      </c>
      <c r="AR197">
        <f t="shared" si="106"/>
        <v>-3.336219258870659</v>
      </c>
      <c r="AS197">
        <f t="shared" si="106"/>
        <v>-2.6344623112084307</v>
      </c>
      <c r="AT197">
        <f t="shared" si="106"/>
        <v>-1.9701648190567012</v>
      </c>
      <c r="AU197">
        <f t="shared" si="106"/>
        <v>-1.3723677218643584</v>
      </c>
      <c r="AV197">
        <f t="shared" si="106"/>
        <v>-0.87752811145482867</v>
      </c>
      <c r="AW197">
        <f t="shared" si="106"/>
        <v>-0.51301525239995238</v>
      </c>
      <c r="AX197">
        <f t="shared" si="106"/>
        <v>-5.2651818556842551</v>
      </c>
      <c r="AY197">
        <f t="shared" si="106"/>
        <v>-4.5308301651394567</v>
      </c>
      <c r="AZ197">
        <f t="shared" si="106"/>
        <v>-3.8025661497823577</v>
      </c>
      <c r="BA197">
        <f t="shared" si="106"/>
        <v>-3.0867260252942716</v>
      </c>
      <c r="BB197">
        <f t="shared" si="106"/>
        <v>-2.3955454645979626</v>
      </c>
      <c r="BC197">
        <f t="shared" si="106"/>
        <v>-1.7507328088238223</v>
      </c>
      <c r="BD197">
        <f t="shared" si="106"/>
        <v>-1.1849428287424448</v>
      </c>
      <c r="BE197">
        <f t="shared" si="106"/>
        <v>-0.7339469673175899</v>
      </c>
      <c r="BF197">
        <f t="shared" si="106"/>
        <v>-0.41663669588823921</v>
      </c>
      <c r="BG197">
        <f t="shared" si="106"/>
        <v>-0.22041740991845085</v>
      </c>
      <c r="BH197">
        <f t="shared" si="106"/>
        <v>-4.2740235117124596</v>
      </c>
      <c r="BI197">
        <f t="shared" si="106"/>
        <v>-3.5491698287058959</v>
      </c>
      <c r="BJ197">
        <f t="shared" si="106"/>
        <v>-2.8401901814631088</v>
      </c>
      <c r="BK197">
        <f t="shared" si="106"/>
        <v>-2.1622430402584891</v>
      </c>
      <c r="BL197">
        <f t="shared" si="106"/>
        <v>-1.541008453832992</v>
      </c>
      <c r="BM197">
        <f t="shared" si="106"/>
        <v>-1.0118454273443069</v>
      </c>
      <c r="BN197">
        <f t="shared" si="106"/>
        <v>-0.60719172484078154</v>
      </c>
      <c r="BO197">
        <f t="shared" si="106"/>
        <v>-0.33541384892973064</v>
      </c>
      <c r="BP197">
        <f t="shared" si="106"/>
        <v>-0.17407009030529458</v>
      </c>
      <c r="BQ197">
        <f t="shared" si="106"/>
        <v>-8.6836152153949644E-2</v>
      </c>
      <c r="BR197">
        <f t="shared" si="106"/>
        <v>-3.2976698939637759</v>
      </c>
      <c r="BS197">
        <f t="shared" si="106"/>
        <v>-2.597386512415508</v>
      </c>
      <c r="BT197">
        <f t="shared" si="106"/>
        <v>-1.9358390941691579</v>
      </c>
      <c r="BU197">
        <f t="shared" si="106"/>
        <v>-1.3426603473977388</v>
      </c>
      <c r="BV197">
        <f t="shared" si="105"/>
        <v>-0.85435524446852695</v>
      </c>
      <c r="BW197">
        <f t="shared" si="105"/>
        <v>-0.49715445033210998</v>
      </c>
      <c r="BX197">
        <f t="shared" si="105"/>
        <v>-0.26794767785756274</v>
      </c>
      <c r="BY197">
        <f t="shared" si="105"/>
        <v>-0.13680711345203822</v>
      </c>
      <c r="BZ197">
        <f t="shared" si="105"/>
        <v>-6.761025641009237E-2</v>
      </c>
      <c r="CA197">
        <f t="shared" si="105"/>
        <v>-3.2828470424865287E-2</v>
      </c>
      <c r="CB197">
        <f t="shared" si="105"/>
        <v>-2.3592573655475451</v>
      </c>
      <c r="CC197">
        <f t="shared" si="105"/>
        <v>-1.7177944705965964</v>
      </c>
      <c r="CD197">
        <f t="shared" si="105"/>
        <v>-1.1573440662232617</v>
      </c>
      <c r="CE197">
        <f t="shared" si="105"/>
        <v>-0.71334716722803393</v>
      </c>
      <c r="CF197">
        <f t="shared" si="105"/>
        <v>-0.40318604888545784</v>
      </c>
      <c r="CG197">
        <f t="shared" si="105"/>
        <v>-0.21263069128632345</v>
      </c>
      <c r="CH197">
        <f t="shared" si="105"/>
        <v>-0.10709638573961529</v>
      </c>
      <c r="CI197">
        <f t="shared" si="105"/>
        <v>-5.2529532865117086E-2</v>
      </c>
      <c r="CJ197">
        <f t="shared" si="105"/>
        <v>-2.5407003914415471E-2</v>
      </c>
      <c r="CK197">
        <f t="shared" si="105"/>
        <v>-1.2202584607696155E-2</v>
      </c>
      <c r="CL197">
        <f t="shared" si="105"/>
        <v>-1.5097107191931247</v>
      </c>
      <c r="CM197">
        <f t="shared" si="105"/>
        <v>-0.98657309416461803</v>
      </c>
      <c r="CN197">
        <f t="shared" si="105"/>
        <v>-0.58918501895059228</v>
      </c>
      <c r="CO197">
        <f t="shared" si="105"/>
        <v>-0.32417759919518879</v>
      </c>
      <c r="CP197">
        <f t="shared" si="105"/>
        <v>-0.16778602938626597</v>
      </c>
      <c r="CQ197">
        <f t="shared" si="105"/>
        <v>-8.3569574617418818E-2</v>
      </c>
      <c r="CR197">
        <f t="shared" si="105"/>
        <v>-4.074422041225377E-2</v>
      </c>
      <c r="CS197">
        <f t="shared" si="105"/>
        <v>-1.9646825693436749E-2</v>
      </c>
      <c r="CT197">
        <f t="shared" si="105"/>
        <v>-9.4219362295020568E-3</v>
      </c>
      <c r="CU197">
        <f t="shared" si="105"/>
        <v>-4.506411799249389E-3</v>
      </c>
      <c r="CV197">
        <f t="shared" si="105"/>
        <v>-0.83157348644173756</v>
      </c>
      <c r="CW197">
        <f t="shared" si="105"/>
        <v>-0.48167487439574336</v>
      </c>
      <c r="CX197">
        <f t="shared" si="105"/>
        <v>-0.25868841443495261</v>
      </c>
      <c r="CY197">
        <f t="shared" si="105"/>
        <v>-0.13178097985146942</v>
      </c>
      <c r="CZ197">
        <f t="shared" si="105"/>
        <v>-6.5043561776590555E-2</v>
      </c>
      <c r="DA197">
        <f t="shared" si="105"/>
        <v>-3.15613446763486E-2</v>
      </c>
      <c r="DB197">
        <f t="shared" si="105"/>
        <v>-1.518266538081528E-2</v>
      </c>
      <c r="DC197">
        <f t="shared" si="105"/>
        <v>-7.2726211117516981E-3</v>
      </c>
      <c r="DD197">
        <f t="shared" si="105"/>
        <v>-3.4764669781357778E-3</v>
      </c>
      <c r="DE197">
        <f t="shared" si="105"/>
        <v>-1.6601784140456051E-3</v>
      </c>
    </row>
    <row r="198" spans="1:109" x14ac:dyDescent="0.45">
      <c r="A198">
        <f>Training!L194</f>
        <v>80</v>
      </c>
      <c r="B198">
        <f>Training!I194</f>
        <v>1</v>
      </c>
      <c r="C198">
        <f t="shared" si="73"/>
        <v>0</v>
      </c>
      <c r="H198">
        <f t="shared" si="74"/>
        <v>-0.68910538178752534</v>
      </c>
      <c r="J198">
        <f t="shared" si="106"/>
        <v>-9.200101034297699</v>
      </c>
      <c r="K198">
        <f t="shared" si="106"/>
        <v>-8.4002248420453114</v>
      </c>
      <c r="L198">
        <f t="shared" si="106"/>
        <v>-7.600500326249386</v>
      </c>
      <c r="M198">
        <f t="shared" si="106"/>
        <v>-6.8011131553604649</v>
      </c>
      <c r="N198">
        <f t="shared" si="106"/>
        <v>-6.0024756851377301</v>
      </c>
      <c r="O198">
        <f t="shared" si="106"/>
        <v>-5.2055014039096577</v>
      </c>
      <c r="P198">
        <f t="shared" si="106"/>
        <v>-4.4122025846076953</v>
      </c>
      <c r="Q198">
        <f t="shared" si="106"/>
        <v>-3.6269570930082078</v>
      </c>
      <c r="R198">
        <f t="shared" si="106"/>
        <v>-2.8590328262879723</v>
      </c>
      <c r="S198">
        <f t="shared" si="106"/>
        <v>-2.1269280110429727</v>
      </c>
      <c r="T198">
        <f t="shared" si="106"/>
        <v>-8.2002746158595841</v>
      </c>
      <c r="U198">
        <f t="shared" si="106"/>
        <v>-7.400611066022253</v>
      </c>
      <c r="V198">
        <f t="shared" si="106"/>
        <v>-6.6013594435752596</v>
      </c>
      <c r="W198">
        <f t="shared" si="106"/>
        <v>-5.8030229809308311</v>
      </c>
      <c r="X198">
        <f t="shared" si="106"/>
        <v>-5.0067153484891183</v>
      </c>
      <c r="Y198">
        <f t="shared" si="106"/>
        <v>-4.2148842546719187</v>
      </c>
      <c r="Z198">
        <f t="shared" si="106"/>
        <v>-3.4328284704248646</v>
      </c>
      <c r="AA198">
        <f t="shared" si="106"/>
        <v>-2.6716446919676695</v>
      </c>
      <c r="AB198">
        <f t="shared" si="106"/>
        <v>-1.9529776105260748</v>
      </c>
      <c r="AC198">
        <f t="shared" si="106"/>
        <v>-1.3132616875182228</v>
      </c>
      <c r="AD198">
        <f t="shared" si="106"/>
        <v>-7.2007463072518281</v>
      </c>
      <c r="AE198">
        <f t="shared" si="106"/>
        <v>-6.4016601784140459</v>
      </c>
      <c r="AF198">
        <f t="shared" si="106"/>
        <v>-5.603691043426946</v>
      </c>
      <c r="AG198">
        <f t="shared" si="106"/>
        <v>-4.808196067338268</v>
      </c>
      <c r="AH198">
        <f t="shared" si="106"/>
        <v>-4.0181499279178094</v>
      </c>
      <c r="AI198">
        <f t="shared" si="106"/>
        <v>-3.2399533331624304</v>
      </c>
      <c r="AJ198">
        <f t="shared" si="106"/>
        <v>-2.4868361521539493</v>
      </c>
      <c r="AK198">
        <f t="shared" si="106"/>
        <v>-1.7839007408883385</v>
      </c>
      <c r="AL198">
        <f t="shared" si="106"/>
        <v>-1.1711006659477783</v>
      </c>
      <c r="AM198">
        <f t="shared" si="106"/>
        <v>-0.69314718055994529</v>
      </c>
      <c r="AN198">
        <f t="shared" si="106"/>
        <v>-6.2020273741238379</v>
      </c>
      <c r="AO198">
        <f t="shared" si="106"/>
        <v>-5.4045064117992503</v>
      </c>
      <c r="AP198">
        <f t="shared" si="106"/>
        <v>-4.6100016520556517</v>
      </c>
      <c r="AQ198">
        <f t="shared" si="106"/>
        <v>-3.822124216454879</v>
      </c>
      <c r="AR198">
        <f t="shared" si="106"/>
        <v>-3.0485873515737421</v>
      </c>
      <c r="AS198">
        <f t="shared" si="106"/>
        <v>-2.3050833197686962</v>
      </c>
      <c r="AT198">
        <f t="shared" si="106"/>
        <v>-1.6204174099184505</v>
      </c>
      <c r="AU198">
        <f t="shared" si="106"/>
        <v>-1.0374879504858854</v>
      </c>
      <c r="AV198">
        <f t="shared" si="106"/>
        <v>-0.59813886938159222</v>
      </c>
      <c r="AW198">
        <f t="shared" si="106"/>
        <v>-0.31326168751822281</v>
      </c>
      <c r="AX198">
        <f t="shared" si="106"/>
        <v>-5.2055014039096577</v>
      </c>
      <c r="AY198">
        <f t="shared" si="106"/>
        <v>-4.4122025846076962</v>
      </c>
      <c r="AZ198">
        <f t="shared" si="106"/>
        <v>-3.6269570930082082</v>
      </c>
      <c r="BA198">
        <f t="shared" si="106"/>
        <v>-2.8590328262879714</v>
      </c>
      <c r="BB198">
        <f t="shared" si="106"/>
        <v>-2.1269280110429727</v>
      </c>
      <c r="BC198">
        <f t="shared" si="106"/>
        <v>-1.4632824673380314</v>
      </c>
      <c r="BD198">
        <f t="shared" si="106"/>
        <v>-0.91301525239995218</v>
      </c>
      <c r="BE198">
        <f t="shared" si="106"/>
        <v>-0.51301525239995238</v>
      </c>
      <c r="BF198">
        <f t="shared" si="106"/>
        <v>-0.26328246733803135</v>
      </c>
      <c r="BG198">
        <f t="shared" si="106"/>
        <v>-0.12692801104297263</v>
      </c>
      <c r="BH198">
        <f t="shared" si="106"/>
        <v>-4.2148842546719187</v>
      </c>
      <c r="BI198">
        <f t="shared" si="106"/>
        <v>-3.4328284704248651</v>
      </c>
      <c r="BJ198">
        <f t="shared" si="106"/>
        <v>-2.67164469196767</v>
      </c>
      <c r="BK198">
        <f t="shared" si="106"/>
        <v>-1.9529776105260739</v>
      </c>
      <c r="BL198">
        <f t="shared" si="106"/>
        <v>-1.3132616875182228</v>
      </c>
      <c r="BM198">
        <f t="shared" si="106"/>
        <v>-0.79813886938159195</v>
      </c>
      <c r="BN198">
        <f t="shared" si="106"/>
        <v>-0.43748795048588535</v>
      </c>
      <c r="BO198">
        <f t="shared" si="106"/>
        <v>-0.22041740991845085</v>
      </c>
      <c r="BP198">
        <f t="shared" si="106"/>
        <v>-0.10508331976869598</v>
      </c>
      <c r="BQ198">
        <f t="shared" si="106"/>
        <v>-4.8587351573741909E-2</v>
      </c>
      <c r="BR198">
        <f t="shared" si="106"/>
        <v>-3.2399533331624304</v>
      </c>
      <c r="BS198">
        <f t="shared" si="106"/>
        <v>-2.4868361521539497</v>
      </c>
      <c r="BT198">
        <f t="shared" si="106"/>
        <v>-1.7839007408883387</v>
      </c>
      <c r="BU198">
        <f t="shared" si="106"/>
        <v>-1.1711006659477778</v>
      </c>
      <c r="BV198">
        <f t="shared" si="105"/>
        <v>-0.69314718055994529</v>
      </c>
      <c r="BW198">
        <f t="shared" si="105"/>
        <v>-0.37110066594777763</v>
      </c>
      <c r="BX198">
        <f t="shared" si="105"/>
        <v>-0.18390074088833874</v>
      </c>
      <c r="BY198">
        <f t="shared" si="105"/>
        <v>-8.6836152153949644E-2</v>
      </c>
      <c r="BZ198">
        <f t="shared" si="105"/>
        <v>-3.9953333162430334E-2</v>
      </c>
      <c r="CA198">
        <f t="shared" si="105"/>
        <v>-1.8149927917809731E-2</v>
      </c>
      <c r="CB198">
        <f t="shared" si="105"/>
        <v>-2.3050833197686962</v>
      </c>
      <c r="CC198">
        <f t="shared" si="105"/>
        <v>-1.620417409918451</v>
      </c>
      <c r="CD198">
        <f t="shared" si="105"/>
        <v>-1.0374879504858856</v>
      </c>
      <c r="CE198">
        <f t="shared" si="105"/>
        <v>-0.59813886938159178</v>
      </c>
      <c r="CF198">
        <f t="shared" si="105"/>
        <v>-0.31326168751822281</v>
      </c>
      <c r="CG198">
        <f t="shared" si="105"/>
        <v>-0.15297761052607403</v>
      </c>
      <c r="CH198">
        <f t="shared" si="105"/>
        <v>-7.1644691967669705E-2</v>
      </c>
      <c r="CI198">
        <f t="shared" si="105"/>
        <v>-3.2828470424865287E-2</v>
      </c>
      <c r="CJ198">
        <f t="shared" si="105"/>
        <v>-1.488425467191814E-2</v>
      </c>
      <c r="CK198">
        <f t="shared" si="105"/>
        <v>-6.7153484891179444E-3</v>
      </c>
      <c r="CL198">
        <f t="shared" si="105"/>
        <v>-1.4632824673380311</v>
      </c>
      <c r="CM198">
        <f t="shared" si="105"/>
        <v>-0.91301525239995263</v>
      </c>
      <c r="CN198">
        <f t="shared" si="105"/>
        <v>-0.5130152523999526</v>
      </c>
      <c r="CO198">
        <f t="shared" si="105"/>
        <v>-0.26328246733803101</v>
      </c>
      <c r="CP198">
        <f t="shared" si="105"/>
        <v>-0.12692801104297263</v>
      </c>
      <c r="CQ198">
        <f t="shared" si="105"/>
        <v>-5.9032826287971386E-2</v>
      </c>
      <c r="CR198">
        <f t="shared" si="105"/>
        <v>-2.6957093008208165E-2</v>
      </c>
      <c r="CS198">
        <f t="shared" si="105"/>
        <v>-1.2202584607696155E-2</v>
      </c>
      <c r="CT198">
        <f t="shared" si="105"/>
        <v>-5.5014039096574841E-3</v>
      </c>
      <c r="CU198">
        <f t="shared" si="105"/>
        <v>-2.4756851377303315E-3</v>
      </c>
      <c r="CV198">
        <f t="shared" si="105"/>
        <v>-0.79813886938159173</v>
      </c>
      <c r="CW198">
        <f t="shared" si="105"/>
        <v>-0.43748795048588573</v>
      </c>
      <c r="CX198">
        <f t="shared" si="105"/>
        <v>-0.22041740991845099</v>
      </c>
      <c r="CY198">
        <f t="shared" si="105"/>
        <v>-0.10508331976869598</v>
      </c>
      <c r="CZ198">
        <f t="shared" si="105"/>
        <v>-4.8587351573741909E-2</v>
      </c>
      <c r="DA198">
        <f t="shared" si="105"/>
        <v>-2.2124216454879293E-2</v>
      </c>
      <c r="DB198">
        <f t="shared" si="105"/>
        <v>-1.0001652055651762E-2</v>
      </c>
      <c r="DC198">
        <f t="shared" si="105"/>
        <v>-4.506411799249389E-3</v>
      </c>
      <c r="DD198">
        <f t="shared" si="105"/>
        <v>-2.027374123838199E-3</v>
      </c>
      <c r="DE198">
        <f t="shared" si="105"/>
        <v>-9.1146645377420212E-4</v>
      </c>
    </row>
    <row r="199" spans="1:109" x14ac:dyDescent="0.45">
      <c r="A199">
        <f>Training!L195</f>
        <v>66</v>
      </c>
      <c r="B199">
        <f>Training!I195</f>
        <v>1</v>
      </c>
      <c r="C199">
        <f t="shared" ref="C199:C262" si="107">IF(B199=1,0,1)</f>
        <v>0</v>
      </c>
      <c r="H199">
        <f t="shared" ref="H199:W262" si="108">$B199*LN(1/(1+(EXP(-1*(H$2+H$3*$A199)))))+$C199*LN(1-(1/(1+(EXP(-1*(H$2+H$3*$A199))))))</f>
        <v>-0.68980279179945003</v>
      </c>
      <c r="J199">
        <f t="shared" si="108"/>
        <v>-9.34008783557843</v>
      </c>
      <c r="K199">
        <f t="shared" si="108"/>
        <v>-8.6801699366275518</v>
      </c>
      <c r="L199">
        <f t="shared" si="108"/>
        <v>-8.0203287659733586</v>
      </c>
      <c r="M199">
        <f t="shared" si="108"/>
        <v>-7.3606359961710908</v>
      </c>
      <c r="N199">
        <f t="shared" si="108"/>
        <v>-6.7012301549517126</v>
      </c>
      <c r="O199">
        <f t="shared" si="108"/>
        <v>-6.0423787274967538</v>
      </c>
      <c r="P199">
        <f t="shared" si="108"/>
        <v>-5.3845972384173644</v>
      </c>
      <c r="Q199">
        <f t="shared" si="108"/>
        <v>-4.7288756729700721</v>
      </c>
      <c r="R199">
        <f t="shared" si="108"/>
        <v>-4.0771019436478797</v>
      </c>
      <c r="S199">
        <f t="shared" si="108"/>
        <v>-3.4328284704248646</v>
      </c>
      <c r="T199">
        <f t="shared" si="108"/>
        <v>-8.3402387438413577</v>
      </c>
      <c r="U199">
        <f t="shared" si="108"/>
        <v>-7.6804618682212311</v>
      </c>
      <c r="V199">
        <f t="shared" si="108"/>
        <v>-7.0208934262687164</v>
      </c>
      <c r="W199">
        <f t="shared" si="108"/>
        <v>-6.3617278730790225</v>
      </c>
      <c r="X199">
        <f t="shared" si="106"/>
        <v>-5.703340380170367</v>
      </c>
      <c r="Y199">
        <f t="shared" si="106"/>
        <v>-5.0464528836098141</v>
      </c>
      <c r="Z199">
        <f t="shared" si="106"/>
        <v>-4.3924475652366004</v>
      </c>
      <c r="AA199">
        <f t="shared" si="106"/>
        <v>-3.7439449847430786</v>
      </c>
      <c r="AB199">
        <f t="shared" si="106"/>
        <v>-3.1058216627350683</v>
      </c>
      <c r="AC199">
        <f t="shared" si="106"/>
        <v>-2.4868361521539493</v>
      </c>
      <c r="AD199">
        <f t="shared" si="106"/>
        <v>-7.3406488399787513</v>
      </c>
      <c r="AE199">
        <f t="shared" si="106"/>
        <v>-6.6812549901428948</v>
      </c>
      <c r="AF199">
        <f t="shared" si="106"/>
        <v>-6.0224267227201764</v>
      </c>
      <c r="AG199">
        <f t="shared" si="106"/>
        <v>-5.3646898913545238</v>
      </c>
      <c r="AH199">
        <f t="shared" si="106"/>
        <v>-4.7090541641698866</v>
      </c>
      <c r="AI199">
        <f t="shared" si="106"/>
        <v>-4.0574444297323415</v>
      </c>
      <c r="AJ199">
        <f t="shared" si="106"/>
        <v>-3.4134806693605904</v>
      </c>
      <c r="AK199">
        <f t="shared" si="106"/>
        <v>-2.7837958276838055</v>
      </c>
      <c r="AL199">
        <f t="shared" si="106"/>
        <v>-2.1799619666343486</v>
      </c>
      <c r="AM199">
        <f t="shared" si="106"/>
        <v>-1.6204174099184505</v>
      </c>
      <c r="AN199">
        <f t="shared" si="106"/>
        <v>-6.3417627476838421</v>
      </c>
      <c r="AO199">
        <f t="shared" si="106"/>
        <v>-5.6834077454776146</v>
      </c>
      <c r="AP199">
        <f t="shared" si="106"/>
        <v>-5.0265828123789342</v>
      </c>
      <c r="AQ199">
        <f t="shared" si="106"/>
        <v>-4.3726974329714956</v>
      </c>
      <c r="AR199">
        <f t="shared" si="106"/>
        <v>-3.7244228459337787</v>
      </c>
      <c r="AS199">
        <f t="shared" si="106"/>
        <v>-3.0867260252942716</v>
      </c>
      <c r="AT199">
        <f t="shared" si="106"/>
        <v>-2.4685149421199939</v>
      </c>
      <c r="AU199">
        <f t="shared" si="106"/>
        <v>-1.8847227250802083</v>
      </c>
      <c r="AV199">
        <f t="shared" si="106"/>
        <v>-1.3574758145579904</v>
      </c>
      <c r="AW199">
        <f t="shared" si="106"/>
        <v>-0.91301525239995218</v>
      </c>
      <c r="AX199">
        <f t="shared" si="106"/>
        <v>-5.3447844071595556</v>
      </c>
      <c r="AY199">
        <f t="shared" si="106"/>
        <v>-4.6892362283060551</v>
      </c>
      <c r="AZ199">
        <f t="shared" si="106"/>
        <v>-4.0377937136616113</v>
      </c>
      <c r="BA199">
        <f t="shared" si="106"/>
        <v>-3.3941456055386952</v>
      </c>
      <c r="BB199">
        <f t="shared" si="106"/>
        <v>-2.7650435617765901</v>
      </c>
      <c r="BC199">
        <f t="shared" si="106"/>
        <v>-2.1622430402584891</v>
      </c>
      <c r="BD199">
        <f t="shared" si="106"/>
        <v>-1.6044055970471707</v>
      </c>
      <c r="BE199">
        <f t="shared" si="106"/>
        <v>-1.1165940469802242</v>
      </c>
      <c r="BF199">
        <f t="shared" si="106"/>
        <v>-0.72359711307614105</v>
      </c>
      <c r="BG199">
        <f t="shared" si="106"/>
        <v>-0.43748795048588535</v>
      </c>
      <c r="BH199">
        <f t="shared" si="106"/>
        <v>-4.352952284047257</v>
      </c>
      <c r="BI199">
        <f t="shared" si="106"/>
        <v>-3.7049101253573662</v>
      </c>
      <c r="BJ199">
        <f t="shared" si="106"/>
        <v>-3.067647815139078</v>
      </c>
      <c r="BK199">
        <f t="shared" si="106"/>
        <v>-2.450224746513209</v>
      </c>
      <c r="BL199">
        <f t="shared" si="106"/>
        <v>-1.8677860293862656</v>
      </c>
      <c r="BM199">
        <f t="shared" si="106"/>
        <v>-1.3426603473977388</v>
      </c>
      <c r="BN199">
        <f t="shared" si="106"/>
        <v>-0.90108961386593744</v>
      </c>
      <c r="BO199">
        <f t="shared" si="106"/>
        <v>-0.5629153335603464</v>
      </c>
      <c r="BP199">
        <f t="shared" si="106"/>
        <v>-0.32975532527988782</v>
      </c>
      <c r="BQ199">
        <f t="shared" si="106"/>
        <v>-0.18390074088833874</v>
      </c>
      <c r="BR199">
        <f t="shared" si="106"/>
        <v>-3.3748235189973763</v>
      </c>
      <c r="BS199">
        <f t="shared" si="106"/>
        <v>-2.7463148994625817</v>
      </c>
      <c r="BT199">
        <f t="shared" si="106"/>
        <v>-2.1445648449625003</v>
      </c>
      <c r="BU199">
        <f t="shared" si="106"/>
        <v>-1.588458026006468</v>
      </c>
      <c r="BV199">
        <f t="shared" si="105"/>
        <v>-1.1031860488854577</v>
      </c>
      <c r="BW199">
        <f t="shared" si="105"/>
        <v>-0.71334716722803393</v>
      </c>
      <c r="BX199">
        <f t="shared" si="105"/>
        <v>-0.43044674402949601</v>
      </c>
      <c r="BY199">
        <f t="shared" si="105"/>
        <v>-0.24532554211251714</v>
      </c>
      <c r="BZ199">
        <f t="shared" si="105"/>
        <v>-0.13427207430759835</v>
      </c>
      <c r="CA199">
        <f t="shared" si="105"/>
        <v>-7.1644691967669705E-2</v>
      </c>
      <c r="CB199">
        <f t="shared" si="105"/>
        <v>-2.4319660838434931</v>
      </c>
      <c r="CC199">
        <f t="shared" si="105"/>
        <v>-1.8509015763678707</v>
      </c>
      <c r="CD199">
        <f t="shared" si="105"/>
        <v>-1.3279220601015926</v>
      </c>
      <c r="CE199">
        <f t="shared" si="105"/>
        <v>-0.88926044903028434</v>
      </c>
      <c r="CF199">
        <f t="shared" si="105"/>
        <v>-0.55435524446852702</v>
      </c>
      <c r="CG199">
        <f t="shared" si="105"/>
        <v>-0.32417759919518879</v>
      </c>
      <c r="CH199">
        <f t="shared" si="105"/>
        <v>-0.18056893775707519</v>
      </c>
      <c r="CI199">
        <f t="shared" si="105"/>
        <v>-9.7384578310816483E-2</v>
      </c>
      <c r="CJ199">
        <f t="shared" si="105"/>
        <v>-5.1515711952363007E-2</v>
      </c>
      <c r="CK199">
        <f t="shared" si="105"/>
        <v>-2.6957093008208165E-2</v>
      </c>
      <c r="CL199">
        <f t="shared" si="105"/>
        <v>-1.5725754655000623</v>
      </c>
      <c r="CM199">
        <f t="shared" si="105"/>
        <v>-1.0898667349636624</v>
      </c>
      <c r="CN199">
        <f t="shared" si="105"/>
        <v>-0.70319717972663409</v>
      </c>
      <c r="CO199">
        <f t="shared" si="105"/>
        <v>-0.42349651022253426</v>
      </c>
      <c r="CP199">
        <f t="shared" si="105"/>
        <v>-0.24100845383299221</v>
      </c>
      <c r="CQ199">
        <f t="shared" si="105"/>
        <v>-0.13178097985146942</v>
      </c>
      <c r="CR199">
        <f t="shared" si="105"/>
        <v>-7.0274721538291965E-2</v>
      </c>
      <c r="CS199">
        <f t="shared" si="105"/>
        <v>-3.6937586501232814E-2</v>
      </c>
      <c r="CT199">
        <f t="shared" si="105"/>
        <v>-1.9261514985419528E-2</v>
      </c>
      <c r="CU199">
        <f t="shared" si="105"/>
        <v>-1.0001652055651762E-2</v>
      </c>
      <c r="CV199">
        <f t="shared" si="105"/>
        <v>-0.87752811145482867</v>
      </c>
      <c r="CW199">
        <f t="shared" si="105"/>
        <v>-0.54589293718007526</v>
      </c>
      <c r="CX199">
        <f t="shared" si="105"/>
        <v>-0.31867995923713271</v>
      </c>
      <c r="CY199">
        <f t="shared" si="105"/>
        <v>-0.17729229983146028</v>
      </c>
      <c r="CZ199">
        <f t="shared" si="105"/>
        <v>-9.5545464597962981E-2</v>
      </c>
      <c r="DA199">
        <f t="shared" si="105"/>
        <v>-5.0520967534021743E-2</v>
      </c>
      <c r="DB199">
        <f t="shared" si="105"/>
        <v>-2.643029851747887E-2</v>
      </c>
      <c r="DC199">
        <f t="shared" si="105"/>
        <v>-1.3747727534377228E-2</v>
      </c>
      <c r="DD199">
        <f t="shared" si="105"/>
        <v>-7.1291256592371311E-3</v>
      </c>
      <c r="DE199">
        <f t="shared" si="105"/>
        <v>-3.6910434269464432E-3</v>
      </c>
    </row>
    <row r="200" spans="1:109" x14ac:dyDescent="0.45">
      <c r="A200">
        <f>Training!L196</f>
        <v>88</v>
      </c>
      <c r="B200">
        <f>Training!I196</f>
        <v>1</v>
      </c>
      <c r="C200">
        <f t="shared" si="107"/>
        <v>0</v>
      </c>
      <c r="H200">
        <f t="shared" si="108"/>
        <v>-0.68870708177726714</v>
      </c>
      <c r="J200">
        <f t="shared" ref="J200:BU203" si="109">$B200*LN(1/(1+(EXP(-1*(J$2+J$3*$A200)))))+$C200*LN(1-(1/(1+(EXP(-1*(J$2+J$3*$A200))))))</f>
        <v>-9.1201094486876091</v>
      </c>
      <c r="K200">
        <f t="shared" si="109"/>
        <v>-8.2402638494381311</v>
      </c>
      <c r="L200">
        <f t="shared" si="109"/>
        <v>-7.3606359961710917</v>
      </c>
      <c r="M200">
        <f t="shared" si="109"/>
        <v>-6.4815326355931449</v>
      </c>
      <c r="N200">
        <f t="shared" si="109"/>
        <v>-5.603691043426946</v>
      </c>
      <c r="O200">
        <f t="shared" si="109"/>
        <v>-4.7288756729700729</v>
      </c>
      <c r="P200">
        <f t="shared" si="109"/>
        <v>-3.8612658712765668</v>
      </c>
      <c r="Q200">
        <f t="shared" si="109"/>
        <v>-3.0105209675340214</v>
      </c>
      <c r="R200">
        <f t="shared" si="109"/>
        <v>-2.1977210001309602</v>
      </c>
      <c r="S200">
        <f t="shared" si="109"/>
        <v>-1.4632824673380307</v>
      </c>
      <c r="T200">
        <f t="shared" si="109"/>
        <v>-8.1202974844075673</v>
      </c>
      <c r="U200">
        <f t="shared" si="109"/>
        <v>-7.2407170546149899</v>
      </c>
      <c r="V200">
        <f t="shared" si="109"/>
        <v>-6.3617278730790234</v>
      </c>
      <c r="W200">
        <f t="shared" si="109"/>
        <v>-5.4841606621264631</v>
      </c>
      <c r="X200">
        <f t="shared" si="109"/>
        <v>-4.6100016520556517</v>
      </c>
      <c r="Y200">
        <f t="shared" si="109"/>
        <v>-3.7439449847430795</v>
      </c>
      <c r="Z200">
        <f t="shared" si="109"/>
        <v>-2.8967825833020826</v>
      </c>
      <c r="AA200">
        <f t="shared" si="109"/>
        <v>-2.0917809798514693</v>
      </c>
      <c r="AB200">
        <f t="shared" si="109"/>
        <v>-1.3723677218643584</v>
      </c>
      <c r="AC200">
        <f t="shared" si="109"/>
        <v>-0.79813886938159129</v>
      </c>
      <c r="AD200">
        <f t="shared" si="109"/>
        <v>-7.1208084398755274</v>
      </c>
      <c r="AE200">
        <f t="shared" si="109"/>
        <v>-6.2419479570220329</v>
      </c>
      <c r="AF200">
        <f t="shared" si="109"/>
        <v>-5.3646898913545256</v>
      </c>
      <c r="AG200">
        <f t="shared" si="109"/>
        <v>-4.4912696711850577</v>
      </c>
      <c r="AH200">
        <f t="shared" si="109"/>
        <v>-3.6269570930082078</v>
      </c>
      <c r="AI200">
        <f t="shared" si="109"/>
        <v>-2.7837958276838064</v>
      </c>
      <c r="AJ200">
        <f t="shared" si="109"/>
        <v>-1.9874000248625703</v>
      </c>
      <c r="AK200">
        <f t="shared" si="109"/>
        <v>-1.2841775991951889</v>
      </c>
      <c r="AL200">
        <f t="shared" si="109"/>
        <v>-0.7339469673175899</v>
      </c>
      <c r="AM200">
        <f t="shared" si="109"/>
        <v>-0.37110066594777746</v>
      </c>
      <c r="AN200">
        <f t="shared" si="109"/>
        <v>-6.1221960428947675</v>
      </c>
      <c r="AO200">
        <f t="shared" si="109"/>
        <v>-5.2452862599110217</v>
      </c>
      <c r="AP200">
        <f t="shared" si="109"/>
        <v>-4.3726974329714965</v>
      </c>
      <c r="AQ200">
        <f t="shared" si="109"/>
        <v>-3.510342389363506</v>
      </c>
      <c r="AR200">
        <f t="shared" si="109"/>
        <v>-2.6716446919676695</v>
      </c>
      <c r="AS200">
        <f t="shared" si="109"/>
        <v>-1.884722725080209</v>
      </c>
      <c r="AT200">
        <f t="shared" si="109"/>
        <v>-1.1988698996603231</v>
      </c>
      <c r="AU200">
        <f t="shared" si="109"/>
        <v>-0.67334716722803389</v>
      </c>
      <c r="AV200">
        <f t="shared" si="109"/>
        <v>-0.33541384892973064</v>
      </c>
      <c r="AW200">
        <f t="shared" si="109"/>
        <v>-0.15297761052607403</v>
      </c>
      <c r="AX200">
        <f t="shared" si="109"/>
        <v>-5.1259582372931192</v>
      </c>
      <c r="AY200">
        <f t="shared" si="109"/>
        <v>-4.2543047887452881</v>
      </c>
      <c r="AZ200">
        <f t="shared" si="109"/>
        <v>-3.3941456055386952</v>
      </c>
      <c r="BA200">
        <f t="shared" si="109"/>
        <v>-2.5604209981977566</v>
      </c>
      <c r="BB200">
        <f t="shared" si="109"/>
        <v>-1.7839007408883385</v>
      </c>
      <c r="BC200">
        <f t="shared" si="109"/>
        <v>-1.1165940469802247</v>
      </c>
      <c r="BD200">
        <f t="shared" si="109"/>
        <v>-0.61634377304073962</v>
      </c>
      <c r="BE200">
        <f t="shared" si="109"/>
        <v>-0.30266034739773895</v>
      </c>
      <c r="BF200">
        <f t="shared" si="109"/>
        <v>-0.13680711345203822</v>
      </c>
      <c r="BG200">
        <f t="shared" si="109"/>
        <v>-5.9032826287971386E-2</v>
      </c>
      <c r="BH200">
        <f t="shared" si="109"/>
        <v>-4.1361139840222156</v>
      </c>
      <c r="BI200">
        <f t="shared" si="109"/>
        <v>-3.2784164427943612</v>
      </c>
      <c r="BJ200">
        <f t="shared" si="109"/>
        <v>-2.450224746513209</v>
      </c>
      <c r="BK200">
        <f t="shared" si="109"/>
        <v>-1.6850917441587616</v>
      </c>
      <c r="BL200">
        <f t="shared" si="109"/>
        <v>-1.0374879504858854</v>
      </c>
      <c r="BM200">
        <f t="shared" si="109"/>
        <v>-0.56291533356034662</v>
      </c>
      <c r="BN200">
        <f t="shared" si="109"/>
        <v>-0.27268480925263944</v>
      </c>
      <c r="BO200">
        <f t="shared" si="109"/>
        <v>-0.12224304025848919</v>
      </c>
      <c r="BP200">
        <f t="shared" si="109"/>
        <v>-5.2529532865117086E-2</v>
      </c>
      <c r="BQ200">
        <f t="shared" si="109"/>
        <v>-2.2124216454879293E-2</v>
      </c>
      <c r="BR200">
        <f t="shared" si="109"/>
        <v>-3.1632100225930739</v>
      </c>
      <c r="BS200">
        <f t="shared" si="109"/>
        <v>-2.3411643781150726</v>
      </c>
      <c r="BT200">
        <f t="shared" si="109"/>
        <v>-1.5884580260064682</v>
      </c>
      <c r="BU200">
        <f t="shared" si="109"/>
        <v>-0.96167487439574328</v>
      </c>
      <c r="BV200">
        <f t="shared" si="105"/>
        <v>-0.51301525239995238</v>
      </c>
      <c r="BW200">
        <f t="shared" si="105"/>
        <v>-0.24532554211251714</v>
      </c>
      <c r="BX200">
        <f t="shared" si="105"/>
        <v>-0.10914595078339805</v>
      </c>
      <c r="BY200">
        <f t="shared" si="105"/>
        <v>-4.6726025294271528E-2</v>
      </c>
      <c r="BZ200">
        <f t="shared" si="105"/>
        <v>-1.9646825693436749E-2</v>
      </c>
      <c r="CA200">
        <f t="shared" si="105"/>
        <v>-8.1960673382677589E-3</v>
      </c>
      <c r="CB200">
        <f t="shared" si="105"/>
        <v>-2.2333569246506415</v>
      </c>
      <c r="CC200">
        <f t="shared" si="105"/>
        <v>-1.4941647539707477</v>
      </c>
      <c r="CD200">
        <f t="shared" si="105"/>
        <v>-0.88926044903028445</v>
      </c>
      <c r="CE200">
        <f t="shared" si="105"/>
        <v>-0.46657309416461801</v>
      </c>
      <c r="CF200">
        <f t="shared" si="105"/>
        <v>-0.22041740991845085</v>
      </c>
      <c r="CG200">
        <f t="shared" si="105"/>
        <v>-9.7384578310816608E-2</v>
      </c>
      <c r="CH200">
        <f t="shared" si="105"/>
        <v>-4.1550440576282981E-2</v>
      </c>
      <c r="CI200">
        <f t="shared" si="105"/>
        <v>-1.7444429732341168E-2</v>
      </c>
      <c r="CJ200">
        <f t="shared" si="105"/>
        <v>-7.2726211117516981E-3</v>
      </c>
      <c r="CK200">
        <f t="shared" si="105"/>
        <v>-3.0229809308315344E-3</v>
      </c>
      <c r="CL200">
        <f t="shared" si="105"/>
        <v>-1.4023778760079761</v>
      </c>
      <c r="CM200">
        <f t="shared" si="105"/>
        <v>-0.82032996662642588</v>
      </c>
      <c r="CN200">
        <f t="shared" si="105"/>
        <v>-0.42349651022253443</v>
      </c>
      <c r="CO200">
        <f t="shared" si="105"/>
        <v>-0.1977944705965963</v>
      </c>
      <c r="CP200">
        <f t="shared" si="105"/>
        <v>-8.6836152153949644E-2</v>
      </c>
      <c r="CQ200">
        <f t="shared" si="105"/>
        <v>-3.6937586501232814E-2</v>
      </c>
      <c r="CR200">
        <f t="shared" si="105"/>
        <v>-1.5487012648170298E-2</v>
      </c>
      <c r="CS200">
        <f t="shared" si="105"/>
        <v>-6.4528836098139124E-3</v>
      </c>
      <c r="CT200">
        <f t="shared" si="105"/>
        <v>-2.6816014676888716E-3</v>
      </c>
      <c r="CU200">
        <f t="shared" si="105"/>
        <v>-1.1131553604645475E-3</v>
      </c>
      <c r="CV200">
        <f t="shared" si="105"/>
        <v>-0.75494610159561359</v>
      </c>
      <c r="CW200">
        <f t="shared" si="105"/>
        <v>-0.38367367481449377</v>
      </c>
      <c r="CX200">
        <f t="shared" si="105"/>
        <v>-0.17729229983146028</v>
      </c>
      <c r="CY200">
        <f t="shared" si="105"/>
        <v>-7.7386512415507897E-2</v>
      </c>
      <c r="CZ200">
        <f t="shared" si="105"/>
        <v>-3.2828470424865287E-2</v>
      </c>
      <c r="DA200">
        <f t="shared" si="105"/>
        <v>-1.3747727534377228E-2</v>
      </c>
      <c r="DB200">
        <f t="shared" si="105"/>
        <v>-5.725278953307108E-3</v>
      </c>
      <c r="DC200">
        <f t="shared" si="105"/>
        <v>-2.3787274967536865E-3</v>
      </c>
      <c r="DD200">
        <f t="shared" si="105"/>
        <v>-9.8734235760852612E-4</v>
      </c>
      <c r="DE200">
        <f t="shared" si="105"/>
        <v>-4.0965106052541809E-4</v>
      </c>
    </row>
    <row r="201" spans="1:109" x14ac:dyDescent="0.45">
      <c r="A201">
        <f>Training!L197</f>
        <v>53</v>
      </c>
      <c r="B201">
        <f>Training!I197</f>
        <v>0</v>
      </c>
      <c r="C201">
        <f t="shared" si="107"/>
        <v>1</v>
      </c>
      <c r="H201">
        <f t="shared" si="108"/>
        <v>-0.69585082555551658</v>
      </c>
      <c r="J201">
        <f t="shared" si="109"/>
        <v>-7.7128433008442007E-5</v>
      </c>
      <c r="K201">
        <f t="shared" si="109"/>
        <v>-1.3103245505417352E-4</v>
      </c>
      <c r="L201">
        <f t="shared" si="109"/>
        <v>-2.2260507856980286E-4</v>
      </c>
      <c r="M201">
        <f t="shared" si="109"/>
        <v>-3.7816154469161149E-4</v>
      </c>
      <c r="N201">
        <f t="shared" si="109"/>
        <v>-6.4238598628964304E-4</v>
      </c>
      <c r="O201">
        <f t="shared" si="109"/>
        <v>-1.0911254283628229E-3</v>
      </c>
      <c r="P201">
        <f t="shared" si="109"/>
        <v>-1.8530420035456168E-3</v>
      </c>
      <c r="Q201">
        <f t="shared" si="109"/>
        <v>-3.1461572513634406E-3</v>
      </c>
      <c r="R201">
        <f t="shared" si="109"/>
        <v>-5.339246126027891E-3</v>
      </c>
      <c r="S201">
        <f t="shared" si="109"/>
        <v>-9.0541641698874964E-3</v>
      </c>
      <c r="T201">
        <f t="shared" si="109"/>
        <v>-2.0964292674901063E-4</v>
      </c>
      <c r="U201">
        <f t="shared" si="109"/>
        <v>-3.5614305184089156E-4</v>
      </c>
      <c r="V201">
        <f t="shared" si="109"/>
        <v>-6.0498765259432664E-4</v>
      </c>
      <c r="W201">
        <f t="shared" si="109"/>
        <v>-1.0276158670836665E-3</v>
      </c>
      <c r="X201">
        <f t="shared" si="109"/>
        <v>-1.7452233476729767E-3</v>
      </c>
      <c r="Y201">
        <f t="shared" si="109"/>
        <v>-2.9632104968730262E-3</v>
      </c>
      <c r="Z201">
        <f t="shared" si="109"/>
        <v>-5.0290931449629792E-3</v>
      </c>
      <c r="AA201">
        <f t="shared" si="109"/>
        <v>-8.529132713997899E-3</v>
      </c>
      <c r="AB201">
        <f t="shared" si="109"/>
        <v>-1.4447520693484053E-2</v>
      </c>
      <c r="AC201">
        <f t="shared" si="109"/>
        <v>-2.442284593377916E-2</v>
      </c>
      <c r="AD201">
        <f t="shared" si="109"/>
        <v>-5.6976594942725011E-4</v>
      </c>
      <c r="AE201">
        <f t="shared" si="109"/>
        <v>-9.6780112653448126E-4</v>
      </c>
      <c r="AF201">
        <f t="shared" si="109"/>
        <v>-1.6436729313060873E-3</v>
      </c>
      <c r="AG201">
        <f t="shared" si="109"/>
        <v>-2.7908871239778676E-3</v>
      </c>
      <c r="AH201">
        <f t="shared" si="109"/>
        <v>-4.7369140861236135E-3</v>
      </c>
      <c r="AI201">
        <f t="shared" si="109"/>
        <v>-8.0344245367134394E-3</v>
      </c>
      <c r="AJ201">
        <f t="shared" si="109"/>
        <v>-1.3611862127139947E-2</v>
      </c>
      <c r="AK201">
        <f t="shared" si="109"/>
        <v>-2.301680958229926E-2</v>
      </c>
      <c r="AL201">
        <f t="shared" si="109"/>
        <v>-3.8795140675927216E-2</v>
      </c>
      <c r="AM201">
        <f t="shared" si="109"/>
        <v>-6.5043561776590555E-2</v>
      </c>
      <c r="AN201">
        <f t="shared" si="109"/>
        <v>-1.5480269207354853E-3</v>
      </c>
      <c r="AO201">
        <f t="shared" si="109"/>
        <v>-2.6285719268640357E-3</v>
      </c>
      <c r="AP201">
        <f t="shared" si="109"/>
        <v>-4.4616721329850152E-3</v>
      </c>
      <c r="AQ201">
        <f t="shared" si="109"/>
        <v>-7.5683020417261727E-3</v>
      </c>
      <c r="AR201">
        <f t="shared" si="109"/>
        <v>-1.2824229505431146E-2</v>
      </c>
      <c r="AS201">
        <f t="shared" si="109"/>
        <v>-2.1690844368490742E-2</v>
      </c>
      <c r="AT201">
        <f t="shared" si="109"/>
        <v>-3.6576691379621162E-2</v>
      </c>
      <c r="AU201">
        <f t="shared" si="109"/>
        <v>-6.1369538047684018E-2</v>
      </c>
      <c r="AV201">
        <f t="shared" si="109"/>
        <v>-0.10213089315917843</v>
      </c>
      <c r="AW201">
        <f t="shared" si="109"/>
        <v>-0.16778602938626597</v>
      </c>
      <c r="AX201">
        <f t="shared" si="109"/>
        <v>-4.2023897361544039E-3</v>
      </c>
      <c r="AY201">
        <f t="shared" si="109"/>
        <v>-7.1291256592370192E-3</v>
      </c>
      <c r="AZ201">
        <f t="shared" si="109"/>
        <v>-1.2081897380829737E-2</v>
      </c>
      <c r="BA201">
        <f t="shared" si="109"/>
        <v>-2.0440487723596214E-2</v>
      </c>
      <c r="BB201">
        <f t="shared" si="109"/>
        <v>-3.4482924942971956E-2</v>
      </c>
      <c r="BC201">
        <f t="shared" si="109"/>
        <v>-5.7897086845632988E-2</v>
      </c>
      <c r="BD201">
        <f t="shared" si="109"/>
        <v>-9.6460846491494917E-2</v>
      </c>
      <c r="BE201">
        <f t="shared" si="109"/>
        <v>-0.1587499701346719</v>
      </c>
      <c r="BF201">
        <f t="shared" si="109"/>
        <v>-0.25641783303708737</v>
      </c>
      <c r="BG201">
        <f t="shared" si="109"/>
        <v>-0.40318604888545817</v>
      </c>
      <c r="BH201">
        <f t="shared" si="109"/>
        <v>-1.1382291099144692E-2</v>
      </c>
      <c r="BI201">
        <f t="shared" si="109"/>
        <v>-1.9261514985419528E-2</v>
      </c>
      <c r="BJ201">
        <f t="shared" si="109"/>
        <v>-3.2507073539521696E-2</v>
      </c>
      <c r="BK201">
        <f t="shared" si="109"/>
        <v>-5.4615793462002203E-2</v>
      </c>
      <c r="BL201">
        <f t="shared" si="109"/>
        <v>-9.1091440894841599E-2</v>
      </c>
      <c r="BM201">
        <f t="shared" si="109"/>
        <v>-0.15016481905670165</v>
      </c>
      <c r="BN201">
        <f t="shared" si="109"/>
        <v>-0.24315853495510822</v>
      </c>
      <c r="BO201">
        <f t="shared" si="109"/>
        <v>-0.3836736748144941</v>
      </c>
      <c r="BP201">
        <f t="shared" si="109"/>
        <v>-0.5847451567037304</v>
      </c>
      <c r="BQ201">
        <f t="shared" si="109"/>
        <v>-0.85435524446852751</v>
      </c>
      <c r="BR201">
        <f t="shared" si="109"/>
        <v>-3.0642710388249852E-2</v>
      </c>
      <c r="BS201">
        <f t="shared" si="109"/>
        <v>-5.1515711952362889E-2</v>
      </c>
      <c r="BT201">
        <f t="shared" si="109"/>
        <v>-8.600822736113907E-2</v>
      </c>
      <c r="BU201">
        <f t="shared" si="109"/>
        <v>-0.14201167570185888</v>
      </c>
      <c r="BV201">
        <f t="shared" si="105"/>
        <v>-0.23050857136387543</v>
      </c>
      <c r="BW201">
        <f t="shared" si="105"/>
        <v>-0.36494282874244527</v>
      </c>
      <c r="BX201">
        <f t="shared" si="105"/>
        <v>-0.55862304823442555</v>
      </c>
      <c r="BY201">
        <f t="shared" si="105"/>
        <v>-0.82032996662642577</v>
      </c>
      <c r="BZ201">
        <f t="shared" si="105"/>
        <v>-1.1504980545416519</v>
      </c>
      <c r="CA201">
        <f t="shared" si="105"/>
        <v>-1.5410084538329922</v>
      </c>
      <c r="CB201">
        <f t="shared" si="105"/>
        <v>-8.1197295343576378E-2</v>
      </c>
      <c r="CC201">
        <f t="shared" si="105"/>
        <v>-0.1342720743075981</v>
      </c>
      <c r="CD201">
        <f t="shared" si="105"/>
        <v>-0.21844716706814368</v>
      </c>
      <c r="CE201">
        <f t="shared" si="105"/>
        <v>-0.34697610001895252</v>
      </c>
      <c r="CF201">
        <f t="shared" si="105"/>
        <v>-0.53338215541877709</v>
      </c>
      <c r="CG201">
        <f t="shared" si="105"/>
        <v>-0.78719172484078181</v>
      </c>
      <c r="CH201">
        <f t="shared" si="105"/>
        <v>-1.1098789997905987</v>
      </c>
      <c r="CI201">
        <f t="shared" si="105"/>
        <v>-1.4941647539707483</v>
      </c>
      <c r="CJ201">
        <f t="shared" si="105"/>
        <v>-1.9272883141507904</v>
      </c>
      <c r="CK201">
        <f t="shared" si="105"/>
        <v>-2.3955454645979639</v>
      </c>
      <c r="CL201">
        <f t="shared" si="105"/>
        <v>-0.20695358640020917</v>
      </c>
      <c r="CM201">
        <f t="shared" si="105"/>
        <v>-0.32975532527988766</v>
      </c>
      <c r="CN201">
        <f t="shared" si="105"/>
        <v>-0.50901413409064411</v>
      </c>
      <c r="CO201">
        <f t="shared" si="105"/>
        <v>-0.75494610159561348</v>
      </c>
      <c r="CP201">
        <f t="shared" si="105"/>
        <v>-1.0700553357027154</v>
      </c>
      <c r="CQ201">
        <f t="shared" si="105"/>
        <v>-1.4479476778575628</v>
      </c>
      <c r="CR201">
        <f t="shared" si="105"/>
        <v>-1.8762478919916554</v>
      </c>
      <c r="CS201">
        <f t="shared" si="105"/>
        <v>-2.3411643781150731</v>
      </c>
      <c r="CT201">
        <f t="shared" si="105"/>
        <v>-2.8307770852447347</v>
      </c>
      <c r="CU201">
        <f t="shared" si="105"/>
        <v>-3.3362192588706603</v>
      </c>
      <c r="CV201">
        <f t="shared" si="105"/>
        <v>-0.48550921164700406</v>
      </c>
      <c r="CW201">
        <f t="shared" si="105"/>
        <v>-0.72359711307614094</v>
      </c>
      <c r="CX201">
        <f t="shared" si="105"/>
        <v>-1.0310428377079806</v>
      </c>
      <c r="CY201">
        <f t="shared" si="105"/>
        <v>-1.4023778760079764</v>
      </c>
      <c r="CZ201">
        <f t="shared" si="105"/>
        <v>-1.8256744374149321</v>
      </c>
      <c r="DA201">
        <f t="shared" si="105"/>
        <v>-2.2870963857396149</v>
      </c>
      <c r="DB201">
        <f t="shared" si="105"/>
        <v>-2.7744167700215345</v>
      </c>
      <c r="DC201">
        <f t="shared" si="105"/>
        <v>-3.2784164427943621</v>
      </c>
      <c r="DD201">
        <f t="shared" si="105"/>
        <v>-3.792790378428387</v>
      </c>
      <c r="DE201">
        <f t="shared" si="105"/>
        <v>-4.3134773304160188</v>
      </c>
    </row>
    <row r="202" spans="1:109" x14ac:dyDescent="0.45">
      <c r="A202">
        <f>Training!L198</f>
        <v>70</v>
      </c>
      <c r="B202">
        <f>Training!I198</f>
        <v>1</v>
      </c>
      <c r="C202">
        <f t="shared" si="107"/>
        <v>0</v>
      </c>
      <c r="H202">
        <f t="shared" si="108"/>
        <v>-0.68960348179671016</v>
      </c>
      <c r="J202">
        <f t="shared" si="109"/>
        <v>-9.3000914200525386</v>
      </c>
      <c r="K202">
        <f t="shared" si="109"/>
        <v>-8.600184088848275</v>
      </c>
      <c r="L202">
        <f t="shared" si="109"/>
        <v>-7.9003706748320548</v>
      </c>
      <c r="M202">
        <f t="shared" si="109"/>
        <v>-7.2007463072518272</v>
      </c>
      <c r="N202">
        <f t="shared" si="109"/>
        <v>-6.5015023101597542</v>
      </c>
      <c r="O202">
        <f t="shared" si="109"/>
        <v>-5.8030229809308311</v>
      </c>
      <c r="P202">
        <f t="shared" si="109"/>
        <v>-5.1060782366017792</v>
      </c>
      <c r="Q202">
        <f t="shared" si="109"/>
        <v>-4.4122025846076953</v>
      </c>
      <c r="R202">
        <f t="shared" si="109"/>
        <v>-3.7244228459337791</v>
      </c>
      <c r="S202">
        <f t="shared" si="109"/>
        <v>-3.0485873515737421</v>
      </c>
      <c r="T202">
        <f t="shared" si="109"/>
        <v>-8.3002484859519168</v>
      </c>
      <c r="U202">
        <f t="shared" si="109"/>
        <v>-7.600500326249386</v>
      </c>
      <c r="V202">
        <f t="shared" si="109"/>
        <v>-6.9010072779542355</v>
      </c>
      <c r="W202">
        <f t="shared" si="109"/>
        <v>-6.2020273741238379</v>
      </c>
      <c r="X202">
        <f t="shared" si="109"/>
        <v>-5.5040784432705703</v>
      </c>
      <c r="Y202">
        <f t="shared" si="109"/>
        <v>-4.808196067338268</v>
      </c>
      <c r="Z202">
        <f t="shared" si="109"/>
        <v>-4.1164368472529089</v>
      </c>
      <c r="AA202">
        <f t="shared" si="109"/>
        <v>-3.4328284704248646</v>
      </c>
      <c r="AB202">
        <f t="shared" si="109"/>
        <v>-2.7650435617765905</v>
      </c>
      <c r="AC202">
        <f t="shared" si="109"/>
        <v>-2.1269280110429727</v>
      </c>
      <c r="AD202">
        <f t="shared" si="109"/>
        <v>-7.3006753107015845</v>
      </c>
      <c r="AE202">
        <f t="shared" si="109"/>
        <v>-6.6013594435752596</v>
      </c>
      <c r="AF202">
        <f t="shared" si="109"/>
        <v>-5.9027356993785363</v>
      </c>
      <c r="AG202">
        <f t="shared" si="109"/>
        <v>-5.2055014039096568</v>
      </c>
      <c r="AH202">
        <f t="shared" si="109"/>
        <v>-4.5110477448485939</v>
      </c>
      <c r="AI202">
        <f t="shared" si="109"/>
        <v>-3.822124216454879</v>
      </c>
      <c r="AJ202">
        <f t="shared" si="109"/>
        <v>-3.1440639679385733</v>
      </c>
      <c r="AK202">
        <f t="shared" si="109"/>
        <v>-2.4868361521539493</v>
      </c>
      <c r="AL202">
        <f t="shared" si="109"/>
        <v>-1.867786029386266</v>
      </c>
      <c r="AM202">
        <f t="shared" si="109"/>
        <v>-1.3132616875182228</v>
      </c>
      <c r="AN202">
        <f t="shared" si="109"/>
        <v>-6.3018346208305891</v>
      </c>
      <c r="AO202">
        <f t="shared" si="109"/>
        <v>-5.603691043426946</v>
      </c>
      <c r="AP202">
        <f t="shared" si="109"/>
        <v>-4.9074189941486868</v>
      </c>
      <c r="AQ202">
        <f t="shared" si="109"/>
        <v>-4.2148842546719179</v>
      </c>
      <c r="AR202">
        <f t="shared" si="109"/>
        <v>-3.5297504182726205</v>
      </c>
      <c r="AS202">
        <f t="shared" si="109"/>
        <v>-2.8590328262879714</v>
      </c>
      <c r="AT202">
        <f t="shared" si="109"/>
        <v>-2.2155195231797546</v>
      </c>
      <c r="AU202">
        <f t="shared" si="109"/>
        <v>-1.6204174099184505</v>
      </c>
      <c r="AV202">
        <f t="shared" si="109"/>
        <v>-1.1031860488854581</v>
      </c>
      <c r="AW202">
        <f t="shared" si="109"/>
        <v>-0.69314718055994529</v>
      </c>
      <c r="AX202">
        <f t="shared" si="109"/>
        <v>-5.3049791772043271</v>
      </c>
      <c r="AY202">
        <f t="shared" si="109"/>
        <v>-4.6100016520556517</v>
      </c>
      <c r="AZ202">
        <f t="shared" si="109"/>
        <v>-3.9200397672603975</v>
      </c>
      <c r="BA202">
        <f t="shared" si="109"/>
        <v>-3.2399533331624299</v>
      </c>
      <c r="BB202">
        <f t="shared" si="109"/>
        <v>-2.5788897342925496</v>
      </c>
      <c r="BC202">
        <f t="shared" si="109"/>
        <v>-1.9529776105260739</v>
      </c>
      <c r="BD202">
        <f t="shared" si="109"/>
        <v>-1.3873353251154306</v>
      </c>
      <c r="BE202">
        <f t="shared" si="109"/>
        <v>-0.91301525239995218</v>
      </c>
      <c r="BF202">
        <f t="shared" si="109"/>
        <v>-0.55435524446852724</v>
      </c>
      <c r="BG202">
        <f t="shared" si="109"/>
        <v>-0.31326168751822281</v>
      </c>
      <c r="BH202">
        <f t="shared" si="109"/>
        <v>-4.3134773304160259</v>
      </c>
      <c r="BI202">
        <f t="shared" si="109"/>
        <v>-3.6269570930082078</v>
      </c>
      <c r="BJ202">
        <f t="shared" si="109"/>
        <v>-2.953562776217963</v>
      </c>
      <c r="BK202">
        <f t="shared" si="109"/>
        <v>-2.3050833197686957</v>
      </c>
      <c r="BL202">
        <f t="shared" si="109"/>
        <v>-1.7014132779827524</v>
      </c>
      <c r="BM202">
        <f t="shared" si="109"/>
        <v>-1.1711006659477778</v>
      </c>
      <c r="BN202">
        <f t="shared" si="109"/>
        <v>-0.74439666007357075</v>
      </c>
      <c r="BO202">
        <f t="shared" si="109"/>
        <v>-0.43748795048588535</v>
      </c>
      <c r="BP202">
        <f t="shared" si="109"/>
        <v>-0.24100845383299221</v>
      </c>
      <c r="BQ202">
        <f t="shared" si="109"/>
        <v>-0.12692801104297263</v>
      </c>
      <c r="BR202">
        <f t="shared" si="109"/>
        <v>-3.336219258870659</v>
      </c>
      <c r="BS202">
        <f t="shared" si="109"/>
        <v>-2.6716446919676695</v>
      </c>
      <c r="BT202">
        <f t="shared" si="109"/>
        <v>-2.0393867582829603</v>
      </c>
      <c r="BU202">
        <f t="shared" si="109"/>
        <v>-1.4632824673380311</v>
      </c>
      <c r="BV202">
        <f t="shared" si="105"/>
        <v>-0.9740769841801068</v>
      </c>
      <c r="BW202">
        <f t="shared" si="105"/>
        <v>-0.59813886938159178</v>
      </c>
      <c r="BX202">
        <f t="shared" ref="BX202:DE202" si="110">$B202*LN(1/(1+(EXP(-1*(BX$2+BX$3*$A202)))))+$C202*LN(1-(1/(1+(EXP(-1*(BX$2+BX$3*$A202))))))</f>
        <v>-0.34115387473208775</v>
      </c>
      <c r="BY202">
        <f t="shared" si="110"/>
        <v>-0.18390074088833874</v>
      </c>
      <c r="BZ202">
        <f t="shared" si="110"/>
        <v>-9.5545464597962981E-2</v>
      </c>
      <c r="CA202">
        <f t="shared" si="110"/>
        <v>-4.8587351573741909E-2</v>
      </c>
      <c r="CB202">
        <f t="shared" si="110"/>
        <v>-2.3955454645979626</v>
      </c>
      <c r="CC202">
        <f t="shared" si="110"/>
        <v>-1.7839007408883387</v>
      </c>
      <c r="CD202">
        <f t="shared" si="110"/>
        <v>-1.2411538747320878</v>
      </c>
      <c r="CE202">
        <f t="shared" si="110"/>
        <v>-0.79813886938159173</v>
      </c>
      <c r="CF202">
        <f t="shared" si="110"/>
        <v>-0.47407698418010663</v>
      </c>
      <c r="CG202">
        <f t="shared" si="110"/>
        <v>-0.26328246733803101</v>
      </c>
      <c r="CH202">
        <f t="shared" si="110"/>
        <v>-0.13938675828296063</v>
      </c>
      <c r="CI202">
        <f t="shared" si="110"/>
        <v>-7.1644691967669705E-2</v>
      </c>
      <c r="CJ202">
        <f t="shared" si="110"/>
        <v>-3.6219258870659243E-2</v>
      </c>
      <c r="CK202">
        <f t="shared" si="110"/>
        <v>-1.8149927917809731E-2</v>
      </c>
      <c r="CL202">
        <f t="shared" si="110"/>
        <v>-1.541008453832992</v>
      </c>
      <c r="CM202">
        <f t="shared" si="110"/>
        <v>-1.0374879504858854</v>
      </c>
      <c r="CN202">
        <f t="shared" si="110"/>
        <v>-0.64439666007357088</v>
      </c>
      <c r="CO202">
        <f t="shared" si="110"/>
        <v>-0.37110066594777763</v>
      </c>
      <c r="CP202">
        <f t="shared" si="110"/>
        <v>-0.20141327798275241</v>
      </c>
      <c r="CQ202">
        <f t="shared" si="110"/>
        <v>-0.10508331976869598</v>
      </c>
      <c r="CR202">
        <f t="shared" si="110"/>
        <v>-5.3562776217963112E-2</v>
      </c>
      <c r="CS202">
        <f t="shared" si="110"/>
        <v>-2.6957093008208165E-2</v>
      </c>
      <c r="CT202">
        <f t="shared" si="110"/>
        <v>-1.3477330416026405E-2</v>
      </c>
      <c r="CU202">
        <f t="shared" si="110"/>
        <v>-6.7153484891179444E-3</v>
      </c>
      <c r="CV202">
        <f t="shared" si="110"/>
        <v>-0.85435524446852695</v>
      </c>
      <c r="CW202">
        <f t="shared" si="110"/>
        <v>-0.51301525239995238</v>
      </c>
      <c r="CX202">
        <f t="shared" si="110"/>
        <v>-0.2873353251154307</v>
      </c>
      <c r="CY202">
        <f t="shared" si="110"/>
        <v>-0.15297761052607403</v>
      </c>
      <c r="CZ202">
        <f t="shared" si="110"/>
        <v>-7.8889734292549515E-2</v>
      </c>
      <c r="DA202">
        <f t="shared" si="110"/>
        <v>-3.9953333162430334E-2</v>
      </c>
      <c r="DB202">
        <f t="shared" si="110"/>
        <v>-2.0039767260397568E-2</v>
      </c>
      <c r="DC202">
        <f t="shared" si="110"/>
        <v>-1.0001652055651762E-2</v>
      </c>
      <c r="DD202">
        <f t="shared" si="110"/>
        <v>-4.9791772043272986E-3</v>
      </c>
      <c r="DE202">
        <f t="shared" si="110"/>
        <v>-2.4756851377303315E-3</v>
      </c>
    </row>
    <row r="203" spans="1:109" x14ac:dyDescent="0.45">
      <c r="A203">
        <f>Training!L199</f>
        <v>64</v>
      </c>
      <c r="B203">
        <f>Training!I199</f>
        <v>0</v>
      </c>
      <c r="C203">
        <f t="shared" si="107"/>
        <v>1</v>
      </c>
      <c r="H203">
        <f t="shared" si="108"/>
        <v>-0.69640246180064813</v>
      </c>
      <c r="J203">
        <f t="shared" si="109"/>
        <v>-8.6096392315602229E-5</v>
      </c>
      <c r="K203">
        <f t="shared" si="109"/>
        <v>-1.6327386101953946E-4</v>
      </c>
      <c r="L203">
        <f t="shared" si="109"/>
        <v>-3.0962309723994372E-4</v>
      </c>
      <c r="M203">
        <f t="shared" si="109"/>
        <v>-5.8711281308358797E-4</v>
      </c>
      <c r="N203">
        <f t="shared" si="109"/>
        <v>-1.1131553604646588E-3</v>
      </c>
      <c r="O203">
        <f t="shared" si="109"/>
        <v>-2.1100256011754499E-3</v>
      </c>
      <c r="P203">
        <f t="shared" si="109"/>
        <v>-3.997845896090666E-3</v>
      </c>
      <c r="Q203">
        <f t="shared" si="109"/>
        <v>-7.5683020417261727E-3</v>
      </c>
      <c r="R203">
        <f t="shared" si="109"/>
        <v>-1.4304788745287738E-2</v>
      </c>
      <c r="S203">
        <f t="shared" si="109"/>
        <v>-2.695709300820805E-2</v>
      </c>
      <c r="T203">
        <f t="shared" si="109"/>
        <v>-2.3401694966676632E-4</v>
      </c>
      <c r="U203">
        <f t="shared" si="109"/>
        <v>-4.4376212692396716E-4</v>
      </c>
      <c r="V203">
        <f t="shared" si="109"/>
        <v>-8.4141905605820413E-4</v>
      </c>
      <c r="W203">
        <f t="shared" si="109"/>
        <v>-1.5951337780007505E-3</v>
      </c>
      <c r="X203">
        <f t="shared" si="109"/>
        <v>-3.0229809308316459E-3</v>
      </c>
      <c r="Y203">
        <f t="shared" si="109"/>
        <v>-5.7252789533069962E-3</v>
      </c>
      <c r="Z203">
        <f t="shared" si="109"/>
        <v>-1.0830165139457261E-2</v>
      </c>
      <c r="AA203">
        <f t="shared" si="109"/>
        <v>-2.0440487723596214E-2</v>
      </c>
      <c r="AB203">
        <f t="shared" si="109"/>
        <v>-3.8416442794361121E-2</v>
      </c>
      <c r="AC203">
        <f t="shared" si="109"/>
        <v>-7.164469196766983E-2</v>
      </c>
      <c r="AD203">
        <f t="shared" si="109"/>
        <v>-6.3599617109102893E-4</v>
      </c>
      <c r="AE203">
        <f t="shared" si="109"/>
        <v>-1.205810931664325E-3</v>
      </c>
      <c r="AF203">
        <f t="shared" si="109"/>
        <v>-2.2855627633261008E-3</v>
      </c>
      <c r="AG203">
        <f t="shared" si="109"/>
        <v>-4.3300948639672324E-3</v>
      </c>
      <c r="AH203">
        <f t="shared" si="109"/>
        <v>-8.1960673382677589E-3</v>
      </c>
      <c r="AI203">
        <f t="shared" si="109"/>
        <v>-1.5487012648170298E-2</v>
      </c>
      <c r="AJ203">
        <f t="shared" si="109"/>
        <v>-2.9169828705895857E-2</v>
      </c>
      <c r="AK203">
        <f t="shared" si="109"/>
        <v>-5.4615793462002203E-2</v>
      </c>
      <c r="AL203">
        <f t="shared" si="109"/>
        <v>-0.10116437811507244</v>
      </c>
      <c r="AM203">
        <f t="shared" si="109"/>
        <v>-0.18390074088833885</v>
      </c>
      <c r="AN203">
        <f t="shared" si="109"/>
        <v>-1.7278730790231602E-3</v>
      </c>
      <c r="AO203">
        <f t="shared" si="109"/>
        <v>-3.2743443810995206E-3</v>
      </c>
      <c r="AP203">
        <f t="shared" si="109"/>
        <v>-6.2006452199646683E-3</v>
      </c>
      <c r="AQ203">
        <f t="shared" si="109"/>
        <v>-1.1726908753935424E-2</v>
      </c>
      <c r="AR203">
        <f t="shared" si="109"/>
        <v>-2.2124216454879178E-2</v>
      </c>
      <c r="AS203">
        <f t="shared" si="109"/>
        <v>-4.1550440576283099E-2</v>
      </c>
      <c r="AT203">
        <f t="shared" si="109"/>
        <v>-7.7386512415507897E-2</v>
      </c>
      <c r="AU203">
        <f t="shared" si="109"/>
        <v>-0.14201167570185888</v>
      </c>
      <c r="AV203">
        <f t="shared" si="109"/>
        <v>-0.2541647539707475</v>
      </c>
      <c r="AW203">
        <f t="shared" si="109"/>
        <v>-0.43748795048588573</v>
      </c>
      <c r="AX203">
        <f t="shared" si="109"/>
        <v>-4.6898913545247219E-3</v>
      </c>
      <c r="AY203">
        <f t="shared" si="109"/>
        <v>-8.875672970072199E-3</v>
      </c>
      <c r="AZ203">
        <f t="shared" si="109"/>
        <v>-1.67661253680087E-2</v>
      </c>
      <c r="BA203">
        <f t="shared" si="109"/>
        <v>-3.15613446763486E-2</v>
      </c>
      <c r="BB203">
        <f t="shared" si="109"/>
        <v>-5.9032826287971386E-2</v>
      </c>
      <c r="BC203">
        <f t="shared" si="109"/>
        <v>-0.10914595078339805</v>
      </c>
      <c r="BD203">
        <f t="shared" si="109"/>
        <v>-0.19779447059659658</v>
      </c>
      <c r="BE203">
        <f t="shared" si="109"/>
        <v>-0.34697610001895252</v>
      </c>
      <c r="BF203">
        <f t="shared" si="109"/>
        <v>-0.58032996662642566</v>
      </c>
      <c r="BG203">
        <f t="shared" si="109"/>
        <v>-0.91301525239995296</v>
      </c>
      <c r="BH203">
        <f t="shared" si="109"/>
        <v>-1.2697432971496326E-2</v>
      </c>
      <c r="BI203">
        <f t="shared" si="109"/>
        <v>-2.3944984743078702E-2</v>
      </c>
      <c r="BJ203">
        <f t="shared" si="109"/>
        <v>-4.4934413305747122E-2</v>
      </c>
      <c r="BK203">
        <f t="shared" si="109"/>
        <v>-8.3569574617418818E-2</v>
      </c>
      <c r="BL203">
        <f t="shared" si="109"/>
        <v>-0.15297761052607417</v>
      </c>
      <c r="BM203">
        <f t="shared" si="109"/>
        <v>-0.27268480925263944</v>
      </c>
      <c r="BN203">
        <f t="shared" si="109"/>
        <v>-0.46657309416461823</v>
      </c>
      <c r="BO203">
        <f t="shared" si="109"/>
        <v>-0.75494610159561348</v>
      </c>
      <c r="BP203">
        <f t="shared" si="109"/>
        <v>-1.1436736748144938</v>
      </c>
      <c r="BQ203">
        <f t="shared" si="109"/>
        <v>-1.6204174099184512</v>
      </c>
      <c r="BR203">
        <f t="shared" si="109"/>
        <v>-3.4145605538695015E-2</v>
      </c>
      <c r="BS203">
        <f t="shared" si="109"/>
        <v>-6.3795827683805609E-2</v>
      </c>
      <c r="BT203">
        <f t="shared" si="109"/>
        <v>-0.11772100013096001</v>
      </c>
      <c r="BU203">
        <f t="shared" ref="BU203:DE206" si="111">$B203*LN(1/(1+(EXP(-1*(BU$2+BU$3*$A203)))))+$C203*LN(1-(1/(1+(EXP(-1*(BU$2+BU$3*$A203))))))</f>
        <v>-0.21263069128632345</v>
      </c>
      <c r="BV203">
        <f t="shared" si="111"/>
        <v>-0.37110066594777763</v>
      </c>
      <c r="BW203">
        <f t="shared" si="111"/>
        <v>-0.61634377304073962</v>
      </c>
      <c r="BX203">
        <f t="shared" si="111"/>
        <v>-0.96167487439574362</v>
      </c>
      <c r="BY203">
        <f t="shared" si="111"/>
        <v>-1.4023778760079764</v>
      </c>
      <c r="BZ203">
        <f t="shared" si="111"/>
        <v>-1.9187499701346722</v>
      </c>
      <c r="CA203">
        <f t="shared" si="111"/>
        <v>-2.4868361521539502</v>
      </c>
      <c r="CB203">
        <f t="shared" si="111"/>
        <v>-9.0224746513208942E-2</v>
      </c>
      <c r="CC203">
        <f t="shared" si="111"/>
        <v>-0.16472272508020852</v>
      </c>
      <c r="CD203">
        <f t="shared" si="111"/>
        <v>-0.29236772186435817</v>
      </c>
      <c r="CE203">
        <f t="shared" si="111"/>
        <v>-0.49715445033210998</v>
      </c>
      <c r="CF203">
        <f t="shared" si="111"/>
        <v>-0.79813886938159195</v>
      </c>
      <c r="CG203">
        <f t="shared" si="111"/>
        <v>-1.1988698996603231</v>
      </c>
      <c r="CH203">
        <f t="shared" si="111"/>
        <v>-1.6850917441587616</v>
      </c>
      <c r="CI203">
        <f t="shared" si="111"/>
        <v>-2.233356924650642</v>
      </c>
      <c r="CJ203">
        <f t="shared" si="111"/>
        <v>-2.8213695380476831</v>
      </c>
      <c r="CK203">
        <f t="shared" si="111"/>
        <v>-3.4328284704248668</v>
      </c>
      <c r="CL203">
        <f t="shared" si="111"/>
        <v>-0.22845802600646797</v>
      </c>
      <c r="CM203">
        <f t="shared" si="111"/>
        <v>-0.39659404698022432</v>
      </c>
      <c r="CN203">
        <f t="shared" si="111"/>
        <v>-0.65394696731759006</v>
      </c>
      <c r="CO203">
        <f t="shared" si="111"/>
        <v>-1.0118454273443065</v>
      </c>
      <c r="CP203">
        <f t="shared" si="111"/>
        <v>-1.4632824673380318</v>
      </c>
      <c r="CQ203">
        <f t="shared" si="111"/>
        <v>-1.9874000248625712</v>
      </c>
      <c r="CR203">
        <f t="shared" si="111"/>
        <v>-2.560420998197757</v>
      </c>
      <c r="CS203">
        <f t="shared" si="111"/>
        <v>-3.1632100225930748</v>
      </c>
      <c r="CT203">
        <f t="shared" si="111"/>
        <v>-3.7830168095822931</v>
      </c>
      <c r="CU203">
        <f t="shared" si="111"/>
        <v>-4.4122025846076918</v>
      </c>
      <c r="CV203">
        <f t="shared" si="111"/>
        <v>-0.52926044903028424</v>
      </c>
      <c r="CW203">
        <f t="shared" si="111"/>
        <v>-0.84291533356034654</v>
      </c>
      <c r="CX203">
        <f t="shared" si="111"/>
        <v>-1.2554138489297304</v>
      </c>
      <c r="CY203">
        <f t="shared" si="111"/>
        <v>-1.7507328088238219</v>
      </c>
      <c r="CZ203">
        <f t="shared" si="111"/>
        <v>-2.3050833197686953</v>
      </c>
      <c r="DA203">
        <f t="shared" si="111"/>
        <v>-2.8967825833020822</v>
      </c>
      <c r="DB203">
        <f t="shared" si="111"/>
        <v>-3.5103423893635095</v>
      </c>
      <c r="DC203">
        <f t="shared" si="111"/>
        <v>-4.1361139840222148</v>
      </c>
      <c r="DD203">
        <f t="shared" si="111"/>
        <v>-4.7685291327140042</v>
      </c>
      <c r="DE203">
        <f t="shared" si="111"/>
        <v>-5.4045064117992574</v>
      </c>
    </row>
    <row r="204" spans="1:109" x14ac:dyDescent="0.45">
      <c r="A204">
        <f>Training!L200</f>
        <v>72</v>
      </c>
      <c r="B204">
        <f>Training!I200</f>
        <v>1</v>
      </c>
      <c r="C204">
        <f t="shared" si="107"/>
        <v>0</v>
      </c>
      <c r="H204">
        <f t="shared" si="108"/>
        <v>-0.68950384179515445</v>
      </c>
      <c r="J204">
        <f t="shared" ref="J204:BU207" si="112">$B204*LN(1/(1+(EXP(-1*(J$2+J$3*$A204)))))+$C204*LN(1-(1/(1+(EXP(-1*(J$2+J$3*$A204))))))</f>
        <v>-9.2800932667739833</v>
      </c>
      <c r="K204">
        <f t="shared" si="112"/>
        <v>-8.5601916009370083</v>
      </c>
      <c r="L204">
        <f t="shared" si="112"/>
        <v>-7.8403935915733287</v>
      </c>
      <c r="M204">
        <f t="shared" si="112"/>
        <v>-7.1208084398755274</v>
      </c>
      <c r="N204">
        <f t="shared" si="112"/>
        <v>-6.4016601784140459</v>
      </c>
      <c r="O204">
        <f t="shared" si="112"/>
        <v>-5.6834077454776146</v>
      </c>
      <c r="P204">
        <f t="shared" si="112"/>
        <v>-4.9669884516208365</v>
      </c>
      <c r="Q204">
        <f t="shared" si="112"/>
        <v>-4.2543047887452881</v>
      </c>
      <c r="R204">
        <f t="shared" si="112"/>
        <v>-3.5491698287058964</v>
      </c>
      <c r="S204">
        <f t="shared" si="112"/>
        <v>-2.8590328262879714</v>
      </c>
      <c r="T204">
        <f t="shared" si="112"/>
        <v>-8.2802535050649091</v>
      </c>
      <c r="U204">
        <f t="shared" si="112"/>
        <v>-7.5605207396354634</v>
      </c>
      <c r="V204">
        <f t="shared" si="112"/>
        <v>-6.8410695312471352</v>
      </c>
      <c r="W204">
        <f t="shared" si="112"/>
        <v>-6.1221960428947675</v>
      </c>
      <c r="X204">
        <f t="shared" si="112"/>
        <v>-5.4045064117992503</v>
      </c>
      <c r="Y204">
        <f t="shared" si="112"/>
        <v>-4.6892362283060551</v>
      </c>
      <c r="Z204">
        <f t="shared" si="112"/>
        <v>-3.9788836898020414</v>
      </c>
      <c r="AA204">
        <f t="shared" si="112"/>
        <v>-3.2784164427943612</v>
      </c>
      <c r="AB204">
        <f t="shared" si="112"/>
        <v>-2.5973865124155084</v>
      </c>
      <c r="AC204">
        <f t="shared" si="112"/>
        <v>-1.9529776105260739</v>
      </c>
      <c r="AD204">
        <f t="shared" si="112"/>
        <v>-7.2806889481843822</v>
      </c>
      <c r="AE204">
        <f t="shared" si="112"/>
        <v>-6.561414884289329</v>
      </c>
      <c r="AF204">
        <f t="shared" si="112"/>
        <v>-5.842904620129505</v>
      </c>
      <c r="AG204">
        <f t="shared" si="112"/>
        <v>-5.1259582372931192</v>
      </c>
      <c r="AH204">
        <f t="shared" si="112"/>
        <v>-4.4122025846076962</v>
      </c>
      <c r="AI204">
        <f t="shared" si="112"/>
        <v>-3.7049101253573662</v>
      </c>
      <c r="AJ204">
        <f t="shared" si="112"/>
        <v>-3.0105209675340205</v>
      </c>
      <c r="AK204">
        <f t="shared" si="112"/>
        <v>-2.3411643781150726</v>
      </c>
      <c r="AL204">
        <f t="shared" si="112"/>
        <v>-1.7177944705965968</v>
      </c>
      <c r="AM204">
        <f t="shared" si="112"/>
        <v>-1.1711006659477778</v>
      </c>
      <c r="AN204">
        <f t="shared" si="112"/>
        <v>-6.2818716479679022</v>
      </c>
      <c r="AO204">
        <f t="shared" si="112"/>
        <v>-5.5638413888071208</v>
      </c>
      <c r="AP204">
        <f t="shared" si="112"/>
        <v>-4.8478759571155825</v>
      </c>
      <c r="AQ204">
        <f t="shared" si="112"/>
        <v>-4.1361139840222156</v>
      </c>
      <c r="AR204">
        <f t="shared" si="112"/>
        <v>-3.4328284704248651</v>
      </c>
      <c r="AS204">
        <f t="shared" si="112"/>
        <v>-2.7463148994625817</v>
      </c>
      <c r="AT204">
        <f t="shared" si="112"/>
        <v>-2.0917809798514684</v>
      </c>
      <c r="AU204">
        <f t="shared" si="112"/>
        <v>-1.4941647539707477</v>
      </c>
      <c r="AV204">
        <f t="shared" si="112"/>
        <v>-0.98657309416461836</v>
      </c>
      <c r="AW204">
        <f t="shared" si="112"/>
        <v>-0.59813886938159178</v>
      </c>
      <c r="AX204">
        <f t="shared" si="112"/>
        <v>-5.2850795082199813</v>
      </c>
      <c r="AY204">
        <f t="shared" si="112"/>
        <v>-4.5704077103416241</v>
      </c>
      <c r="AZ204">
        <f t="shared" si="112"/>
        <v>-3.8612658712765668</v>
      </c>
      <c r="BA204">
        <f t="shared" si="112"/>
        <v>-3.1632100225930739</v>
      </c>
      <c r="BB204">
        <f t="shared" si="112"/>
        <v>-2.4868361521539497</v>
      </c>
      <c r="BC204">
        <f t="shared" si="112"/>
        <v>-1.8509015763678704</v>
      </c>
      <c r="BD204">
        <f t="shared" si="112"/>
        <v>-1.284177599195188</v>
      </c>
      <c r="BE204">
        <f t="shared" si="112"/>
        <v>-0.82032996662642599</v>
      </c>
      <c r="BF204">
        <f t="shared" si="112"/>
        <v>-0.48167487439574352</v>
      </c>
      <c r="BG204">
        <f t="shared" si="112"/>
        <v>-0.26328246733803101</v>
      </c>
      <c r="BH204">
        <f t="shared" si="112"/>
        <v>-4.2937477275343774</v>
      </c>
      <c r="BI204">
        <f t="shared" si="112"/>
        <v>-3.5880419482389803</v>
      </c>
      <c r="BJ204">
        <f t="shared" si="112"/>
        <v>-2.8967825833020826</v>
      </c>
      <c r="BK204">
        <f t="shared" si="112"/>
        <v>-2.2333569246506415</v>
      </c>
      <c r="BL204">
        <f t="shared" si="112"/>
        <v>-1.620417409918451</v>
      </c>
      <c r="BM204">
        <f t="shared" si="112"/>
        <v>-1.0898667349636619</v>
      </c>
      <c r="BN204">
        <f t="shared" si="112"/>
        <v>-0.67334716722803345</v>
      </c>
      <c r="BO204">
        <f t="shared" si="112"/>
        <v>-0.38367367481449394</v>
      </c>
      <c r="BP204">
        <f t="shared" si="112"/>
        <v>-0.2050917441587615</v>
      </c>
      <c r="BQ204">
        <f t="shared" si="112"/>
        <v>-0.10508331976869598</v>
      </c>
      <c r="BR204">
        <f t="shared" si="112"/>
        <v>-3.3169375865012332</v>
      </c>
      <c r="BS204">
        <f t="shared" si="112"/>
        <v>-2.6344623112084302</v>
      </c>
      <c r="BT204">
        <f t="shared" si="112"/>
        <v>-1.9874000248625703</v>
      </c>
      <c r="BU204">
        <f t="shared" si="112"/>
        <v>-1.4023778760079761</v>
      </c>
      <c r="BV204">
        <f t="shared" si="111"/>
        <v>-0.91301525239995263</v>
      </c>
      <c r="BW204">
        <f t="shared" si="111"/>
        <v>-0.54589293718007526</v>
      </c>
      <c r="BX204">
        <f t="shared" si="111"/>
        <v>-0.30266034739773851</v>
      </c>
      <c r="BY204">
        <f t="shared" si="111"/>
        <v>-0.15874997013467176</v>
      </c>
      <c r="BZ204">
        <f t="shared" si="111"/>
        <v>-8.0420998197756693E-2</v>
      </c>
      <c r="CA204">
        <f t="shared" si="111"/>
        <v>-3.9953333162430334E-2</v>
      </c>
      <c r="CB204">
        <f t="shared" si="111"/>
        <v>-2.3773845783108167</v>
      </c>
      <c r="CC204">
        <f t="shared" si="111"/>
        <v>-1.7507328088238219</v>
      </c>
      <c r="CD204">
        <f t="shared" si="111"/>
        <v>-1.1988698996603231</v>
      </c>
      <c r="CE204">
        <f t="shared" si="111"/>
        <v>-0.75494610159561359</v>
      </c>
      <c r="CF204">
        <f t="shared" si="111"/>
        <v>-0.43748795048588573</v>
      </c>
      <c r="CG204">
        <f t="shared" si="111"/>
        <v>-0.23675868487646654</v>
      </c>
      <c r="CH204">
        <f t="shared" si="111"/>
        <v>-0.12224304025848894</v>
      </c>
      <c r="CI204">
        <f t="shared" si="111"/>
        <v>-6.1369538047684018E-2</v>
      </c>
      <c r="CJ204">
        <f t="shared" si="111"/>
        <v>-3.0342389363506174E-2</v>
      </c>
      <c r="CK204">
        <f t="shared" si="111"/>
        <v>-1.488425467191814E-2</v>
      </c>
      <c r="CL204">
        <f t="shared" si="111"/>
        <v>-1.5253255421125171</v>
      </c>
      <c r="CM204">
        <f t="shared" si="111"/>
        <v>-1.0118454273443065</v>
      </c>
      <c r="CN204">
        <f t="shared" si="111"/>
        <v>-0.61634377304073962</v>
      </c>
      <c r="CO204">
        <f t="shared" si="111"/>
        <v>-0.34697610001895252</v>
      </c>
      <c r="CP204">
        <f t="shared" si="111"/>
        <v>-0.18390074088833885</v>
      </c>
      <c r="CQ204">
        <f t="shared" si="111"/>
        <v>-9.3739479267430315E-2</v>
      </c>
      <c r="CR204">
        <f t="shared" si="111"/>
        <v>-4.6726025294271299E-2</v>
      </c>
      <c r="CS204">
        <f t="shared" si="111"/>
        <v>-2.3016809582299371E-2</v>
      </c>
      <c r="CT204">
        <f t="shared" si="111"/>
        <v>-1.1269671185057702E-2</v>
      </c>
      <c r="CU204">
        <f t="shared" si="111"/>
        <v>-5.5014039096574841E-3</v>
      </c>
      <c r="CV204">
        <f t="shared" si="111"/>
        <v>-0.84291533356034654</v>
      </c>
      <c r="CW204">
        <f t="shared" si="111"/>
        <v>-0.49715445033210998</v>
      </c>
      <c r="CX204">
        <f t="shared" si="111"/>
        <v>-0.27268480925263944</v>
      </c>
      <c r="CY204">
        <f t="shared" si="111"/>
        <v>-0.14201167570185888</v>
      </c>
      <c r="CZ204">
        <f t="shared" si="111"/>
        <v>-7.1644691967669705E-2</v>
      </c>
      <c r="DA204">
        <f t="shared" si="111"/>
        <v>-3.5514653955253252E-2</v>
      </c>
      <c r="DB204">
        <f t="shared" si="111"/>
        <v>-1.7444429732341168E-2</v>
      </c>
      <c r="DC204">
        <f t="shared" si="111"/>
        <v>-8.529132713997899E-3</v>
      </c>
      <c r="DD204">
        <f t="shared" si="111"/>
        <v>-4.160662126462553E-3</v>
      </c>
      <c r="DE204">
        <f t="shared" si="111"/>
        <v>-2.027374123838199E-3</v>
      </c>
    </row>
    <row r="205" spans="1:109" x14ac:dyDescent="0.45">
      <c r="A205">
        <f>Training!L201</f>
        <v>80</v>
      </c>
      <c r="B205">
        <f>Training!I201</f>
        <v>1</v>
      </c>
      <c r="C205">
        <f t="shared" si="107"/>
        <v>0</v>
      </c>
      <c r="H205">
        <f t="shared" si="108"/>
        <v>-0.68910538178752534</v>
      </c>
      <c r="J205">
        <f t="shared" si="112"/>
        <v>-9.200101034297699</v>
      </c>
      <c r="K205">
        <f t="shared" si="112"/>
        <v>-8.4002248420453114</v>
      </c>
      <c r="L205">
        <f t="shared" si="112"/>
        <v>-7.600500326249386</v>
      </c>
      <c r="M205">
        <f t="shared" si="112"/>
        <v>-6.8011131553604649</v>
      </c>
      <c r="N205">
        <f t="shared" si="112"/>
        <v>-6.0024756851377301</v>
      </c>
      <c r="O205">
        <f t="shared" si="112"/>
        <v>-5.2055014039096577</v>
      </c>
      <c r="P205">
        <f t="shared" si="112"/>
        <v>-4.4122025846076953</v>
      </c>
      <c r="Q205">
        <f t="shared" si="112"/>
        <v>-3.6269570930082078</v>
      </c>
      <c r="R205">
        <f t="shared" si="112"/>
        <v>-2.8590328262879723</v>
      </c>
      <c r="S205">
        <f t="shared" si="112"/>
        <v>-2.1269280110429727</v>
      </c>
      <c r="T205">
        <f t="shared" si="112"/>
        <v>-8.2002746158595841</v>
      </c>
      <c r="U205">
        <f t="shared" si="112"/>
        <v>-7.400611066022253</v>
      </c>
      <c r="V205">
        <f t="shared" si="112"/>
        <v>-6.6013594435752596</v>
      </c>
      <c r="W205">
        <f t="shared" si="112"/>
        <v>-5.8030229809308311</v>
      </c>
      <c r="X205">
        <f t="shared" si="112"/>
        <v>-5.0067153484891183</v>
      </c>
      <c r="Y205">
        <f t="shared" si="112"/>
        <v>-4.2148842546719187</v>
      </c>
      <c r="Z205">
        <f t="shared" si="112"/>
        <v>-3.4328284704248646</v>
      </c>
      <c r="AA205">
        <f t="shared" si="112"/>
        <v>-2.6716446919676695</v>
      </c>
      <c r="AB205">
        <f t="shared" si="112"/>
        <v>-1.9529776105260748</v>
      </c>
      <c r="AC205">
        <f t="shared" si="112"/>
        <v>-1.3132616875182228</v>
      </c>
      <c r="AD205">
        <f t="shared" si="112"/>
        <v>-7.2007463072518281</v>
      </c>
      <c r="AE205">
        <f t="shared" si="112"/>
        <v>-6.4016601784140459</v>
      </c>
      <c r="AF205">
        <f t="shared" si="112"/>
        <v>-5.603691043426946</v>
      </c>
      <c r="AG205">
        <f t="shared" si="112"/>
        <v>-4.808196067338268</v>
      </c>
      <c r="AH205">
        <f t="shared" si="112"/>
        <v>-4.0181499279178094</v>
      </c>
      <c r="AI205">
        <f t="shared" si="112"/>
        <v>-3.2399533331624304</v>
      </c>
      <c r="AJ205">
        <f t="shared" si="112"/>
        <v>-2.4868361521539493</v>
      </c>
      <c r="AK205">
        <f t="shared" si="112"/>
        <v>-1.7839007408883385</v>
      </c>
      <c r="AL205">
        <f t="shared" si="112"/>
        <v>-1.1711006659477783</v>
      </c>
      <c r="AM205">
        <f t="shared" si="112"/>
        <v>-0.69314718055994529</v>
      </c>
      <c r="AN205">
        <f t="shared" si="112"/>
        <v>-6.2020273741238379</v>
      </c>
      <c r="AO205">
        <f t="shared" si="112"/>
        <v>-5.4045064117992503</v>
      </c>
      <c r="AP205">
        <f t="shared" si="112"/>
        <v>-4.6100016520556517</v>
      </c>
      <c r="AQ205">
        <f t="shared" si="112"/>
        <v>-3.822124216454879</v>
      </c>
      <c r="AR205">
        <f t="shared" si="112"/>
        <v>-3.0485873515737421</v>
      </c>
      <c r="AS205">
        <f t="shared" si="112"/>
        <v>-2.3050833197686962</v>
      </c>
      <c r="AT205">
        <f t="shared" si="112"/>
        <v>-1.6204174099184505</v>
      </c>
      <c r="AU205">
        <f t="shared" si="112"/>
        <v>-1.0374879504858854</v>
      </c>
      <c r="AV205">
        <f t="shared" si="112"/>
        <v>-0.59813886938159222</v>
      </c>
      <c r="AW205">
        <f t="shared" si="112"/>
        <v>-0.31326168751822281</v>
      </c>
      <c r="AX205">
        <f t="shared" si="112"/>
        <v>-5.2055014039096577</v>
      </c>
      <c r="AY205">
        <f t="shared" si="112"/>
        <v>-4.4122025846076962</v>
      </c>
      <c r="AZ205">
        <f t="shared" si="112"/>
        <v>-3.6269570930082082</v>
      </c>
      <c r="BA205">
        <f t="shared" si="112"/>
        <v>-2.8590328262879714</v>
      </c>
      <c r="BB205">
        <f t="shared" si="112"/>
        <v>-2.1269280110429727</v>
      </c>
      <c r="BC205">
        <f t="shared" si="112"/>
        <v>-1.4632824673380314</v>
      </c>
      <c r="BD205">
        <f t="shared" si="112"/>
        <v>-0.91301525239995218</v>
      </c>
      <c r="BE205">
        <f t="shared" si="112"/>
        <v>-0.51301525239995238</v>
      </c>
      <c r="BF205">
        <f t="shared" si="112"/>
        <v>-0.26328246733803135</v>
      </c>
      <c r="BG205">
        <f t="shared" si="112"/>
        <v>-0.12692801104297263</v>
      </c>
      <c r="BH205">
        <f t="shared" si="112"/>
        <v>-4.2148842546719187</v>
      </c>
      <c r="BI205">
        <f t="shared" si="112"/>
        <v>-3.4328284704248651</v>
      </c>
      <c r="BJ205">
        <f t="shared" si="112"/>
        <v>-2.67164469196767</v>
      </c>
      <c r="BK205">
        <f t="shared" si="112"/>
        <v>-1.9529776105260739</v>
      </c>
      <c r="BL205">
        <f t="shared" si="112"/>
        <v>-1.3132616875182228</v>
      </c>
      <c r="BM205">
        <f t="shared" si="112"/>
        <v>-0.79813886938159195</v>
      </c>
      <c r="BN205">
        <f t="shared" si="112"/>
        <v>-0.43748795048588535</v>
      </c>
      <c r="BO205">
        <f t="shared" si="112"/>
        <v>-0.22041740991845085</v>
      </c>
      <c r="BP205">
        <f t="shared" si="112"/>
        <v>-0.10508331976869598</v>
      </c>
      <c r="BQ205">
        <f t="shared" si="112"/>
        <v>-4.8587351573741909E-2</v>
      </c>
      <c r="BR205">
        <f t="shared" si="112"/>
        <v>-3.2399533331624304</v>
      </c>
      <c r="BS205">
        <f t="shared" si="112"/>
        <v>-2.4868361521539497</v>
      </c>
      <c r="BT205">
        <f t="shared" si="112"/>
        <v>-1.7839007408883387</v>
      </c>
      <c r="BU205">
        <f t="shared" si="112"/>
        <v>-1.1711006659477778</v>
      </c>
      <c r="BV205">
        <f t="shared" si="111"/>
        <v>-0.69314718055994529</v>
      </c>
      <c r="BW205">
        <f t="shared" si="111"/>
        <v>-0.37110066594777763</v>
      </c>
      <c r="BX205">
        <f t="shared" si="111"/>
        <v>-0.18390074088833874</v>
      </c>
      <c r="BY205">
        <f t="shared" si="111"/>
        <v>-8.6836152153949644E-2</v>
      </c>
      <c r="BZ205">
        <f t="shared" si="111"/>
        <v>-3.9953333162430334E-2</v>
      </c>
      <c r="CA205">
        <f t="shared" si="111"/>
        <v>-1.8149927917809731E-2</v>
      </c>
      <c r="CB205">
        <f t="shared" si="111"/>
        <v>-2.3050833197686962</v>
      </c>
      <c r="CC205">
        <f t="shared" si="111"/>
        <v>-1.620417409918451</v>
      </c>
      <c r="CD205">
        <f t="shared" si="111"/>
        <v>-1.0374879504858856</v>
      </c>
      <c r="CE205">
        <f t="shared" si="111"/>
        <v>-0.59813886938159178</v>
      </c>
      <c r="CF205">
        <f t="shared" si="111"/>
        <v>-0.31326168751822281</v>
      </c>
      <c r="CG205">
        <f t="shared" si="111"/>
        <v>-0.15297761052607403</v>
      </c>
      <c r="CH205">
        <f t="shared" si="111"/>
        <v>-7.1644691967669705E-2</v>
      </c>
      <c r="CI205">
        <f t="shared" si="111"/>
        <v>-3.2828470424865287E-2</v>
      </c>
      <c r="CJ205">
        <f t="shared" si="111"/>
        <v>-1.488425467191814E-2</v>
      </c>
      <c r="CK205">
        <f t="shared" si="111"/>
        <v>-6.7153484891179444E-3</v>
      </c>
      <c r="CL205">
        <f t="shared" si="111"/>
        <v>-1.4632824673380311</v>
      </c>
      <c r="CM205">
        <f t="shared" si="111"/>
        <v>-0.91301525239995263</v>
      </c>
      <c r="CN205">
        <f t="shared" si="111"/>
        <v>-0.5130152523999526</v>
      </c>
      <c r="CO205">
        <f t="shared" si="111"/>
        <v>-0.26328246733803101</v>
      </c>
      <c r="CP205">
        <f t="shared" si="111"/>
        <v>-0.12692801104297263</v>
      </c>
      <c r="CQ205">
        <f t="shared" si="111"/>
        <v>-5.9032826287971386E-2</v>
      </c>
      <c r="CR205">
        <f t="shared" si="111"/>
        <v>-2.6957093008208165E-2</v>
      </c>
      <c r="CS205">
        <f t="shared" si="111"/>
        <v>-1.2202584607696155E-2</v>
      </c>
      <c r="CT205">
        <f t="shared" si="111"/>
        <v>-5.5014039096574841E-3</v>
      </c>
      <c r="CU205">
        <f t="shared" si="111"/>
        <v>-2.4756851377303315E-3</v>
      </c>
      <c r="CV205">
        <f t="shared" si="111"/>
        <v>-0.79813886938159173</v>
      </c>
      <c r="CW205">
        <f t="shared" si="111"/>
        <v>-0.43748795048588573</v>
      </c>
      <c r="CX205">
        <f t="shared" si="111"/>
        <v>-0.22041740991845099</v>
      </c>
      <c r="CY205">
        <f t="shared" si="111"/>
        <v>-0.10508331976869598</v>
      </c>
      <c r="CZ205">
        <f t="shared" si="111"/>
        <v>-4.8587351573741909E-2</v>
      </c>
      <c r="DA205">
        <f t="shared" si="111"/>
        <v>-2.2124216454879293E-2</v>
      </c>
      <c r="DB205">
        <f t="shared" si="111"/>
        <v>-1.0001652055651762E-2</v>
      </c>
      <c r="DC205">
        <f t="shared" si="111"/>
        <v>-4.506411799249389E-3</v>
      </c>
      <c r="DD205">
        <f t="shared" si="111"/>
        <v>-2.027374123838199E-3</v>
      </c>
      <c r="DE205">
        <f t="shared" si="111"/>
        <v>-9.1146645377420212E-4</v>
      </c>
    </row>
    <row r="206" spans="1:109" x14ac:dyDescent="0.45">
      <c r="A206">
        <f>Training!L202</f>
        <v>78</v>
      </c>
      <c r="B206">
        <f>Training!I202</f>
        <v>1</v>
      </c>
      <c r="C206">
        <f t="shared" si="107"/>
        <v>0</v>
      </c>
      <c r="H206">
        <f t="shared" si="108"/>
        <v>-0.68920498178965894</v>
      </c>
      <c r="J206">
        <f t="shared" si="112"/>
        <v>-9.2200990337836259</v>
      </c>
      <c r="K206">
        <f t="shared" si="112"/>
        <v>-8.4402160268148076</v>
      </c>
      <c r="L206">
        <f t="shared" si="112"/>
        <v>-7.6604711963803434</v>
      </c>
      <c r="M206">
        <f t="shared" si="112"/>
        <v>-6.8810276158670831</v>
      </c>
      <c r="N206">
        <f t="shared" si="112"/>
        <v>-6.1022403562462486</v>
      </c>
      <c r="O206">
        <f t="shared" si="112"/>
        <v>-5.3248808231056284</v>
      </c>
      <c r="P206">
        <f t="shared" si="112"/>
        <v>-4.5506168478432647</v>
      </c>
      <c r="Q206">
        <f t="shared" si="112"/>
        <v>-3.7830168095822989</v>
      </c>
      <c r="R206">
        <f t="shared" si="112"/>
        <v>-3.0295449591113788</v>
      </c>
      <c r="S206">
        <f t="shared" si="112"/>
        <v>-2.3050833197686953</v>
      </c>
      <c r="T206">
        <f t="shared" si="112"/>
        <v>-8.2202691788330338</v>
      </c>
      <c r="U206">
        <f t="shared" si="112"/>
        <v>-7.4405871128130832</v>
      </c>
      <c r="V206">
        <f t="shared" si="112"/>
        <v>-6.6612803264026308</v>
      </c>
      <c r="W206">
        <f t="shared" si="112"/>
        <v>-5.8827908871239778</v>
      </c>
      <c r="X206">
        <f t="shared" si="112"/>
        <v>-5.1060782366017792</v>
      </c>
      <c r="Y206">
        <f t="shared" si="112"/>
        <v>-4.3332122165431279</v>
      </c>
      <c r="Z206">
        <f t="shared" si="112"/>
        <v>-3.5686004082570575</v>
      </c>
      <c r="AA206">
        <f t="shared" si="112"/>
        <v>-2.8213695380476835</v>
      </c>
      <c r="AB206">
        <f t="shared" si="112"/>
        <v>-2.109333175075613</v>
      </c>
      <c r="AC206">
        <f t="shared" si="112"/>
        <v>-1.4632824673380307</v>
      </c>
      <c r="AD206">
        <f t="shared" si="112"/>
        <v>-7.220731534782054</v>
      </c>
      <c r="AE206">
        <f t="shared" si="112"/>
        <v>-6.4415951337780006</v>
      </c>
      <c r="AF206">
        <f t="shared" si="112"/>
        <v>-5.6634764669781354</v>
      </c>
      <c r="AG206">
        <f t="shared" si="112"/>
        <v>-4.8875683020417258</v>
      </c>
      <c r="AH206">
        <f t="shared" si="112"/>
        <v>-4.1164368472529089</v>
      </c>
      <c r="AI206">
        <f t="shared" si="112"/>
        <v>-3.3555146539552534</v>
      </c>
      <c r="AJ206">
        <f t="shared" si="112"/>
        <v>-2.6159108600655245</v>
      </c>
      <c r="AK206">
        <f t="shared" si="112"/>
        <v>-1.9187499701346715</v>
      </c>
      <c r="AL206">
        <f t="shared" si="112"/>
        <v>-1.298679959237133</v>
      </c>
      <c r="AM206">
        <f t="shared" si="112"/>
        <v>-0.79813886938159129</v>
      </c>
      <c r="AN206">
        <f t="shared" si="112"/>
        <v>-6.2219872692889675</v>
      </c>
      <c r="AO206">
        <f t="shared" si="112"/>
        <v>-5.4443300948639664</v>
      </c>
      <c r="AP206">
        <f t="shared" si="112"/>
        <v>-4.6694219362295026</v>
      </c>
      <c r="AQ206">
        <f t="shared" si="112"/>
        <v>-3.9004404877235963</v>
      </c>
      <c r="AR206">
        <f t="shared" si="112"/>
        <v>-3.1440639679385733</v>
      </c>
      <c r="AS206">
        <f t="shared" si="112"/>
        <v>-2.4137394792674307</v>
      </c>
      <c r="AT206">
        <f t="shared" si="112"/>
        <v>-1.7342345654720785</v>
      </c>
      <c r="AU206">
        <f t="shared" si="112"/>
        <v>-1.1436736748144936</v>
      </c>
      <c r="AV206">
        <f t="shared" si="112"/>
        <v>-0.68319717972663441</v>
      </c>
      <c r="AW206">
        <f t="shared" si="112"/>
        <v>-0.37110066594777746</v>
      </c>
      <c r="AX206">
        <f t="shared" si="112"/>
        <v>-5.2253927620114951</v>
      </c>
      <c r="AY206">
        <f t="shared" si="112"/>
        <v>-4.4517269087539351</v>
      </c>
      <c r="AZ206">
        <f t="shared" si="112"/>
        <v>-3.6854070039144156</v>
      </c>
      <c r="BA206">
        <f t="shared" si="112"/>
        <v>-2.9346157934620023</v>
      </c>
      <c r="BB206">
        <f t="shared" si="112"/>
        <v>-2.2155195231797546</v>
      </c>
      <c r="BC206">
        <f t="shared" si="112"/>
        <v>-1.556758684876467</v>
      </c>
      <c r="BD206">
        <f t="shared" si="112"/>
        <v>-0.99916273627089303</v>
      </c>
      <c r="BE206">
        <f t="shared" si="112"/>
        <v>-0.58032996662642589</v>
      </c>
      <c r="BF206">
        <f t="shared" si="112"/>
        <v>-0.30792206010159268</v>
      </c>
      <c r="BG206">
        <f t="shared" si="112"/>
        <v>-0.15297761052607403</v>
      </c>
      <c r="BH206">
        <f t="shared" si="112"/>
        <v>-4.2345916664440217</v>
      </c>
      <c r="BI206">
        <f t="shared" si="112"/>
        <v>-3.4715613446763482</v>
      </c>
      <c r="BJ206">
        <f t="shared" si="112"/>
        <v>-2.7276102564100926</v>
      </c>
      <c r="BK206">
        <f t="shared" si="112"/>
        <v>-2.0220116757018589</v>
      </c>
      <c r="BL206">
        <f t="shared" si="112"/>
        <v>-1.3873353251154306</v>
      </c>
      <c r="BM206">
        <f t="shared" si="112"/>
        <v>-0.86589293718007543</v>
      </c>
      <c r="BN206">
        <f t="shared" si="112"/>
        <v>-0.48936721747427708</v>
      </c>
      <c r="BO206">
        <f t="shared" si="112"/>
        <v>-0.25416475397074739</v>
      </c>
      <c r="BP206">
        <f t="shared" si="112"/>
        <v>-0.12456484496250039</v>
      </c>
      <c r="BQ206">
        <f t="shared" si="112"/>
        <v>-5.9032826287971386E-2</v>
      </c>
      <c r="BR206">
        <f t="shared" si="112"/>
        <v>-3.2591774990086537</v>
      </c>
      <c r="BS206">
        <f t="shared" si="112"/>
        <v>-2.5235695746174187</v>
      </c>
      <c r="BT206">
        <f t="shared" si="112"/>
        <v>-1.8340700903052947</v>
      </c>
      <c r="BU206">
        <f t="shared" si="112"/>
        <v>-1.2269761000189523</v>
      </c>
      <c r="BV206">
        <f t="shared" si="111"/>
        <v>-0.74439666007357075</v>
      </c>
      <c r="BW206">
        <f t="shared" si="111"/>
        <v>-0.40986673496366238</v>
      </c>
      <c r="BX206">
        <f t="shared" si="111"/>
        <v>-0.20883062816011158</v>
      </c>
      <c r="BY206">
        <f t="shared" si="111"/>
        <v>-0.10116437811507244</v>
      </c>
      <c r="BZ206">
        <f t="shared" si="111"/>
        <v>-4.7647815139078141E-2</v>
      </c>
      <c r="CA206">
        <f t="shared" si="111"/>
        <v>-2.2124216454879293E-2</v>
      </c>
      <c r="CB206">
        <f t="shared" si="111"/>
        <v>-2.3231061744815906</v>
      </c>
      <c r="CC206">
        <f t="shared" si="111"/>
        <v>-1.6526306912863233</v>
      </c>
      <c r="CD206">
        <f t="shared" si="111"/>
        <v>-1.0766366958882394</v>
      </c>
      <c r="CE206">
        <f t="shared" si="111"/>
        <v>-0.6349461015956136</v>
      </c>
      <c r="CF206">
        <f t="shared" si="111"/>
        <v>-0.34115387473208775</v>
      </c>
      <c r="CG206">
        <f t="shared" si="111"/>
        <v>-0.17090157636787073</v>
      </c>
      <c r="CH206">
        <f t="shared" si="111"/>
        <v>-8.1980783130496199E-2</v>
      </c>
      <c r="CI206">
        <f t="shared" si="111"/>
        <v>-3.8416442794361121E-2</v>
      </c>
      <c r="CJ206">
        <f t="shared" si="111"/>
        <v>-1.7793713661611546E-2</v>
      </c>
      <c r="CK206">
        <f t="shared" si="111"/>
        <v>-8.1960673382677589E-3</v>
      </c>
      <c r="CL206">
        <f t="shared" si="111"/>
        <v>-1.4786884144349526</v>
      </c>
      <c r="CM206">
        <f t="shared" si="111"/>
        <v>-0.93715445033210976</v>
      </c>
      <c r="CN206">
        <f t="shared" si="111"/>
        <v>-0.53752811145482893</v>
      </c>
      <c r="CO206">
        <f t="shared" si="111"/>
        <v>-0.28237787600797598</v>
      </c>
      <c r="CP206">
        <f t="shared" si="111"/>
        <v>-0.13938675828296063</v>
      </c>
      <c r="CQ206">
        <f t="shared" si="111"/>
        <v>-6.6314899462582039E-2</v>
      </c>
      <c r="CR206">
        <f t="shared" si="111"/>
        <v>-3.0945958160192109E-2</v>
      </c>
      <c r="CS206">
        <f t="shared" si="111"/>
        <v>-1.4304788745287738E-2</v>
      </c>
      <c r="CT206">
        <f t="shared" si="111"/>
        <v>-6.5828123789349116E-3</v>
      </c>
      <c r="CU206">
        <f t="shared" si="111"/>
        <v>-3.0229809308315344E-3</v>
      </c>
      <c r="CV206">
        <f t="shared" si="111"/>
        <v>-0.80918501895059192</v>
      </c>
      <c r="CW206">
        <f t="shared" si="111"/>
        <v>-0.45184542734430633</v>
      </c>
      <c r="CX206">
        <f t="shared" si="111"/>
        <v>-0.23257546550006261</v>
      </c>
      <c r="CY206">
        <f t="shared" si="111"/>
        <v>-0.11335692465064116</v>
      </c>
      <c r="CZ206">
        <f t="shared" si="111"/>
        <v>-5.3562776217963112E-2</v>
      </c>
      <c r="DA206">
        <f t="shared" si="111"/>
        <v>-2.491012535736635E-2</v>
      </c>
      <c r="DB206">
        <f t="shared" si="111"/>
        <v>-1.1496029988556193E-2</v>
      </c>
      <c r="DC206">
        <f t="shared" si="111"/>
        <v>-5.2862599110215019E-3</v>
      </c>
      <c r="DD206">
        <f t="shared" si="111"/>
        <v>-2.4267227201770457E-3</v>
      </c>
      <c r="DE206">
        <f t="shared" si="111"/>
        <v>-1.1131553604645475E-3</v>
      </c>
    </row>
    <row r="207" spans="1:109" x14ac:dyDescent="0.45">
      <c r="A207">
        <f>Training!L203</f>
        <v>94</v>
      </c>
      <c r="B207">
        <f>Training!I203</f>
        <v>0</v>
      </c>
      <c r="C207">
        <f t="shared" si="107"/>
        <v>1</v>
      </c>
      <c r="H207">
        <f t="shared" si="108"/>
        <v>-0.6979084617675233</v>
      </c>
      <c r="J207">
        <f t="shared" si="112"/>
        <v>-1.1621622321849882E-4</v>
      </c>
      <c r="K207">
        <f t="shared" si="112"/>
        <v>-2.9748440756717531E-4</v>
      </c>
      <c r="L207">
        <f t="shared" si="112"/>
        <v>-7.6137792040663625E-4</v>
      </c>
      <c r="M207">
        <f t="shared" si="112"/>
        <v>-1.9479570220327317E-3</v>
      </c>
      <c r="N207">
        <f t="shared" si="112"/>
        <v>-4.9791772043271867E-3</v>
      </c>
      <c r="O207">
        <f t="shared" si="112"/>
        <v>-1.2697432971496326E-2</v>
      </c>
      <c r="P207">
        <f t="shared" si="112"/>
        <v>-3.2188772814766752E-2</v>
      </c>
      <c r="Q207">
        <f t="shared" si="112"/>
        <v>-8.0420998197756693E-2</v>
      </c>
      <c r="R207">
        <f t="shared" si="112"/>
        <v>-0.19423456547207904</v>
      </c>
      <c r="S207">
        <f t="shared" si="112"/>
        <v>-0.43748795048588573</v>
      </c>
      <c r="T207">
        <f t="shared" si="112"/>
        <v>-3.1587691093679305E-4</v>
      </c>
      <c r="U207">
        <f t="shared" si="112"/>
        <v>-8.0843987552750498E-4</v>
      </c>
      <c r="V207">
        <f t="shared" si="112"/>
        <v>-2.0682874727180538E-3</v>
      </c>
      <c r="W207">
        <f t="shared" si="112"/>
        <v>-5.2862599110215019E-3</v>
      </c>
      <c r="X207">
        <f t="shared" si="112"/>
        <v>-1.3477330416026292E-2</v>
      </c>
      <c r="Y207">
        <f t="shared" si="112"/>
        <v>-3.4145605538695015E-2</v>
      </c>
      <c r="Z207">
        <f t="shared" si="112"/>
        <v>-8.5187864739065686E-2</v>
      </c>
      <c r="AA207">
        <f t="shared" si="112"/>
        <v>-0.2050917441587615</v>
      </c>
      <c r="AB207">
        <f t="shared" si="112"/>
        <v>-0.45916273627089321</v>
      </c>
      <c r="AC207">
        <f t="shared" si="112"/>
        <v>-0.91301525239995296</v>
      </c>
      <c r="AD207">
        <f t="shared" si="112"/>
        <v>-8.584095550473118E-4</v>
      </c>
      <c r="AE207">
        <f t="shared" si="112"/>
        <v>-2.196042894767527E-3</v>
      </c>
      <c r="AF207">
        <f t="shared" si="112"/>
        <v>-5.6122283579575138E-3</v>
      </c>
      <c r="AG207">
        <f t="shared" si="112"/>
        <v>-1.4304788745287738E-2</v>
      </c>
      <c r="AH207">
        <f t="shared" si="112"/>
        <v>-3.6219258870659243E-2</v>
      </c>
      <c r="AI207">
        <f t="shared" si="112"/>
        <v>-9.0224746513208942E-2</v>
      </c>
      <c r="AJ207">
        <f t="shared" si="112"/>
        <v>-0.21649269685003567</v>
      </c>
      <c r="AK207">
        <f t="shared" si="112"/>
        <v>-0.48167487439574352</v>
      </c>
      <c r="AL207">
        <f t="shared" si="112"/>
        <v>-0.94936721747427688</v>
      </c>
      <c r="AM207">
        <f t="shared" si="112"/>
        <v>-1.6204174099184512</v>
      </c>
      <c r="AN207">
        <f t="shared" si="112"/>
        <v>-2.3316804067498274E-3</v>
      </c>
      <c r="AO207">
        <f t="shared" si="112"/>
        <v>-5.958237293119107E-3</v>
      </c>
      <c r="AP207">
        <f t="shared" si="112"/>
        <v>-1.518266538081528E-2</v>
      </c>
      <c r="AQ207">
        <f t="shared" si="112"/>
        <v>-3.8416442794361121E-2</v>
      </c>
      <c r="AR207">
        <f t="shared" si="112"/>
        <v>-9.5545464597962981E-2</v>
      </c>
      <c r="AS207">
        <f t="shared" si="112"/>
        <v>-0.22845802600646797</v>
      </c>
      <c r="AT207">
        <f t="shared" si="112"/>
        <v>-0.50503699381775413</v>
      </c>
      <c r="AU207">
        <f t="shared" si="112"/>
        <v>-0.98657309416461836</v>
      </c>
      <c r="AV207">
        <f t="shared" si="112"/>
        <v>-1.6688306281601111</v>
      </c>
      <c r="AW207">
        <f t="shared" si="112"/>
        <v>-2.4868361521539502</v>
      </c>
      <c r="AX207">
        <f t="shared" si="112"/>
        <v>-6.3255112172151719E-3</v>
      </c>
      <c r="AY207">
        <f t="shared" si="112"/>
        <v>-1.6113984022215144E-2</v>
      </c>
      <c r="AZ207">
        <f t="shared" si="112"/>
        <v>-4.0744220412253888E-2</v>
      </c>
      <c r="BA207">
        <f t="shared" si="112"/>
        <v>-0.10116437811507256</v>
      </c>
      <c r="BB207">
        <f t="shared" si="112"/>
        <v>-0.24100845383299221</v>
      </c>
      <c r="BC207">
        <f t="shared" si="112"/>
        <v>-0.52926044903028402</v>
      </c>
      <c r="BD207">
        <f t="shared" si="112"/>
        <v>-1.0246206695015536</v>
      </c>
      <c r="BE207">
        <f t="shared" si="112"/>
        <v>-1.7177944705965971</v>
      </c>
      <c r="BF207">
        <f t="shared" si="112"/>
        <v>-2.5419807831304952</v>
      </c>
      <c r="BG207">
        <f t="shared" si="112"/>
        <v>-3.4328284704248668</v>
      </c>
      <c r="BH207">
        <f t="shared" si="112"/>
        <v>-1.7101943647878957E-2</v>
      </c>
      <c r="BI207">
        <f t="shared" si="112"/>
        <v>-4.3210022593073723E-2</v>
      </c>
      <c r="BJ207">
        <f t="shared" si="112"/>
        <v>-0.10709638573961529</v>
      </c>
      <c r="BK207">
        <f t="shared" si="112"/>
        <v>-0.25416475397074767</v>
      </c>
      <c r="BL207">
        <f t="shared" si="112"/>
        <v>-0.55435524446852724</v>
      </c>
      <c r="BM207">
        <f t="shared" si="112"/>
        <v>-1.063496510222534</v>
      </c>
      <c r="BN207">
        <f t="shared" si="112"/>
        <v>-1.767288449837159</v>
      </c>
      <c r="BO207">
        <f t="shared" si="112"/>
        <v>-2.597386512415508</v>
      </c>
      <c r="BP207">
        <f t="shared" si="112"/>
        <v>-3.4909459581601943</v>
      </c>
      <c r="BQ207">
        <f t="shared" si="112"/>
        <v>-4.4122025846076918</v>
      </c>
      <c r="BR207">
        <f t="shared" si="112"/>
        <v>-4.5821662735067874E-2</v>
      </c>
      <c r="BS207">
        <f t="shared" si="112"/>
        <v>-0.11335692465064129</v>
      </c>
      <c r="BT207">
        <f t="shared" si="112"/>
        <v>-0.26794767785756285</v>
      </c>
      <c r="BU207">
        <f t="shared" ref="BU207:DE210" si="113">$B207*LN(1/(1+(EXP(-1*(BU$2+BU$3*$A207)))))+$C207*LN(1-(1/(1+(EXP(-1*(BU$2+BU$3*$A207))))))</f>
        <v>-0.58032996662642611</v>
      </c>
      <c r="BV207">
        <f t="shared" si="113"/>
        <v>-1.1031860488854581</v>
      </c>
      <c r="BW207">
        <f t="shared" si="113"/>
        <v>-1.8172922998314598</v>
      </c>
      <c r="BX207">
        <f t="shared" si="113"/>
        <v>-2.6530404062434658</v>
      </c>
      <c r="BY207">
        <f t="shared" si="113"/>
        <v>-3.5491698287058933</v>
      </c>
      <c r="BZ207">
        <f t="shared" si="113"/>
        <v>-4.4714960299885487</v>
      </c>
      <c r="CA207">
        <f t="shared" si="113"/>
        <v>-5.4045064117992574</v>
      </c>
      <c r="CB207">
        <f t="shared" si="113"/>
        <v>-0.11996196663434804</v>
      </c>
      <c r="CC207">
        <f t="shared" si="113"/>
        <v>-0.28237787600797609</v>
      </c>
      <c r="CD207">
        <f t="shared" si="113"/>
        <v>-0.60719172484078177</v>
      </c>
      <c r="CE207">
        <f t="shared" si="113"/>
        <v>-1.1436736748144942</v>
      </c>
      <c r="CF207">
        <f t="shared" si="113"/>
        <v>-1.8677860293862656</v>
      </c>
      <c r="CG207">
        <f t="shared" si="113"/>
        <v>-2.7089300544332953</v>
      </c>
      <c r="CH207">
        <f t="shared" si="113"/>
        <v>-3.6074942436279134</v>
      </c>
      <c r="CI207">
        <f t="shared" si="113"/>
        <v>-4.5308301651394647</v>
      </c>
      <c r="CJ207">
        <f t="shared" si="113"/>
        <v>-5.4642445349478352</v>
      </c>
      <c r="CK207">
        <f t="shared" si="113"/>
        <v>-6.4016601784140192</v>
      </c>
      <c r="CL207">
        <f t="shared" si="113"/>
        <v>-0.29747581455798999</v>
      </c>
      <c r="CM207">
        <f t="shared" si="113"/>
        <v>-0.63494610159561338</v>
      </c>
      <c r="CN207">
        <f t="shared" si="113"/>
        <v>-1.1849428287424453</v>
      </c>
      <c r="CO207">
        <f t="shared" si="113"/>
        <v>-1.9187499701346722</v>
      </c>
      <c r="CP207">
        <f t="shared" si="113"/>
        <v>-2.7650435617765905</v>
      </c>
      <c r="CQ207">
        <f t="shared" si="113"/>
        <v>-3.6659136657923104</v>
      </c>
      <c r="CR207">
        <f t="shared" si="113"/>
        <v>-4.590202671583274</v>
      </c>
      <c r="CS207">
        <f t="shared" si="113"/>
        <v>-5.523997845896111</v>
      </c>
      <c r="CT207">
        <f t="shared" si="113"/>
        <v>-6.4615635726932616</v>
      </c>
      <c r="CU207">
        <f t="shared" si="113"/>
        <v>-7.4006110660222886</v>
      </c>
      <c r="CV207">
        <f t="shared" si="113"/>
        <v>-0.66359711307614078</v>
      </c>
      <c r="CW207">
        <f t="shared" si="113"/>
        <v>-1.2269761000189525</v>
      </c>
      <c r="CX207">
        <f t="shared" si="113"/>
        <v>-1.9701648190567023</v>
      </c>
      <c r="CY207">
        <f t="shared" si="113"/>
        <v>-2.8213695380476831</v>
      </c>
      <c r="CZ207">
        <f t="shared" si="113"/>
        <v>-3.7244228459337791</v>
      </c>
      <c r="DA207">
        <f t="shared" si="113"/>
        <v>-4.649611360169037</v>
      </c>
      <c r="DB207">
        <f t="shared" si="113"/>
        <v>-5.5837654672403989</v>
      </c>
      <c r="DC207">
        <f t="shared" si="113"/>
        <v>-6.5214725843176442</v>
      </c>
      <c r="DD207">
        <f t="shared" si="113"/>
        <v>-7.4605754905449349</v>
      </c>
      <c r="DE207">
        <f t="shared" si="113"/>
        <v>-8.4002248420451213</v>
      </c>
    </row>
    <row r="208" spans="1:109" x14ac:dyDescent="0.45">
      <c r="A208">
        <f>Training!L204</f>
        <v>58</v>
      </c>
      <c r="B208">
        <f>Training!I204</f>
        <v>0</v>
      </c>
      <c r="C208">
        <f t="shared" si="107"/>
        <v>1</v>
      </c>
      <c r="H208">
        <f t="shared" si="108"/>
        <v>-0.69610153180363421</v>
      </c>
      <c r="J208">
        <f t="shared" ref="J208:BU211" si="114">$B208*LN(1/(1+(EXP(-1*(J$2+J$3*$A208)))))+$C208*LN(1-(1/(1+(EXP(-1*(J$2+J$3*$A208))))))</f>
        <v>-8.1082732015639775E-5</v>
      </c>
      <c r="K208">
        <f t="shared" si="114"/>
        <v>-1.4481226088111009E-4</v>
      </c>
      <c r="L208">
        <f t="shared" si="114"/>
        <v>-2.5862554475259043E-4</v>
      </c>
      <c r="M208">
        <f t="shared" si="114"/>
        <v>-4.6186822123177069E-4</v>
      </c>
      <c r="N208">
        <f t="shared" si="114"/>
        <v>-8.2476471132623009E-4</v>
      </c>
      <c r="O208">
        <f t="shared" si="114"/>
        <v>-1.47258431765408E-3</v>
      </c>
      <c r="P208">
        <f t="shared" si="114"/>
        <v>-2.6285719268640357E-3</v>
      </c>
      <c r="Q208">
        <f t="shared" si="114"/>
        <v>-4.6898913545247219E-3</v>
      </c>
      <c r="R208">
        <f t="shared" si="114"/>
        <v>-8.3609486199597259E-3</v>
      </c>
      <c r="S208">
        <f t="shared" si="114"/>
        <v>-1.488425467191814E-2</v>
      </c>
      <c r="T208">
        <f t="shared" si="114"/>
        <v>-2.2039036508939182E-4</v>
      </c>
      <c r="U208">
        <f t="shared" si="114"/>
        <v>-3.9359157332862377E-4</v>
      </c>
      <c r="V208">
        <f t="shared" si="114"/>
        <v>-7.0286097095357549E-4</v>
      </c>
      <c r="W208">
        <f t="shared" si="114"/>
        <v>-1.2549901428946333E-3</v>
      </c>
      <c r="X208">
        <f t="shared" si="114"/>
        <v>-2.240356246249325E-3</v>
      </c>
      <c r="Y208">
        <f t="shared" si="114"/>
        <v>-3.997845896090666E-3</v>
      </c>
      <c r="Z208">
        <f t="shared" si="114"/>
        <v>-7.1291256592370192E-3</v>
      </c>
      <c r="AA208">
        <f t="shared" si="114"/>
        <v>-1.2697432971496326E-2</v>
      </c>
      <c r="AB208">
        <f t="shared" si="114"/>
        <v>-2.2566149782357679E-2</v>
      </c>
      <c r="AC208">
        <f t="shared" si="114"/>
        <v>-3.9953333162430334E-2</v>
      </c>
      <c r="AD208">
        <f t="shared" si="114"/>
        <v>-5.9896972732688533E-4</v>
      </c>
      <c r="AE208">
        <f t="shared" si="114"/>
        <v>-1.069531247135208E-3</v>
      </c>
      <c r="AF208">
        <f t="shared" si="114"/>
        <v>-1.9094216902257768E-3</v>
      </c>
      <c r="AG208">
        <f t="shared" si="114"/>
        <v>-3.4077454776149591E-3</v>
      </c>
      <c r="AH208">
        <f t="shared" si="114"/>
        <v>-6.0782366017792192E-3</v>
      </c>
      <c r="AI208">
        <f t="shared" si="114"/>
        <v>-1.0830165139457261E-2</v>
      </c>
      <c r="AJ208">
        <f t="shared" si="114"/>
        <v>-1.9261514985419528E-2</v>
      </c>
      <c r="AK208">
        <f t="shared" si="114"/>
        <v>-3.4145605538695015E-2</v>
      </c>
      <c r="AL208">
        <f t="shared" si="114"/>
        <v>-6.0190181463108595E-2</v>
      </c>
      <c r="AM208">
        <f t="shared" si="114"/>
        <v>-0.10508331976869598</v>
      </c>
      <c r="AN208">
        <f t="shared" si="114"/>
        <v>-1.6273314124810381E-3</v>
      </c>
      <c r="AO208">
        <f t="shared" si="114"/>
        <v>-2.9046201295047131E-3</v>
      </c>
      <c r="AP208">
        <f t="shared" si="114"/>
        <v>-5.18185568425528E-3</v>
      </c>
      <c r="AQ208">
        <f t="shared" si="114"/>
        <v>-9.2362283060557042E-3</v>
      </c>
      <c r="AR208">
        <f t="shared" si="114"/>
        <v>-1.6436847252909486E-2</v>
      </c>
      <c r="AS208">
        <f t="shared" si="114"/>
        <v>-2.9169828705895857E-2</v>
      </c>
      <c r="AT208">
        <f t="shared" si="114"/>
        <v>-5.1515711952362889E-2</v>
      </c>
      <c r="AU208">
        <f t="shared" si="114"/>
        <v>-9.0224746513208942E-2</v>
      </c>
      <c r="AV208">
        <f t="shared" si="114"/>
        <v>-0.15583909416915775</v>
      </c>
      <c r="AW208">
        <f t="shared" si="114"/>
        <v>-0.26328246733803135</v>
      </c>
      <c r="AX208">
        <f t="shared" si="114"/>
        <v>-4.4173756618883205E-3</v>
      </c>
      <c r="AY208">
        <f t="shared" si="114"/>
        <v>-7.8759571155825256E-3</v>
      </c>
      <c r="AZ208">
        <f t="shared" si="114"/>
        <v>-1.402351171245955E-2</v>
      </c>
      <c r="BA208">
        <f t="shared" si="114"/>
        <v>-2.4910125357366236E-2</v>
      </c>
      <c r="BB208">
        <f t="shared" si="114"/>
        <v>-4.4063967938573874E-2</v>
      </c>
      <c r="BC208">
        <f t="shared" si="114"/>
        <v>-7.7386512415507897E-2</v>
      </c>
      <c r="BD208">
        <f t="shared" si="114"/>
        <v>-0.13427207430759822</v>
      </c>
      <c r="BE208">
        <f t="shared" si="114"/>
        <v>-0.22845802600646797</v>
      </c>
      <c r="BF208">
        <f t="shared" si="114"/>
        <v>-0.3773440662232615</v>
      </c>
      <c r="BG208">
        <f t="shared" si="114"/>
        <v>-0.59813886938159222</v>
      </c>
      <c r="BH208">
        <f t="shared" si="114"/>
        <v>-1.1962396661479283E-2</v>
      </c>
      <c r="BI208">
        <f t="shared" si="114"/>
        <v>-2.1265871276566872E-2</v>
      </c>
      <c r="BJ208">
        <f t="shared" si="114"/>
        <v>-3.7669893963776152E-2</v>
      </c>
      <c r="BK208">
        <f t="shared" si="114"/>
        <v>-6.6314899462582039E-2</v>
      </c>
      <c r="BL208">
        <f t="shared" si="114"/>
        <v>-0.11551952317975495</v>
      </c>
      <c r="BM208">
        <f t="shared" si="114"/>
        <v>-0.19779447059659644</v>
      </c>
      <c r="BN208">
        <f t="shared" si="114"/>
        <v>-0.32975532527988793</v>
      </c>
      <c r="BO208">
        <f t="shared" si="114"/>
        <v>-0.52926044903028402</v>
      </c>
      <c r="BP208">
        <f t="shared" si="114"/>
        <v>-0.80918501895059158</v>
      </c>
      <c r="BQ208">
        <f t="shared" si="114"/>
        <v>-1.1711006659477783</v>
      </c>
      <c r="BR208">
        <f t="shared" si="114"/>
        <v>-3.2188772814766752E-2</v>
      </c>
      <c r="BS208">
        <f t="shared" si="114"/>
        <v>-5.6782583302082912E-2</v>
      </c>
      <c r="BT208">
        <f t="shared" si="114"/>
        <v>-9.9257365547545454E-2</v>
      </c>
      <c r="BU208">
        <f t="shared" si="114"/>
        <v>-0.17090157636787059</v>
      </c>
      <c r="BV208">
        <f t="shared" si="113"/>
        <v>-0.28733532511543086</v>
      </c>
      <c r="BW208">
        <f t="shared" si="113"/>
        <v>-0.46657309416461801</v>
      </c>
      <c r="BX208">
        <f t="shared" si="113"/>
        <v>-0.72359711307614116</v>
      </c>
      <c r="BY208">
        <f t="shared" si="113"/>
        <v>-1.063496510222534</v>
      </c>
      <c r="BZ208">
        <f t="shared" si="113"/>
        <v>-1.4786884144349521</v>
      </c>
      <c r="CA208">
        <f t="shared" si="113"/>
        <v>-1.9529776105260748</v>
      </c>
      <c r="CB208">
        <f t="shared" si="113"/>
        <v>-8.5187864739065575E-2</v>
      </c>
      <c r="CC208">
        <f t="shared" si="113"/>
        <v>-0.14740002486257034</v>
      </c>
      <c r="CD208">
        <f t="shared" si="113"/>
        <v>-0.24971071919312482</v>
      </c>
      <c r="CE208">
        <f t="shared" si="113"/>
        <v>-0.40986673496366222</v>
      </c>
      <c r="CF208">
        <f t="shared" si="113"/>
        <v>-0.6443966600735711</v>
      </c>
      <c r="CG208">
        <f t="shared" si="113"/>
        <v>-0.96167487439574328</v>
      </c>
      <c r="CH208">
        <f t="shared" si="113"/>
        <v>-1.3574758145579904</v>
      </c>
      <c r="CI208">
        <f t="shared" si="113"/>
        <v>-1.8172922998314598</v>
      </c>
      <c r="CJ208">
        <f t="shared" si="113"/>
        <v>-2.3231061744815893</v>
      </c>
      <c r="CK208">
        <f t="shared" si="113"/>
        <v>-2.8590328262879714</v>
      </c>
      <c r="CL208">
        <f t="shared" si="113"/>
        <v>-0.21649269685003553</v>
      </c>
      <c r="CM208">
        <f t="shared" si="113"/>
        <v>-0.35886989966032312</v>
      </c>
      <c r="CN208">
        <f t="shared" si="113"/>
        <v>-0.57157348644173733</v>
      </c>
      <c r="CO208">
        <f t="shared" si="113"/>
        <v>-0.8658929371800751</v>
      </c>
      <c r="CP208">
        <f t="shared" si="113"/>
        <v>-1.241153874732088</v>
      </c>
      <c r="CQ208">
        <f t="shared" si="113"/>
        <v>-1.6850917441587616</v>
      </c>
      <c r="CR208">
        <f t="shared" si="113"/>
        <v>-2.1799619666343486</v>
      </c>
      <c r="CS208">
        <f t="shared" si="113"/>
        <v>-2.7089300544332953</v>
      </c>
      <c r="CT208">
        <f t="shared" si="113"/>
        <v>-3.2591774990086551</v>
      </c>
      <c r="CU208">
        <f t="shared" si="113"/>
        <v>-3.822124216454875</v>
      </c>
      <c r="CV208">
        <f t="shared" si="113"/>
        <v>-0.5050369938177538</v>
      </c>
      <c r="CW208">
        <f t="shared" si="113"/>
        <v>-0.77634377304073965</v>
      </c>
      <c r="CX208">
        <f t="shared" si="113"/>
        <v>-1.1300901268588703</v>
      </c>
      <c r="CY208">
        <f t="shared" si="113"/>
        <v>-1.5567586848764665</v>
      </c>
      <c r="CZ208">
        <f t="shared" si="113"/>
        <v>-2.0393867582829603</v>
      </c>
      <c r="DA208">
        <f t="shared" si="113"/>
        <v>-2.560420998197757</v>
      </c>
      <c r="DB208">
        <f t="shared" si="113"/>
        <v>-3.1058216627350701</v>
      </c>
      <c r="DC208">
        <f t="shared" si="113"/>
        <v>-3.6659136657923104</v>
      </c>
      <c r="DD208">
        <f t="shared" si="113"/>
        <v>-4.2345916664440253</v>
      </c>
      <c r="DE208">
        <f t="shared" si="113"/>
        <v>-4.8081960673382698</v>
      </c>
    </row>
    <row r="209" spans="1:109" x14ac:dyDescent="0.45">
      <c r="A209">
        <f>Training!L205</f>
        <v>82</v>
      </c>
      <c r="B209">
        <f>Training!I205</f>
        <v>1</v>
      </c>
      <c r="C209">
        <f t="shared" si="107"/>
        <v>0</v>
      </c>
      <c r="H209">
        <f t="shared" si="108"/>
        <v>-0.68900579178522758</v>
      </c>
      <c r="J209">
        <f t="shared" si="114"/>
        <v>-9.1801030752207158</v>
      </c>
      <c r="K209">
        <f t="shared" si="114"/>
        <v>-8.3602340169496667</v>
      </c>
      <c r="L209">
        <f t="shared" si="114"/>
        <v>-7.5405312564800813</v>
      </c>
      <c r="M209">
        <f t="shared" si="114"/>
        <v>-6.7212058109316644</v>
      </c>
      <c r="N209">
        <f t="shared" si="114"/>
        <v>-5.9027356993785354</v>
      </c>
      <c r="O209">
        <f t="shared" si="114"/>
        <v>-5.0862006452199644</v>
      </c>
      <c r="P209">
        <f t="shared" si="114"/>
        <v>-4.2740235117124596</v>
      </c>
      <c r="Q209">
        <f t="shared" si="114"/>
        <v>-3.4715613446763478</v>
      </c>
      <c r="R209">
        <f t="shared" si="114"/>
        <v>-2.6902747215382918</v>
      </c>
      <c r="S209">
        <f t="shared" si="114"/>
        <v>-1.9529776105260732</v>
      </c>
      <c r="T209">
        <f t="shared" si="114"/>
        <v>-8.180280162690897</v>
      </c>
      <c r="U209">
        <f t="shared" si="114"/>
        <v>-7.3606359961710908</v>
      </c>
      <c r="V209">
        <f t="shared" si="114"/>
        <v>-6.5414434462290858</v>
      </c>
      <c r="W209">
        <f t="shared" si="114"/>
        <v>-5.7232743443810996</v>
      </c>
      <c r="X209">
        <f t="shared" si="114"/>
        <v>-4.9074189941486859</v>
      </c>
      <c r="Y209">
        <f t="shared" si="114"/>
        <v>-4.096766125368009</v>
      </c>
      <c r="Z209">
        <f t="shared" si="114"/>
        <v>-3.2976698939637759</v>
      </c>
      <c r="AA209">
        <f t="shared" si="114"/>
        <v>-2.5235695746174183</v>
      </c>
      <c r="AB209">
        <f t="shared" si="114"/>
        <v>-1.8005689377570753</v>
      </c>
      <c r="AC209">
        <f t="shared" si="114"/>
        <v>-1.171100665947777</v>
      </c>
      <c r="AD209">
        <f t="shared" si="114"/>
        <v>-7.1807613779204065</v>
      </c>
      <c r="AE209">
        <f t="shared" si="114"/>
        <v>-6.3617278730790225</v>
      </c>
      <c r="AF209">
        <f t="shared" si="114"/>
        <v>-5.5439188381517841</v>
      </c>
      <c r="AG209">
        <f t="shared" si="114"/>
        <v>-4.7288756729700721</v>
      </c>
      <c r="AH209">
        <f t="shared" si="114"/>
        <v>-3.920039767260397</v>
      </c>
      <c r="AI209">
        <f t="shared" si="114"/>
        <v>-3.1249344133057471</v>
      </c>
      <c r="AJ209">
        <f t="shared" si="114"/>
        <v>-2.3592573655475451</v>
      </c>
      <c r="AK209">
        <f t="shared" si="114"/>
        <v>-1.6526306912863229</v>
      </c>
      <c r="AL209">
        <f t="shared" si="114"/>
        <v>-1.050446744029496</v>
      </c>
      <c r="AM209">
        <f t="shared" si="114"/>
        <v>-0.59813886938159133</v>
      </c>
      <c r="AN209">
        <f t="shared" si="114"/>
        <v>-6.1820682874727177</v>
      </c>
      <c r="AO209">
        <f t="shared" si="114"/>
        <v>-5.3646898913545238</v>
      </c>
      <c r="AP209">
        <f t="shared" si="114"/>
        <v>-4.5506168478432656</v>
      </c>
      <c r="AQ209">
        <f t="shared" si="114"/>
        <v>-3.7439449847430786</v>
      </c>
      <c r="AR209">
        <f t="shared" si="114"/>
        <v>-2.9535627762179626</v>
      </c>
      <c r="AS209">
        <f t="shared" si="114"/>
        <v>-2.1977210001309602</v>
      </c>
      <c r="AT209">
        <f t="shared" si="114"/>
        <v>-1.5097107191931247</v>
      </c>
      <c r="AU209">
        <f t="shared" si="114"/>
        <v>-0.93715445033210942</v>
      </c>
      <c r="AV209">
        <f t="shared" si="114"/>
        <v>-0.52108961386593733</v>
      </c>
      <c r="AW209">
        <f t="shared" si="114"/>
        <v>-0.2632824673380309</v>
      </c>
      <c r="AX209">
        <f t="shared" si="114"/>
        <v>-5.1856122283579573</v>
      </c>
      <c r="AY209">
        <f t="shared" si="114"/>
        <v>-4.3726974329714956</v>
      </c>
      <c r="AZ209">
        <f t="shared" si="114"/>
        <v>-3.5686004082570584</v>
      </c>
      <c r="BA209">
        <f t="shared" si="114"/>
        <v>-2.7837958276838055</v>
      </c>
      <c r="BB209">
        <f t="shared" si="114"/>
        <v>-2.0393867582829603</v>
      </c>
      <c r="BC209">
        <f t="shared" si="114"/>
        <v>-1.3723677218643584</v>
      </c>
      <c r="BD209">
        <f t="shared" si="114"/>
        <v>-0.83157348644173734</v>
      </c>
      <c r="BE209">
        <f t="shared" si="114"/>
        <v>-0.45184542734430633</v>
      </c>
      <c r="BF209">
        <f t="shared" si="114"/>
        <v>-0.22440559704717059</v>
      </c>
      <c r="BG209">
        <f t="shared" si="114"/>
        <v>-0.10508331976869574</v>
      </c>
      <c r="BH209">
        <f t="shared" si="114"/>
        <v>-4.1951826653808153</v>
      </c>
      <c r="BI209">
        <f t="shared" si="114"/>
        <v>-3.3941456055386952</v>
      </c>
      <c r="BJ209">
        <f t="shared" si="114"/>
        <v>-2.6159108600655254</v>
      </c>
      <c r="BK209">
        <f t="shared" si="114"/>
        <v>-1.8847227250802083</v>
      </c>
      <c r="BL209">
        <f t="shared" si="114"/>
        <v>-1.2411538747320876</v>
      </c>
      <c r="BM209">
        <f t="shared" si="114"/>
        <v>-0.7339469673175899</v>
      </c>
      <c r="BN209">
        <f t="shared" si="114"/>
        <v>-0.39009012685887012</v>
      </c>
      <c r="BO209">
        <f t="shared" si="114"/>
        <v>-0.19073280882382179</v>
      </c>
      <c r="BP209">
        <f t="shared" si="114"/>
        <v>-8.8514942119993792E-2</v>
      </c>
      <c r="BQ209">
        <f t="shared" si="114"/>
        <v>-3.9953333162430334E-2</v>
      </c>
      <c r="BR209">
        <f t="shared" si="114"/>
        <v>-3.2207442204122536</v>
      </c>
      <c r="BS209">
        <f t="shared" si="114"/>
        <v>-2.450224746513209</v>
      </c>
      <c r="BT209">
        <f t="shared" si="114"/>
        <v>-1.7342345654720792</v>
      </c>
      <c r="BU209">
        <f t="shared" si="114"/>
        <v>-1.1165940469802242</v>
      </c>
      <c r="BV209">
        <f t="shared" si="113"/>
        <v>-0.64439666007357066</v>
      </c>
      <c r="BW209">
        <f t="shared" si="113"/>
        <v>-0.33541384892973064</v>
      </c>
      <c r="BX209">
        <f t="shared" si="113"/>
        <v>-0.16171094368958572</v>
      </c>
      <c r="BY209">
        <f t="shared" si="113"/>
        <v>-7.4462311208430457E-2</v>
      </c>
      <c r="BZ209">
        <f t="shared" si="113"/>
        <v>-3.3480669360590416E-2</v>
      </c>
      <c r="CA209">
        <f t="shared" si="113"/>
        <v>-1.488425467191814E-2</v>
      </c>
      <c r="CB209">
        <f t="shared" si="113"/>
        <v>-2.2870963857396149</v>
      </c>
      <c r="CC209">
        <f t="shared" si="113"/>
        <v>-1.588458026006468</v>
      </c>
      <c r="CD209">
        <f t="shared" si="113"/>
        <v>-0.99916273627089369</v>
      </c>
      <c r="CE209">
        <f t="shared" si="113"/>
        <v>-0.5629153335603464</v>
      </c>
      <c r="CF209">
        <f t="shared" si="113"/>
        <v>-0.2873353251154307</v>
      </c>
      <c r="CG209">
        <f t="shared" si="113"/>
        <v>-0.13680711345203822</v>
      </c>
      <c r="CH209">
        <f t="shared" si="113"/>
        <v>-6.2571287614293439E-2</v>
      </c>
      <c r="CI209">
        <f t="shared" si="113"/>
        <v>-2.8041948238979937E-2</v>
      </c>
      <c r="CJ209">
        <f t="shared" si="113"/>
        <v>-1.2447565236600854E-2</v>
      </c>
      <c r="CK209">
        <f t="shared" si="113"/>
        <v>-5.5014039096574841E-3</v>
      </c>
      <c r="CL209">
        <f t="shared" si="113"/>
        <v>-1.4479476778575628</v>
      </c>
      <c r="CM209">
        <f t="shared" si="113"/>
        <v>-0.88926044903028434</v>
      </c>
      <c r="CN209">
        <f t="shared" si="113"/>
        <v>-0.48936721747427725</v>
      </c>
      <c r="CO209">
        <f t="shared" si="113"/>
        <v>-0.24532554211251714</v>
      </c>
      <c r="CP209">
        <f t="shared" si="113"/>
        <v>-0.11551952317975495</v>
      </c>
      <c r="CQ209">
        <f t="shared" si="113"/>
        <v>-5.2529532865117086E-2</v>
      </c>
      <c r="CR209">
        <f t="shared" si="113"/>
        <v>-2.3476364119777163E-2</v>
      </c>
      <c r="CS209">
        <f t="shared" si="113"/>
        <v>-1.0407710341623761E-2</v>
      </c>
      <c r="CT209">
        <f t="shared" si="113"/>
        <v>-4.5972384173646784E-3</v>
      </c>
      <c r="CU209">
        <f t="shared" si="113"/>
        <v>-2.027374123838199E-3</v>
      </c>
      <c r="CV209">
        <f t="shared" si="113"/>
        <v>-0.78719172484078193</v>
      </c>
      <c r="CW209">
        <f t="shared" si="113"/>
        <v>-0.42349651022253426</v>
      </c>
      <c r="CX209">
        <f t="shared" si="113"/>
        <v>-0.20883062816011186</v>
      </c>
      <c r="CY209">
        <f t="shared" si="113"/>
        <v>-9.7384578310816483E-2</v>
      </c>
      <c r="CZ209">
        <f t="shared" si="113"/>
        <v>-4.4063967938573874E-2</v>
      </c>
      <c r="DA209">
        <f t="shared" si="113"/>
        <v>-1.9646825693436749E-2</v>
      </c>
      <c r="DB209">
        <f t="shared" si="113"/>
        <v>-8.7006852082939356E-3</v>
      </c>
      <c r="DC209">
        <f t="shared" si="113"/>
        <v>-3.8413888071198365E-3</v>
      </c>
      <c r="DD209">
        <f t="shared" si="113"/>
        <v>-1.693687857255286E-3</v>
      </c>
      <c r="DE209">
        <f t="shared" si="113"/>
        <v>-7.4630725182764542E-4</v>
      </c>
    </row>
    <row r="210" spans="1:109" x14ac:dyDescent="0.45">
      <c r="A210">
        <f>Training!L206</f>
        <v>78</v>
      </c>
      <c r="B210">
        <f>Training!I206</f>
        <v>0</v>
      </c>
      <c r="C210">
        <f t="shared" si="107"/>
        <v>1</v>
      </c>
      <c r="H210">
        <f t="shared" si="108"/>
        <v>-0.69710498178965885</v>
      </c>
      <c r="J210">
        <f t="shared" si="114"/>
        <v>-9.9033783625336128E-5</v>
      </c>
      <c r="K210">
        <f t="shared" si="114"/>
        <v>-2.160268148087769E-4</v>
      </c>
      <c r="L210">
        <f t="shared" si="114"/>
        <v>-4.711963803429827E-4</v>
      </c>
      <c r="M210">
        <f t="shared" si="114"/>
        <v>-1.0276158670836665E-3</v>
      </c>
      <c r="N210">
        <f t="shared" si="114"/>
        <v>-2.240356246249325E-3</v>
      </c>
      <c r="O210">
        <f t="shared" si="114"/>
        <v>-4.8808231056281098E-3</v>
      </c>
      <c r="P210">
        <f t="shared" si="114"/>
        <v>-1.0616847843265251E-2</v>
      </c>
      <c r="Q210">
        <f t="shared" si="114"/>
        <v>-2.301680958229926E-2</v>
      </c>
      <c r="R210">
        <f t="shared" si="114"/>
        <v>-4.9544959111378475E-2</v>
      </c>
      <c r="S210">
        <f t="shared" si="114"/>
        <v>-0.10508331976869598</v>
      </c>
      <c r="T210">
        <f t="shared" si="114"/>
        <v>-2.6917883303272387E-4</v>
      </c>
      <c r="U210">
        <f t="shared" si="114"/>
        <v>-5.8711281308358797E-4</v>
      </c>
      <c r="V210">
        <f t="shared" si="114"/>
        <v>-1.2803264026307892E-3</v>
      </c>
      <c r="W210">
        <f t="shared" si="114"/>
        <v>-2.7908871239778676E-3</v>
      </c>
      <c r="X210">
        <f t="shared" si="114"/>
        <v>-6.0782366017792192E-3</v>
      </c>
      <c r="Y210">
        <f t="shared" si="114"/>
        <v>-1.3212216543127727E-2</v>
      </c>
      <c r="Z210">
        <f t="shared" si="114"/>
        <v>-2.8600408257058365E-2</v>
      </c>
      <c r="AA210">
        <f t="shared" si="114"/>
        <v>-6.1369538047684018E-2</v>
      </c>
      <c r="AB210">
        <f t="shared" si="114"/>
        <v>-0.12933317507561271</v>
      </c>
      <c r="AC210">
        <f t="shared" si="114"/>
        <v>-0.26328246733803135</v>
      </c>
      <c r="AD210">
        <f t="shared" si="114"/>
        <v>-7.315347820538989E-4</v>
      </c>
      <c r="AE210">
        <f t="shared" si="114"/>
        <v>-1.5951337780007505E-3</v>
      </c>
      <c r="AF210">
        <f t="shared" si="114"/>
        <v>-3.4764669781356663E-3</v>
      </c>
      <c r="AG210">
        <f t="shared" si="114"/>
        <v>-7.5683020417261727E-3</v>
      </c>
      <c r="AH210">
        <f t="shared" si="114"/>
        <v>-1.6436847252909486E-2</v>
      </c>
      <c r="AI210">
        <f t="shared" si="114"/>
        <v>-3.5514653955253141E-2</v>
      </c>
      <c r="AJ210">
        <f t="shared" si="114"/>
        <v>-7.5910860065525457E-2</v>
      </c>
      <c r="AK210">
        <f t="shared" si="114"/>
        <v>-0.1587499701346719</v>
      </c>
      <c r="AL210">
        <f t="shared" si="114"/>
        <v>-0.31867995923713271</v>
      </c>
      <c r="AM210">
        <f t="shared" si="114"/>
        <v>-0.59813886938159222</v>
      </c>
      <c r="AN210">
        <f t="shared" si="114"/>
        <v>-1.9872692889679718E-3</v>
      </c>
      <c r="AO210">
        <f t="shared" si="114"/>
        <v>-4.3300948639672324E-3</v>
      </c>
      <c r="AP210">
        <f t="shared" si="114"/>
        <v>-9.4219362295021696E-3</v>
      </c>
      <c r="AQ210">
        <f t="shared" si="114"/>
        <v>-2.0440487723596214E-2</v>
      </c>
      <c r="AR210">
        <f t="shared" si="114"/>
        <v>-4.4063967938573874E-2</v>
      </c>
      <c r="AS210">
        <f t="shared" si="114"/>
        <v>-9.3739479267430315E-2</v>
      </c>
      <c r="AT210">
        <f t="shared" si="114"/>
        <v>-0.19423456547207932</v>
      </c>
      <c r="AU210">
        <f t="shared" si="114"/>
        <v>-0.3836736748144941</v>
      </c>
      <c r="AV210">
        <f t="shared" si="114"/>
        <v>-0.70319717972663398</v>
      </c>
      <c r="AW210">
        <f t="shared" si="114"/>
        <v>-1.1711006659477783</v>
      </c>
      <c r="AX210">
        <f t="shared" si="114"/>
        <v>-5.3927620114952585E-3</v>
      </c>
      <c r="AY210">
        <f t="shared" si="114"/>
        <v>-1.1726908753935424E-2</v>
      </c>
      <c r="AZ210">
        <f t="shared" si="114"/>
        <v>-2.5407003914415586E-2</v>
      </c>
      <c r="BA210">
        <f t="shared" si="114"/>
        <v>-5.4615793462002203E-2</v>
      </c>
      <c r="BB210">
        <f t="shared" si="114"/>
        <v>-0.11551952317975495</v>
      </c>
      <c r="BC210">
        <f t="shared" si="114"/>
        <v>-0.23675868487646654</v>
      </c>
      <c r="BD210">
        <f t="shared" si="114"/>
        <v>-0.45916273627089377</v>
      </c>
      <c r="BE210">
        <f t="shared" si="114"/>
        <v>-0.82032996662642577</v>
      </c>
      <c r="BF210">
        <f t="shared" si="114"/>
        <v>-1.3279220601015929</v>
      </c>
      <c r="BG210">
        <f t="shared" si="114"/>
        <v>-1.9529776105260748</v>
      </c>
      <c r="BH210">
        <f t="shared" si="114"/>
        <v>-1.459166644402201E-2</v>
      </c>
      <c r="BI210">
        <f t="shared" si="114"/>
        <v>-3.15613446763486E-2</v>
      </c>
      <c r="BJ210">
        <f t="shared" si="114"/>
        <v>-6.761025641009237E-2</v>
      </c>
      <c r="BK210">
        <f t="shared" si="114"/>
        <v>-0.14201167570185888</v>
      </c>
      <c r="BL210">
        <f t="shared" si="114"/>
        <v>-0.28733532511543086</v>
      </c>
      <c r="BM210">
        <f t="shared" si="114"/>
        <v>-0.54589293718007526</v>
      </c>
      <c r="BN210">
        <f t="shared" si="114"/>
        <v>-0.94936721747427766</v>
      </c>
      <c r="BO210">
        <f t="shared" si="114"/>
        <v>-1.4941647539707483</v>
      </c>
      <c r="BP210">
        <f t="shared" si="114"/>
        <v>-2.1445648449625008</v>
      </c>
      <c r="BQ210">
        <f t="shared" si="114"/>
        <v>-2.8590328262879714</v>
      </c>
      <c r="BR210">
        <f t="shared" si="114"/>
        <v>-3.9177499008653957E-2</v>
      </c>
      <c r="BS210">
        <f t="shared" si="114"/>
        <v>-8.3569574617418818E-2</v>
      </c>
      <c r="BT210">
        <f t="shared" si="114"/>
        <v>-0.17407009030529447</v>
      </c>
      <c r="BU210">
        <f t="shared" si="114"/>
        <v>-0.34697610001895252</v>
      </c>
      <c r="BV210">
        <f t="shared" si="113"/>
        <v>-0.6443966600735711</v>
      </c>
      <c r="BW210">
        <f t="shared" si="113"/>
        <v>-1.0898667349636617</v>
      </c>
      <c r="BX210">
        <f t="shared" si="113"/>
        <v>-1.6688306281601129</v>
      </c>
      <c r="BY210">
        <f t="shared" si="113"/>
        <v>-2.3411643781150731</v>
      </c>
      <c r="BZ210">
        <f t="shared" si="113"/>
        <v>-3.067647815139078</v>
      </c>
      <c r="CA210">
        <f t="shared" si="113"/>
        <v>-3.822124216454875</v>
      </c>
      <c r="CB210">
        <f t="shared" si="113"/>
        <v>-0.10310617448159073</v>
      </c>
      <c r="CC210">
        <f t="shared" si="113"/>
        <v>-0.21263069128632345</v>
      </c>
      <c r="CD210">
        <f t="shared" si="113"/>
        <v>-0.41663669588823921</v>
      </c>
      <c r="CE210">
        <f t="shared" si="113"/>
        <v>-0.75494610159561348</v>
      </c>
      <c r="CF210">
        <f t="shared" si="113"/>
        <v>-1.241153874732088</v>
      </c>
      <c r="CG210">
        <f t="shared" si="113"/>
        <v>-1.8509015763678702</v>
      </c>
      <c r="CH210">
        <f t="shared" si="113"/>
        <v>-2.5419807831304979</v>
      </c>
      <c r="CI210">
        <f t="shared" si="113"/>
        <v>-3.2784164427943621</v>
      </c>
      <c r="CJ210">
        <f t="shared" si="113"/>
        <v>-4.0377937136616087</v>
      </c>
      <c r="CK210">
        <f t="shared" si="113"/>
        <v>-4.8081960673382698</v>
      </c>
      <c r="CL210">
        <f t="shared" si="113"/>
        <v>-0.25868841443495244</v>
      </c>
      <c r="CM210">
        <f t="shared" si="113"/>
        <v>-0.49715445033210998</v>
      </c>
      <c r="CN210">
        <f t="shared" si="113"/>
        <v>-0.87752811145482867</v>
      </c>
      <c r="CO210">
        <f t="shared" si="113"/>
        <v>-1.4023778760079764</v>
      </c>
      <c r="CP210">
        <f t="shared" si="113"/>
        <v>-2.0393867582829603</v>
      </c>
      <c r="CQ210">
        <f t="shared" si="113"/>
        <v>-2.7463148994625817</v>
      </c>
      <c r="CR210">
        <f t="shared" si="113"/>
        <v>-3.4909459581601943</v>
      </c>
      <c r="CS210">
        <f t="shared" si="113"/>
        <v>-4.2543047887452845</v>
      </c>
      <c r="CT210">
        <f t="shared" si="113"/>
        <v>-5.0265828123789289</v>
      </c>
      <c r="CU210">
        <f t="shared" si="113"/>
        <v>-5.8030229809308596</v>
      </c>
      <c r="CV210">
        <f t="shared" si="113"/>
        <v>-0.58918501895059205</v>
      </c>
      <c r="CW210">
        <f t="shared" si="113"/>
        <v>-1.0118454273443065</v>
      </c>
      <c r="CX210">
        <f t="shared" si="113"/>
        <v>-1.5725754655000623</v>
      </c>
      <c r="CY210">
        <f t="shared" si="113"/>
        <v>-2.233356924650642</v>
      </c>
      <c r="CZ210">
        <f t="shared" si="113"/>
        <v>-2.9535627762179644</v>
      </c>
      <c r="DA210">
        <f t="shared" si="113"/>
        <v>-3.7049101253573631</v>
      </c>
      <c r="DB210">
        <f t="shared" si="113"/>
        <v>-4.4714960299885487</v>
      </c>
      <c r="DC210">
        <f t="shared" si="113"/>
        <v>-5.2452862599110199</v>
      </c>
      <c r="DD210">
        <f t="shared" si="113"/>
        <v>-6.0224267227201747</v>
      </c>
      <c r="DE210">
        <f t="shared" si="113"/>
        <v>-6.8011131553605635</v>
      </c>
    </row>
    <row r="211" spans="1:109" x14ac:dyDescent="0.45">
      <c r="A211">
        <f>Training!L207</f>
        <v>68</v>
      </c>
      <c r="B211">
        <f>Training!I207</f>
        <v>1</v>
      </c>
      <c r="C211">
        <f t="shared" si="107"/>
        <v>0</v>
      </c>
      <c r="H211">
        <f t="shared" si="108"/>
        <v>-0.68970313179813958</v>
      </c>
      <c r="J211">
        <f t="shared" si="114"/>
        <v>-9.3200896098953159</v>
      </c>
      <c r="K211">
        <f t="shared" si="114"/>
        <v>-8.6401768712595999</v>
      </c>
      <c r="L211">
        <f t="shared" si="114"/>
        <v>-7.9603490921776947</v>
      </c>
      <c r="M211">
        <f t="shared" si="114"/>
        <v>-7.2806889481843804</v>
      </c>
      <c r="N211">
        <f t="shared" si="114"/>
        <v>-6.6013594435752596</v>
      </c>
      <c r="O211">
        <f t="shared" si="114"/>
        <v>-5.9226816014676888</v>
      </c>
      <c r="P211">
        <f t="shared" si="114"/>
        <v>-5.2452862599110208</v>
      </c>
      <c r="Q211">
        <f t="shared" si="114"/>
        <v>-4.5704077103416232</v>
      </c>
      <c r="R211">
        <f t="shared" si="114"/>
        <v>-3.9004404877235963</v>
      </c>
      <c r="S211">
        <f t="shared" si="114"/>
        <v>-3.2399533331624295</v>
      </c>
      <c r="T211">
        <f t="shared" si="114"/>
        <v>-8.3202435661995704</v>
      </c>
      <c r="U211">
        <f t="shared" si="114"/>
        <v>-7.6404807128911001</v>
      </c>
      <c r="V211">
        <f t="shared" si="114"/>
        <v>-6.9609486464671617</v>
      </c>
      <c r="W211">
        <f t="shared" si="114"/>
        <v>-6.2818716479679013</v>
      </c>
      <c r="X211">
        <f t="shared" si="114"/>
        <v>-5.603691043426946</v>
      </c>
      <c r="Y211">
        <f t="shared" si="114"/>
        <v>-4.9272726211117517</v>
      </c>
      <c r="Z211">
        <f t="shared" si="114"/>
        <v>-4.2543047887452872</v>
      </c>
      <c r="AA211">
        <f t="shared" si="114"/>
        <v>-3.5880419482389798</v>
      </c>
      <c r="AB211">
        <f t="shared" si="114"/>
        <v>-2.9346157934620023</v>
      </c>
      <c r="AC211">
        <f t="shared" si="114"/>
        <v>-2.3050833197686953</v>
      </c>
      <c r="AD211">
        <f t="shared" si="114"/>
        <v>-7.3206619430785445</v>
      </c>
      <c r="AE211">
        <f t="shared" si="114"/>
        <v>-6.6413061738272727</v>
      </c>
      <c r="AF211">
        <f t="shared" si="114"/>
        <v>-5.9625765897120013</v>
      </c>
      <c r="AG211">
        <f t="shared" si="114"/>
        <v>-5.2850795082199804</v>
      </c>
      <c r="AH211">
        <f t="shared" si="114"/>
        <v>-4.6100016520556517</v>
      </c>
      <c r="AI211">
        <f t="shared" si="114"/>
        <v>-3.9396468256934365</v>
      </c>
      <c r="AJ211">
        <f t="shared" si="114"/>
        <v>-3.2784164427943607</v>
      </c>
      <c r="AK211">
        <f t="shared" si="114"/>
        <v>-2.6344623112084302</v>
      </c>
      <c r="AL211">
        <f t="shared" si="114"/>
        <v>-2.0220116757018589</v>
      </c>
      <c r="AM211">
        <f t="shared" si="114"/>
        <v>-1.4632824673380307</v>
      </c>
      <c r="AN211">
        <f t="shared" si="114"/>
        <v>-6.321798325549115</v>
      </c>
      <c r="AO211">
        <f t="shared" si="114"/>
        <v>-5.6435465718786801</v>
      </c>
      <c r="AP211">
        <f t="shared" si="114"/>
        <v>-4.9669884516208374</v>
      </c>
      <c r="AQ211">
        <f t="shared" si="114"/>
        <v>-4.2937477275343765</v>
      </c>
      <c r="AR211">
        <f t="shared" si="114"/>
        <v>-3.6269570930082078</v>
      </c>
      <c r="AS211">
        <f t="shared" si="114"/>
        <v>-2.9725295328651171</v>
      </c>
      <c r="AT211">
        <f t="shared" si="114"/>
        <v>-2.3411643781150717</v>
      </c>
      <c r="AU211">
        <f t="shared" si="114"/>
        <v>-1.7507328088238214</v>
      </c>
      <c r="AV211">
        <f t="shared" si="114"/>
        <v>-1.2269761000189523</v>
      </c>
      <c r="AW211">
        <f t="shared" si="114"/>
        <v>-0.79813886938159129</v>
      </c>
      <c r="AX211">
        <f t="shared" si="114"/>
        <v>-5.3248808231056284</v>
      </c>
      <c r="AY211">
        <f t="shared" si="114"/>
        <v>-4.6496113601690343</v>
      </c>
      <c r="AZ211">
        <f t="shared" si="114"/>
        <v>-3.9788836898020423</v>
      </c>
      <c r="BA211">
        <f t="shared" si="114"/>
        <v>-3.3169375865012327</v>
      </c>
      <c r="BB211">
        <f t="shared" si="114"/>
        <v>-2.6716446919676695</v>
      </c>
      <c r="BC211">
        <f t="shared" si="114"/>
        <v>-2.0568071134520385</v>
      </c>
      <c r="BD211">
        <f t="shared" si="114"/>
        <v>-1.494164753970747</v>
      </c>
      <c r="BE211">
        <f t="shared" si="114"/>
        <v>-1.011845427344306</v>
      </c>
      <c r="BF211">
        <f t="shared" si="114"/>
        <v>-0.6349461015956136</v>
      </c>
      <c r="BG211">
        <f t="shared" si="114"/>
        <v>-0.37110066594777746</v>
      </c>
      <c r="BH211">
        <f t="shared" si="114"/>
        <v>-4.3332122165431279</v>
      </c>
      <c r="BI211">
        <f t="shared" si="114"/>
        <v>-3.6659136657923068</v>
      </c>
      <c r="BJ211">
        <f t="shared" si="114"/>
        <v>-3.0105209675340214</v>
      </c>
      <c r="BK211">
        <f t="shared" si="114"/>
        <v>-2.3773845783108163</v>
      </c>
      <c r="BL211">
        <f t="shared" si="114"/>
        <v>-1.7839007408883385</v>
      </c>
      <c r="BM211">
        <f t="shared" si="114"/>
        <v>-1.2554138489297306</v>
      </c>
      <c r="BN211">
        <f t="shared" si="114"/>
        <v>-0.82032996662642554</v>
      </c>
      <c r="BO211">
        <f t="shared" si="114"/>
        <v>-0.49715445033210959</v>
      </c>
      <c r="BP211">
        <f t="shared" si="114"/>
        <v>-0.28237787600797598</v>
      </c>
      <c r="BQ211">
        <f t="shared" si="114"/>
        <v>-0.15297761052607403</v>
      </c>
      <c r="BR211">
        <f t="shared" si="114"/>
        <v>-3.3555146539552529</v>
      </c>
      <c r="BS211">
        <f t="shared" si="114"/>
        <v>-2.7089300544332953</v>
      </c>
      <c r="BT211">
        <f t="shared" si="114"/>
        <v>-2.0917809798514693</v>
      </c>
      <c r="BU211">
        <f t="shared" ref="BU211:DE214" si="115">$B211*LN(1/(1+(EXP(-1*(BU$2+BU$3*$A211)))))+$C211*LN(1-(1/(1+(EXP(-1*(BU$2+BU$3*$A211))))))</f>
        <v>-1.5253255421125169</v>
      </c>
      <c r="BV211">
        <f t="shared" si="115"/>
        <v>-1.0374879504858854</v>
      </c>
      <c r="BW211">
        <f t="shared" si="115"/>
        <v>-0.65394696731758994</v>
      </c>
      <c r="BX211">
        <f t="shared" si="115"/>
        <v>-0.3836736748144936</v>
      </c>
      <c r="BY211">
        <f t="shared" si="115"/>
        <v>-0.21263069128632331</v>
      </c>
      <c r="BZ211">
        <f t="shared" si="115"/>
        <v>-0.11335692465064116</v>
      </c>
      <c r="CA211">
        <f t="shared" si="115"/>
        <v>-5.9032826287971386E-2</v>
      </c>
      <c r="CB211">
        <f t="shared" si="115"/>
        <v>-2.4137394792674303</v>
      </c>
      <c r="CC211">
        <f t="shared" si="115"/>
        <v>-1.81729229983146</v>
      </c>
      <c r="CD211">
        <f t="shared" si="115"/>
        <v>-1.2841775991951889</v>
      </c>
      <c r="CE211">
        <f t="shared" si="115"/>
        <v>-0.84291533356034642</v>
      </c>
      <c r="CF211">
        <f t="shared" si="115"/>
        <v>-0.51301525239995238</v>
      </c>
      <c r="CG211">
        <f t="shared" si="115"/>
        <v>-0.29236772186435833</v>
      </c>
      <c r="CH211">
        <f t="shared" si="115"/>
        <v>-0.15874997013467176</v>
      </c>
      <c r="CI211">
        <f t="shared" si="115"/>
        <v>-8.3569574617418818E-2</v>
      </c>
      <c r="CJ211">
        <f t="shared" si="115"/>
        <v>-4.3210022593073723E-2</v>
      </c>
      <c r="CK211">
        <f t="shared" si="115"/>
        <v>-2.2124216454879293E-2</v>
      </c>
      <c r="CL211">
        <f t="shared" si="115"/>
        <v>-1.5567586848764665</v>
      </c>
      <c r="CM211">
        <f t="shared" si="115"/>
        <v>-1.063496510222534</v>
      </c>
      <c r="CN211">
        <f t="shared" si="115"/>
        <v>-0.67334716722803389</v>
      </c>
      <c r="CO211">
        <f t="shared" si="115"/>
        <v>-0.39659404698022432</v>
      </c>
      <c r="CP211">
        <f t="shared" si="115"/>
        <v>-0.22041740991845085</v>
      </c>
      <c r="CQ211">
        <f t="shared" si="115"/>
        <v>-0.11772100013096001</v>
      </c>
      <c r="CR211">
        <f t="shared" si="115"/>
        <v>-6.1369538047684018E-2</v>
      </c>
      <c r="CS211">
        <f t="shared" si="115"/>
        <v>-3.15613446763486E-2</v>
      </c>
      <c r="CT211">
        <f t="shared" si="115"/>
        <v>-1.6113984022215144E-2</v>
      </c>
      <c r="CU211">
        <f t="shared" si="115"/>
        <v>-8.1960673382677589E-3</v>
      </c>
      <c r="CV211">
        <f t="shared" si="115"/>
        <v>-0.86589293718007532</v>
      </c>
      <c r="CW211">
        <f t="shared" si="115"/>
        <v>-0.52926044903028424</v>
      </c>
      <c r="CX211">
        <f t="shared" si="115"/>
        <v>-0.30266034739773895</v>
      </c>
      <c r="CY211">
        <f t="shared" si="115"/>
        <v>-0.16472272508020852</v>
      </c>
      <c r="CZ211">
        <f t="shared" si="115"/>
        <v>-8.6836152153949644E-2</v>
      </c>
      <c r="DA211">
        <f t="shared" si="115"/>
        <v>-4.493441330574701E-2</v>
      </c>
      <c r="DB211">
        <f t="shared" si="115"/>
        <v>-2.3016809582299146E-2</v>
      </c>
      <c r="DC211">
        <f t="shared" si="115"/>
        <v>-1.1726908753935311E-2</v>
      </c>
      <c r="DD211">
        <f t="shared" si="115"/>
        <v>-5.9582372931189951E-3</v>
      </c>
      <c r="DE211">
        <f t="shared" si="115"/>
        <v>-3.0229809308315344E-3</v>
      </c>
    </row>
    <row r="212" spans="1:109" x14ac:dyDescent="0.45">
      <c r="A212">
        <f>Training!L208</f>
        <v>79</v>
      </c>
      <c r="B212">
        <f>Training!I208</f>
        <v>1</v>
      </c>
      <c r="C212">
        <f t="shared" si="107"/>
        <v>0</v>
      </c>
      <c r="H212">
        <f t="shared" si="108"/>
        <v>-0.68915518053861202</v>
      </c>
      <c r="J212">
        <f t="shared" ref="J212:BU215" si="116">$B212*LN(1/(1+(EXP(-1*(J$2+J$3*$A212)))))+$C212*LN(1-(1/(1+(EXP(-1*(J$2+J$3*$A212))))))</f>
        <v>-9.2101000290399213</v>
      </c>
      <c r="K212">
        <f t="shared" si="116"/>
        <v>-8.4202203903650901</v>
      </c>
      <c r="L212">
        <f t="shared" si="116"/>
        <v>-7.6304855429632754</v>
      </c>
      <c r="M212">
        <f t="shared" si="116"/>
        <v>-6.8410695312471352</v>
      </c>
      <c r="N212">
        <f t="shared" si="116"/>
        <v>-6.0523550866116782</v>
      </c>
      <c r="O212">
        <f t="shared" si="116"/>
        <v>-5.2651818556842551</v>
      </c>
      <c r="P212">
        <f t="shared" si="116"/>
        <v>-4.4813822910991448</v>
      </c>
      <c r="Q212">
        <f t="shared" si="116"/>
        <v>-3.7049101253573662</v>
      </c>
      <c r="R212">
        <f t="shared" si="116"/>
        <v>-2.9440867909212471</v>
      </c>
      <c r="S212">
        <f t="shared" si="116"/>
        <v>-2.2155195231797546</v>
      </c>
      <c r="T212">
        <f t="shared" si="116"/>
        <v>-8.2102718837575512</v>
      </c>
      <c r="U212">
        <f t="shared" si="116"/>
        <v>-7.4205989697273269</v>
      </c>
      <c r="V212">
        <f t="shared" si="116"/>
        <v>-6.6313192924369151</v>
      </c>
      <c r="W212">
        <f t="shared" si="116"/>
        <v>-5.842904620129505</v>
      </c>
      <c r="X212">
        <f t="shared" si="116"/>
        <v>-5.0563888810131017</v>
      </c>
      <c r="Y212">
        <f t="shared" si="116"/>
        <v>-4.2740235117124596</v>
      </c>
      <c r="Z212">
        <f t="shared" si="116"/>
        <v>-3.5006427103882496</v>
      </c>
      <c r="AA212">
        <f t="shared" si="116"/>
        <v>-2.7463148994625817</v>
      </c>
      <c r="AB212">
        <f t="shared" si="116"/>
        <v>-2.0306935160094692</v>
      </c>
      <c r="AC212">
        <f t="shared" si="116"/>
        <v>-1.3873353251154306</v>
      </c>
      <c r="AD212">
        <f t="shared" si="116"/>
        <v>-7.2107388841133515</v>
      </c>
      <c r="AE212">
        <f t="shared" si="116"/>
        <v>-6.4216273314124805</v>
      </c>
      <c r="AF212">
        <f t="shared" si="116"/>
        <v>-5.6335821517539566</v>
      </c>
      <c r="AG212">
        <f t="shared" si="116"/>
        <v>-4.8478759571155825</v>
      </c>
      <c r="AH212">
        <f t="shared" si="116"/>
        <v>-4.0672723451437651</v>
      </c>
      <c r="AI212">
        <f t="shared" si="116"/>
        <v>-3.2976698939637759</v>
      </c>
      <c r="AJ212">
        <f t="shared" si="116"/>
        <v>-2.551197295343576</v>
      </c>
      <c r="AK212">
        <f t="shared" si="116"/>
        <v>-1.8509015763678704</v>
      </c>
      <c r="AL212">
        <f t="shared" si="116"/>
        <v>-1.2340546691512111</v>
      </c>
      <c r="AM212">
        <f t="shared" si="116"/>
        <v>-0.74439666007357075</v>
      </c>
      <c r="AN212">
        <f t="shared" si="116"/>
        <v>-6.2120072216461963</v>
      </c>
      <c r="AO212">
        <f t="shared" si="116"/>
        <v>-5.4244173756618883</v>
      </c>
      <c r="AP212">
        <f t="shared" si="116"/>
        <v>-4.6397074885994174</v>
      </c>
      <c r="AQ212">
        <f t="shared" si="116"/>
        <v>-3.8612658712765668</v>
      </c>
      <c r="AR212">
        <f t="shared" si="116"/>
        <v>-3.096271685358662</v>
      </c>
      <c r="AS212">
        <f t="shared" si="116"/>
        <v>-2.3592573655475451</v>
      </c>
      <c r="AT212">
        <f t="shared" si="116"/>
        <v>-1.676953586400209</v>
      </c>
      <c r="AU212">
        <f t="shared" si="116"/>
        <v>-1.0898667349636619</v>
      </c>
      <c r="AV212">
        <f t="shared" si="116"/>
        <v>-0.6396589186224233</v>
      </c>
      <c r="AW212">
        <f t="shared" si="116"/>
        <v>-0.34115387473208775</v>
      </c>
      <c r="AX212">
        <f t="shared" si="116"/>
        <v>-5.2154468128334406</v>
      </c>
      <c r="AY212">
        <f t="shared" si="116"/>
        <v>-4.4319623966614792</v>
      </c>
      <c r="AZ212">
        <f t="shared" si="116"/>
        <v>-3.6561707239467087</v>
      </c>
      <c r="BA212">
        <f t="shared" si="116"/>
        <v>-2.8967825833020826</v>
      </c>
      <c r="BB212">
        <f t="shared" si="116"/>
        <v>-2.1710974512080616</v>
      </c>
      <c r="BC212">
        <f t="shared" si="116"/>
        <v>-1.5097107191931247</v>
      </c>
      <c r="BD212">
        <f t="shared" si="116"/>
        <v>-0.95550921164700398</v>
      </c>
      <c r="BE212">
        <f t="shared" si="116"/>
        <v>-0.54589293718007526</v>
      </c>
      <c r="BF212">
        <f t="shared" si="116"/>
        <v>-0.28484727902535711</v>
      </c>
      <c r="BG212">
        <f t="shared" si="116"/>
        <v>-0.13938675828296063</v>
      </c>
      <c r="BH212">
        <f t="shared" si="116"/>
        <v>-4.2247372397942176</v>
      </c>
      <c r="BI212">
        <f t="shared" si="116"/>
        <v>-3.4521887728147669</v>
      </c>
      <c r="BJ212">
        <f t="shared" si="116"/>
        <v>-2.6995992523570869</v>
      </c>
      <c r="BK212">
        <f t="shared" si="116"/>
        <v>-1.9874000248625703</v>
      </c>
      <c r="BL212">
        <f t="shared" si="116"/>
        <v>-1.3500584796176429</v>
      </c>
      <c r="BM212">
        <f t="shared" si="116"/>
        <v>-0.83157348644173734</v>
      </c>
      <c r="BN212">
        <f t="shared" si="116"/>
        <v>-0.46285625355038429</v>
      </c>
      <c r="BO212">
        <f t="shared" si="116"/>
        <v>-0.23675868487646654</v>
      </c>
      <c r="BP212">
        <f t="shared" si="116"/>
        <v>-0.11443340205535721</v>
      </c>
      <c r="BQ212">
        <f t="shared" si="116"/>
        <v>-5.3562776217963112E-2</v>
      </c>
      <c r="BR212">
        <f t="shared" si="116"/>
        <v>-3.2495635517543646</v>
      </c>
      <c r="BS212">
        <f t="shared" si="116"/>
        <v>-2.5051878647390655</v>
      </c>
      <c r="BT212">
        <f t="shared" si="116"/>
        <v>-1.8089237692854061</v>
      </c>
      <c r="BU212">
        <f t="shared" si="116"/>
        <v>-1.1988698996603231</v>
      </c>
      <c r="BV212">
        <f t="shared" si="115"/>
        <v>-0.71845964801328632</v>
      </c>
      <c r="BW212">
        <f t="shared" si="115"/>
        <v>-0.39009012685887012</v>
      </c>
      <c r="BX212">
        <f t="shared" si="115"/>
        <v>-0.19600720243021236</v>
      </c>
      <c r="BY212">
        <f t="shared" si="115"/>
        <v>-9.3739479267430315E-2</v>
      </c>
      <c r="BZ212">
        <f t="shared" si="115"/>
        <v>-4.3634951570930294E-2</v>
      </c>
      <c r="CA212">
        <f t="shared" si="115"/>
        <v>-2.0039767260397568E-2</v>
      </c>
      <c r="CB212">
        <f t="shared" si="115"/>
        <v>-2.3140902929303659</v>
      </c>
      <c r="CC212">
        <f t="shared" si="115"/>
        <v>-1.6364926968500355</v>
      </c>
      <c r="CD212">
        <f t="shared" si="115"/>
        <v>-1.0569602898118766</v>
      </c>
      <c r="CE212">
        <f t="shared" si="115"/>
        <v>-0.61634377304073962</v>
      </c>
      <c r="CF212">
        <f t="shared" si="115"/>
        <v>-0.32695640685095206</v>
      </c>
      <c r="CG212">
        <f t="shared" si="115"/>
        <v>-0.16171094368958572</v>
      </c>
      <c r="CH212">
        <f t="shared" si="115"/>
        <v>-7.6645269327956289E-2</v>
      </c>
      <c r="CI212">
        <f t="shared" si="115"/>
        <v>-3.5514653955253252E-2</v>
      </c>
      <c r="CJ212">
        <f t="shared" si="115"/>
        <v>-1.6274621515976365E-2</v>
      </c>
      <c r="CK212">
        <f t="shared" si="115"/>
        <v>-7.4189941486866185E-3</v>
      </c>
      <c r="CL212">
        <f t="shared" si="115"/>
        <v>-1.4709765939671284</v>
      </c>
      <c r="CM212">
        <f t="shared" si="115"/>
        <v>-0.92503699381775373</v>
      </c>
      <c r="CN212">
        <f t="shared" si="115"/>
        <v>-0.52516294973063504</v>
      </c>
      <c r="CO212">
        <f t="shared" si="115"/>
        <v>-0.27268480925263944</v>
      </c>
      <c r="CP212">
        <f t="shared" si="115"/>
        <v>-0.13302107507286723</v>
      </c>
      <c r="CQ212">
        <f t="shared" si="115"/>
        <v>-6.2571287614293439E-2</v>
      </c>
      <c r="CR212">
        <f t="shared" si="115"/>
        <v>-2.8883735471198348E-2</v>
      </c>
      <c r="CS212">
        <f t="shared" si="115"/>
        <v>-1.3212216543127727E-2</v>
      </c>
      <c r="CT212">
        <f t="shared" si="115"/>
        <v>-6.0179387516119788E-3</v>
      </c>
      <c r="CU212">
        <f t="shared" si="115"/>
        <v>-2.7356993785360236E-3</v>
      </c>
      <c r="CV212">
        <f t="shared" si="115"/>
        <v>-0.80364958102178352</v>
      </c>
      <c r="CW212">
        <f t="shared" si="115"/>
        <v>-0.44462066950155305</v>
      </c>
      <c r="CX212">
        <f t="shared" si="115"/>
        <v>-0.22642373327254567</v>
      </c>
      <c r="CY212">
        <f t="shared" si="115"/>
        <v>-0.10914595078339805</v>
      </c>
      <c r="CZ212">
        <f t="shared" si="115"/>
        <v>-5.1015976589534939E-2</v>
      </c>
      <c r="DA212">
        <f t="shared" si="115"/>
        <v>-2.3476364119777163E-2</v>
      </c>
      <c r="DB212">
        <f t="shared" si="115"/>
        <v>-1.0722978890458319E-2</v>
      </c>
      <c r="DC212">
        <f t="shared" si="115"/>
        <v>-4.8808231056281098E-3</v>
      </c>
      <c r="DD212">
        <f t="shared" si="115"/>
        <v>-2.2180890335059917E-3</v>
      </c>
      <c r="DE212">
        <f t="shared" si="115"/>
        <v>-1.0072779542348365E-3</v>
      </c>
    </row>
    <row r="213" spans="1:109" x14ac:dyDescent="0.45">
      <c r="A213">
        <f>Training!L209</f>
        <v>64</v>
      </c>
      <c r="B213">
        <f>Training!I209</f>
        <v>0</v>
      </c>
      <c r="C213">
        <f t="shared" si="107"/>
        <v>1</v>
      </c>
      <c r="H213">
        <f t="shared" si="108"/>
        <v>-0.69640246180064813</v>
      </c>
      <c r="J213">
        <f t="shared" si="116"/>
        <v>-8.6096392315602229E-5</v>
      </c>
      <c r="K213">
        <f t="shared" si="116"/>
        <v>-1.6327386101953946E-4</v>
      </c>
      <c r="L213">
        <f t="shared" si="116"/>
        <v>-3.0962309723994372E-4</v>
      </c>
      <c r="M213">
        <f t="shared" si="116"/>
        <v>-5.8711281308358797E-4</v>
      </c>
      <c r="N213">
        <f t="shared" si="116"/>
        <v>-1.1131553604646588E-3</v>
      </c>
      <c r="O213">
        <f t="shared" si="116"/>
        <v>-2.1100256011754499E-3</v>
      </c>
      <c r="P213">
        <f t="shared" si="116"/>
        <v>-3.997845896090666E-3</v>
      </c>
      <c r="Q213">
        <f t="shared" si="116"/>
        <v>-7.5683020417261727E-3</v>
      </c>
      <c r="R213">
        <f t="shared" si="116"/>
        <v>-1.4304788745287738E-2</v>
      </c>
      <c r="S213">
        <f t="shared" si="116"/>
        <v>-2.695709300820805E-2</v>
      </c>
      <c r="T213">
        <f t="shared" si="116"/>
        <v>-2.3401694966676632E-4</v>
      </c>
      <c r="U213">
        <f t="shared" si="116"/>
        <v>-4.4376212692396716E-4</v>
      </c>
      <c r="V213">
        <f t="shared" si="116"/>
        <v>-8.4141905605820413E-4</v>
      </c>
      <c r="W213">
        <f t="shared" si="116"/>
        <v>-1.5951337780007505E-3</v>
      </c>
      <c r="X213">
        <f t="shared" si="116"/>
        <v>-3.0229809308316459E-3</v>
      </c>
      <c r="Y213">
        <f t="shared" si="116"/>
        <v>-5.7252789533069962E-3</v>
      </c>
      <c r="Z213">
        <f t="shared" si="116"/>
        <v>-1.0830165139457261E-2</v>
      </c>
      <c r="AA213">
        <f t="shared" si="116"/>
        <v>-2.0440487723596214E-2</v>
      </c>
      <c r="AB213">
        <f t="shared" si="116"/>
        <v>-3.8416442794361121E-2</v>
      </c>
      <c r="AC213">
        <f t="shared" si="116"/>
        <v>-7.164469196766983E-2</v>
      </c>
      <c r="AD213">
        <f t="shared" si="116"/>
        <v>-6.3599617109102893E-4</v>
      </c>
      <c r="AE213">
        <f t="shared" si="116"/>
        <v>-1.205810931664325E-3</v>
      </c>
      <c r="AF213">
        <f t="shared" si="116"/>
        <v>-2.2855627633261008E-3</v>
      </c>
      <c r="AG213">
        <f t="shared" si="116"/>
        <v>-4.3300948639672324E-3</v>
      </c>
      <c r="AH213">
        <f t="shared" si="116"/>
        <v>-8.1960673382677589E-3</v>
      </c>
      <c r="AI213">
        <f t="shared" si="116"/>
        <v>-1.5487012648170298E-2</v>
      </c>
      <c r="AJ213">
        <f t="shared" si="116"/>
        <v>-2.9169828705895857E-2</v>
      </c>
      <c r="AK213">
        <f t="shared" si="116"/>
        <v>-5.4615793462002203E-2</v>
      </c>
      <c r="AL213">
        <f t="shared" si="116"/>
        <v>-0.10116437811507244</v>
      </c>
      <c r="AM213">
        <f t="shared" si="116"/>
        <v>-0.18390074088833885</v>
      </c>
      <c r="AN213">
        <f t="shared" si="116"/>
        <v>-1.7278730790231602E-3</v>
      </c>
      <c r="AO213">
        <f t="shared" si="116"/>
        <v>-3.2743443810995206E-3</v>
      </c>
      <c r="AP213">
        <f t="shared" si="116"/>
        <v>-6.2006452199646683E-3</v>
      </c>
      <c r="AQ213">
        <f t="shared" si="116"/>
        <v>-1.1726908753935424E-2</v>
      </c>
      <c r="AR213">
        <f t="shared" si="116"/>
        <v>-2.2124216454879178E-2</v>
      </c>
      <c r="AS213">
        <f t="shared" si="116"/>
        <v>-4.1550440576283099E-2</v>
      </c>
      <c r="AT213">
        <f t="shared" si="116"/>
        <v>-7.7386512415507897E-2</v>
      </c>
      <c r="AU213">
        <f t="shared" si="116"/>
        <v>-0.14201167570185888</v>
      </c>
      <c r="AV213">
        <f t="shared" si="116"/>
        <v>-0.2541647539707475</v>
      </c>
      <c r="AW213">
        <f t="shared" si="116"/>
        <v>-0.43748795048588573</v>
      </c>
      <c r="AX213">
        <f t="shared" si="116"/>
        <v>-4.6898913545247219E-3</v>
      </c>
      <c r="AY213">
        <f t="shared" si="116"/>
        <v>-8.875672970072199E-3</v>
      </c>
      <c r="AZ213">
        <f t="shared" si="116"/>
        <v>-1.67661253680087E-2</v>
      </c>
      <c r="BA213">
        <f t="shared" si="116"/>
        <v>-3.15613446763486E-2</v>
      </c>
      <c r="BB213">
        <f t="shared" si="116"/>
        <v>-5.9032826287971386E-2</v>
      </c>
      <c r="BC213">
        <f t="shared" si="116"/>
        <v>-0.10914595078339805</v>
      </c>
      <c r="BD213">
        <f t="shared" si="116"/>
        <v>-0.19779447059659658</v>
      </c>
      <c r="BE213">
        <f t="shared" si="116"/>
        <v>-0.34697610001895252</v>
      </c>
      <c r="BF213">
        <f t="shared" si="116"/>
        <v>-0.58032996662642566</v>
      </c>
      <c r="BG213">
        <f t="shared" si="116"/>
        <v>-0.91301525239995296</v>
      </c>
      <c r="BH213">
        <f t="shared" si="116"/>
        <v>-1.2697432971496326E-2</v>
      </c>
      <c r="BI213">
        <f t="shared" si="116"/>
        <v>-2.3944984743078702E-2</v>
      </c>
      <c r="BJ213">
        <f t="shared" si="116"/>
        <v>-4.4934413305747122E-2</v>
      </c>
      <c r="BK213">
        <f t="shared" si="116"/>
        <v>-8.3569574617418818E-2</v>
      </c>
      <c r="BL213">
        <f t="shared" si="116"/>
        <v>-0.15297761052607417</v>
      </c>
      <c r="BM213">
        <f t="shared" si="116"/>
        <v>-0.27268480925263944</v>
      </c>
      <c r="BN213">
        <f t="shared" si="116"/>
        <v>-0.46657309416461823</v>
      </c>
      <c r="BO213">
        <f t="shared" si="116"/>
        <v>-0.75494610159561348</v>
      </c>
      <c r="BP213">
        <f t="shared" si="116"/>
        <v>-1.1436736748144938</v>
      </c>
      <c r="BQ213">
        <f t="shared" si="116"/>
        <v>-1.6204174099184512</v>
      </c>
      <c r="BR213">
        <f t="shared" si="116"/>
        <v>-3.4145605538695015E-2</v>
      </c>
      <c r="BS213">
        <f t="shared" si="116"/>
        <v>-6.3795827683805609E-2</v>
      </c>
      <c r="BT213">
        <f t="shared" si="116"/>
        <v>-0.11772100013096001</v>
      </c>
      <c r="BU213">
        <f t="shared" si="116"/>
        <v>-0.21263069128632345</v>
      </c>
      <c r="BV213">
        <f t="shared" si="115"/>
        <v>-0.37110066594777763</v>
      </c>
      <c r="BW213">
        <f t="shared" si="115"/>
        <v>-0.61634377304073962</v>
      </c>
      <c r="BX213">
        <f t="shared" si="115"/>
        <v>-0.96167487439574362</v>
      </c>
      <c r="BY213">
        <f t="shared" si="115"/>
        <v>-1.4023778760079764</v>
      </c>
      <c r="BZ213">
        <f t="shared" si="115"/>
        <v>-1.9187499701346722</v>
      </c>
      <c r="CA213">
        <f t="shared" si="115"/>
        <v>-2.4868361521539502</v>
      </c>
      <c r="CB213">
        <f t="shared" si="115"/>
        <v>-9.0224746513208942E-2</v>
      </c>
      <c r="CC213">
        <f t="shared" si="115"/>
        <v>-0.16472272508020852</v>
      </c>
      <c r="CD213">
        <f t="shared" si="115"/>
        <v>-0.29236772186435817</v>
      </c>
      <c r="CE213">
        <f t="shared" si="115"/>
        <v>-0.49715445033210998</v>
      </c>
      <c r="CF213">
        <f t="shared" si="115"/>
        <v>-0.79813886938159195</v>
      </c>
      <c r="CG213">
        <f t="shared" si="115"/>
        <v>-1.1988698996603231</v>
      </c>
      <c r="CH213">
        <f t="shared" si="115"/>
        <v>-1.6850917441587616</v>
      </c>
      <c r="CI213">
        <f t="shared" si="115"/>
        <v>-2.233356924650642</v>
      </c>
      <c r="CJ213">
        <f t="shared" si="115"/>
        <v>-2.8213695380476831</v>
      </c>
      <c r="CK213">
        <f t="shared" si="115"/>
        <v>-3.4328284704248668</v>
      </c>
      <c r="CL213">
        <f t="shared" si="115"/>
        <v>-0.22845802600646797</v>
      </c>
      <c r="CM213">
        <f t="shared" si="115"/>
        <v>-0.39659404698022432</v>
      </c>
      <c r="CN213">
        <f t="shared" si="115"/>
        <v>-0.65394696731759006</v>
      </c>
      <c r="CO213">
        <f t="shared" si="115"/>
        <v>-1.0118454273443065</v>
      </c>
      <c r="CP213">
        <f t="shared" si="115"/>
        <v>-1.4632824673380318</v>
      </c>
      <c r="CQ213">
        <f t="shared" si="115"/>
        <v>-1.9874000248625712</v>
      </c>
      <c r="CR213">
        <f t="shared" si="115"/>
        <v>-2.560420998197757</v>
      </c>
      <c r="CS213">
        <f t="shared" si="115"/>
        <v>-3.1632100225930748</v>
      </c>
      <c r="CT213">
        <f t="shared" si="115"/>
        <v>-3.7830168095822931</v>
      </c>
      <c r="CU213">
        <f t="shared" si="115"/>
        <v>-4.4122025846076918</v>
      </c>
      <c r="CV213">
        <f t="shared" si="115"/>
        <v>-0.52926044903028424</v>
      </c>
      <c r="CW213">
        <f t="shared" si="115"/>
        <v>-0.84291533356034654</v>
      </c>
      <c r="CX213">
        <f t="shared" si="115"/>
        <v>-1.2554138489297304</v>
      </c>
      <c r="CY213">
        <f t="shared" si="115"/>
        <v>-1.7507328088238219</v>
      </c>
      <c r="CZ213">
        <f t="shared" si="115"/>
        <v>-2.3050833197686953</v>
      </c>
      <c r="DA213">
        <f t="shared" si="115"/>
        <v>-2.8967825833020822</v>
      </c>
      <c r="DB213">
        <f t="shared" si="115"/>
        <v>-3.5103423893635095</v>
      </c>
      <c r="DC213">
        <f t="shared" si="115"/>
        <v>-4.1361139840222148</v>
      </c>
      <c r="DD213">
        <f t="shared" si="115"/>
        <v>-4.7685291327140042</v>
      </c>
      <c r="DE213">
        <f t="shared" si="115"/>
        <v>-5.4045064117992574</v>
      </c>
    </row>
    <row r="214" spans="1:109" x14ac:dyDescent="0.45">
      <c r="A214">
        <f>Training!L210</f>
        <v>66</v>
      </c>
      <c r="B214">
        <f>Training!I210</f>
        <v>0</v>
      </c>
      <c r="C214">
        <f t="shared" si="107"/>
        <v>1</v>
      </c>
      <c r="H214">
        <f t="shared" si="108"/>
        <v>-0.69650279179944996</v>
      </c>
      <c r="J214">
        <f t="shared" si="116"/>
        <v>-8.7835578429500005E-5</v>
      </c>
      <c r="K214">
        <f t="shared" si="116"/>
        <v>-1.6993662755238905E-4</v>
      </c>
      <c r="L214">
        <f t="shared" si="116"/>
        <v>-3.287659733583418E-4</v>
      </c>
      <c r="M214">
        <f t="shared" si="116"/>
        <v>-6.3599617109102893E-4</v>
      </c>
      <c r="N214">
        <f t="shared" si="116"/>
        <v>-1.2301549517137456E-3</v>
      </c>
      <c r="O214">
        <f t="shared" si="116"/>
        <v>-2.3787274967536865E-3</v>
      </c>
      <c r="P214">
        <f t="shared" si="116"/>
        <v>-4.5972384173645674E-3</v>
      </c>
      <c r="Q214">
        <f t="shared" si="116"/>
        <v>-8.875672970072199E-3</v>
      </c>
      <c r="R214">
        <f t="shared" si="116"/>
        <v>-1.7101943647878957E-2</v>
      </c>
      <c r="S214">
        <f t="shared" si="116"/>
        <v>-3.2828470424865405E-2</v>
      </c>
      <c r="T214">
        <f t="shared" si="116"/>
        <v>-2.3874384135787172E-4</v>
      </c>
      <c r="U214">
        <f t="shared" si="116"/>
        <v>-4.6186822123177069E-4</v>
      </c>
      <c r="V214">
        <f t="shared" si="116"/>
        <v>-8.9342626871644125E-4</v>
      </c>
      <c r="W214">
        <f t="shared" si="116"/>
        <v>-1.7278730790231602E-3</v>
      </c>
      <c r="X214">
        <f t="shared" si="116"/>
        <v>-3.3403801703673882E-3</v>
      </c>
      <c r="Y214">
        <f t="shared" si="116"/>
        <v>-6.4528836098138014E-3</v>
      </c>
      <c r="Z214">
        <f t="shared" si="116"/>
        <v>-1.2447565236600967E-2</v>
      </c>
      <c r="AA214">
        <f t="shared" si="116"/>
        <v>-2.3944984743078702E-2</v>
      </c>
      <c r="AB214">
        <f t="shared" si="116"/>
        <v>-4.5821662735067874E-2</v>
      </c>
      <c r="AC214">
        <f t="shared" si="116"/>
        <v>-8.6836152153949769E-2</v>
      </c>
      <c r="AD214">
        <f t="shared" si="116"/>
        <v>-6.4883997875153621E-4</v>
      </c>
      <c r="AE214">
        <f t="shared" si="116"/>
        <v>-1.2549901428946333E-3</v>
      </c>
      <c r="AF214">
        <f t="shared" si="116"/>
        <v>-2.4267227201770457E-3</v>
      </c>
      <c r="AG214">
        <f t="shared" si="116"/>
        <v>-4.6898913545248338E-3</v>
      </c>
      <c r="AH214">
        <f t="shared" si="116"/>
        <v>-9.0541641698874964E-3</v>
      </c>
      <c r="AI214">
        <f t="shared" si="116"/>
        <v>-1.7444429732341168E-2</v>
      </c>
      <c r="AJ214">
        <f t="shared" si="116"/>
        <v>-3.3480669360590534E-2</v>
      </c>
      <c r="AK214">
        <f t="shared" si="116"/>
        <v>-6.3795827683805609E-2</v>
      </c>
      <c r="AL214">
        <f t="shared" si="116"/>
        <v>-0.11996196663434804</v>
      </c>
      <c r="AM214">
        <f t="shared" si="116"/>
        <v>-0.22041740991845099</v>
      </c>
      <c r="AN214">
        <f t="shared" si="116"/>
        <v>-1.7627476838418591E-3</v>
      </c>
      <c r="AO214">
        <f t="shared" si="116"/>
        <v>-3.4077454776149591E-3</v>
      </c>
      <c r="AP214">
        <f t="shared" si="116"/>
        <v>-6.5828123789349116E-3</v>
      </c>
      <c r="AQ214">
        <f t="shared" si="116"/>
        <v>-1.2697432971496326E-2</v>
      </c>
      <c r="AR214">
        <f t="shared" si="116"/>
        <v>-2.442284593377916E-2</v>
      </c>
      <c r="AS214">
        <f t="shared" si="116"/>
        <v>-4.672602529427141E-2</v>
      </c>
      <c r="AT214">
        <f t="shared" si="116"/>
        <v>-8.8514942119993792E-2</v>
      </c>
      <c r="AU214">
        <f t="shared" si="116"/>
        <v>-0.16472272508020852</v>
      </c>
      <c r="AV214">
        <f t="shared" si="116"/>
        <v>-0.29747581455798983</v>
      </c>
      <c r="AW214">
        <f t="shared" si="116"/>
        <v>-0.51301525239995294</v>
      </c>
      <c r="AX214">
        <f t="shared" si="116"/>
        <v>-4.7844071595555815E-3</v>
      </c>
      <c r="AY214">
        <f t="shared" si="116"/>
        <v>-9.2362283060557042E-3</v>
      </c>
      <c r="AZ214">
        <f t="shared" si="116"/>
        <v>-1.7793713661611546E-2</v>
      </c>
      <c r="BA214">
        <f t="shared" si="116"/>
        <v>-3.4145605538695015E-2</v>
      </c>
      <c r="BB214">
        <f t="shared" si="116"/>
        <v>-6.5043561776590555E-2</v>
      </c>
      <c r="BC214">
        <f t="shared" si="116"/>
        <v>-0.12224304025848919</v>
      </c>
      <c r="BD214">
        <f t="shared" si="116"/>
        <v>-0.22440559704717059</v>
      </c>
      <c r="BE214">
        <f t="shared" si="116"/>
        <v>-0.39659404698022449</v>
      </c>
      <c r="BF214">
        <f t="shared" si="116"/>
        <v>-0.66359711307614078</v>
      </c>
      <c r="BG214">
        <f t="shared" si="116"/>
        <v>-1.037487950485886</v>
      </c>
      <c r="BH214">
        <f t="shared" si="116"/>
        <v>-1.2952284047257571E-2</v>
      </c>
      <c r="BI214">
        <f t="shared" si="116"/>
        <v>-2.4910125357366236E-2</v>
      </c>
      <c r="BJ214">
        <f t="shared" si="116"/>
        <v>-4.7647815139078141E-2</v>
      </c>
      <c r="BK214">
        <f t="shared" si="116"/>
        <v>-9.0224746513208942E-2</v>
      </c>
      <c r="BL214">
        <f t="shared" si="116"/>
        <v>-0.16778602938626597</v>
      </c>
      <c r="BM214">
        <f t="shared" si="116"/>
        <v>-0.30266034739773878</v>
      </c>
      <c r="BN214">
        <f t="shared" si="116"/>
        <v>-0.52108961386593755</v>
      </c>
      <c r="BO214">
        <f t="shared" si="116"/>
        <v>-0.84291533356034654</v>
      </c>
      <c r="BP214">
        <f t="shared" si="116"/>
        <v>-1.2697553252798874</v>
      </c>
      <c r="BQ214">
        <f t="shared" si="116"/>
        <v>-1.7839007408883394</v>
      </c>
      <c r="BR214">
        <f t="shared" si="116"/>
        <v>-3.4823518997376388E-2</v>
      </c>
      <c r="BS214">
        <f t="shared" si="116"/>
        <v>-6.6314899462582039E-2</v>
      </c>
      <c r="BT214">
        <f t="shared" si="116"/>
        <v>-0.12456484496250039</v>
      </c>
      <c r="BU214">
        <f t="shared" si="116"/>
        <v>-0.22845802600646797</v>
      </c>
      <c r="BV214">
        <f t="shared" si="115"/>
        <v>-0.403186048885458</v>
      </c>
      <c r="BW214">
        <f t="shared" si="115"/>
        <v>-0.67334716722803412</v>
      </c>
      <c r="BX214">
        <f t="shared" si="115"/>
        <v>-1.0504467440294962</v>
      </c>
      <c r="BY214">
        <f t="shared" si="115"/>
        <v>-1.5253255421125167</v>
      </c>
      <c r="BZ214">
        <f t="shared" si="115"/>
        <v>-2.0742720743075971</v>
      </c>
      <c r="CA214">
        <f t="shared" si="115"/>
        <v>-2.6716446919676713</v>
      </c>
      <c r="CB214">
        <f t="shared" si="115"/>
        <v>-9.1966083843493251E-2</v>
      </c>
      <c r="CC214">
        <f t="shared" si="115"/>
        <v>-0.17090157636787059</v>
      </c>
      <c r="CD214">
        <f t="shared" si="115"/>
        <v>-0.30792206010159268</v>
      </c>
      <c r="CE214">
        <f t="shared" si="115"/>
        <v>-0.52926044903028424</v>
      </c>
      <c r="CF214">
        <f t="shared" si="115"/>
        <v>-0.85435524446852718</v>
      </c>
      <c r="CG214">
        <f t="shared" si="115"/>
        <v>-1.2841775991951889</v>
      </c>
      <c r="CH214">
        <f t="shared" si="115"/>
        <v>-1.8005689377570755</v>
      </c>
      <c r="CI214">
        <f t="shared" si="115"/>
        <v>-2.3773845783108167</v>
      </c>
      <c r="CJ214">
        <f t="shared" si="115"/>
        <v>-2.9915157119523608</v>
      </c>
      <c r="CK214">
        <f t="shared" si="115"/>
        <v>-3.6269570930082042</v>
      </c>
      <c r="CL214">
        <f t="shared" si="115"/>
        <v>-0.23257546550006261</v>
      </c>
      <c r="CM214">
        <f t="shared" si="115"/>
        <v>-0.40986673496366222</v>
      </c>
      <c r="CN214">
        <f t="shared" si="115"/>
        <v>-0.68319717972663441</v>
      </c>
      <c r="CO214">
        <f t="shared" si="115"/>
        <v>-1.0634965102225342</v>
      </c>
      <c r="CP214">
        <f t="shared" si="115"/>
        <v>-1.5410084538329922</v>
      </c>
      <c r="CQ214">
        <f t="shared" si="115"/>
        <v>-2.0917809798514684</v>
      </c>
      <c r="CR214">
        <f t="shared" si="115"/>
        <v>-2.6902747215382923</v>
      </c>
      <c r="CS214">
        <f t="shared" si="115"/>
        <v>-3.3169375865012336</v>
      </c>
      <c r="CT214">
        <f t="shared" si="115"/>
        <v>-3.9592615149854202</v>
      </c>
      <c r="CU214">
        <f t="shared" si="115"/>
        <v>-4.6100016520556588</v>
      </c>
      <c r="CV214">
        <f t="shared" si="115"/>
        <v>-0.53752811145482893</v>
      </c>
      <c r="CW214">
        <f t="shared" si="115"/>
        <v>-0.86589293718007543</v>
      </c>
      <c r="CX214">
        <f t="shared" si="115"/>
        <v>-1.2986799592371328</v>
      </c>
      <c r="CY214">
        <f t="shared" si="115"/>
        <v>-1.8172922998314598</v>
      </c>
      <c r="CZ214">
        <f t="shared" si="115"/>
        <v>-2.3955454645979626</v>
      </c>
      <c r="DA214">
        <f t="shared" si="115"/>
        <v>-3.0105209675340192</v>
      </c>
      <c r="DB214">
        <f t="shared" si="115"/>
        <v>-3.6464302985174766</v>
      </c>
      <c r="DC214">
        <f t="shared" si="115"/>
        <v>-4.2937477275343729</v>
      </c>
      <c r="DD214">
        <f t="shared" si="115"/>
        <v>-4.9471291256592256</v>
      </c>
      <c r="DE214">
        <f t="shared" si="115"/>
        <v>-5.6036910434269727</v>
      </c>
    </row>
    <row r="215" spans="1:109" x14ac:dyDescent="0.45">
      <c r="A215">
        <f>Training!L211</f>
        <v>78</v>
      </c>
      <c r="B215">
        <f>Training!I211</f>
        <v>1</v>
      </c>
      <c r="C215">
        <f t="shared" si="107"/>
        <v>0</v>
      </c>
      <c r="H215">
        <f t="shared" si="108"/>
        <v>-0.68920498178965894</v>
      </c>
      <c r="J215">
        <f t="shared" si="116"/>
        <v>-9.2200990337836259</v>
      </c>
      <c r="K215">
        <f t="shared" si="116"/>
        <v>-8.4402160268148076</v>
      </c>
      <c r="L215">
        <f t="shared" si="116"/>
        <v>-7.6604711963803434</v>
      </c>
      <c r="M215">
        <f t="shared" si="116"/>
        <v>-6.8810276158670831</v>
      </c>
      <c r="N215">
        <f t="shared" si="116"/>
        <v>-6.1022403562462486</v>
      </c>
      <c r="O215">
        <f t="shared" si="116"/>
        <v>-5.3248808231056284</v>
      </c>
      <c r="P215">
        <f t="shared" si="116"/>
        <v>-4.5506168478432647</v>
      </c>
      <c r="Q215">
        <f t="shared" si="116"/>
        <v>-3.7830168095822989</v>
      </c>
      <c r="R215">
        <f t="shared" si="116"/>
        <v>-3.0295449591113788</v>
      </c>
      <c r="S215">
        <f t="shared" si="116"/>
        <v>-2.3050833197686953</v>
      </c>
      <c r="T215">
        <f t="shared" si="116"/>
        <v>-8.2202691788330338</v>
      </c>
      <c r="U215">
        <f t="shared" si="116"/>
        <v>-7.4405871128130832</v>
      </c>
      <c r="V215">
        <f t="shared" si="116"/>
        <v>-6.6612803264026308</v>
      </c>
      <c r="W215">
        <f t="shared" si="116"/>
        <v>-5.8827908871239778</v>
      </c>
      <c r="X215">
        <f t="shared" si="116"/>
        <v>-5.1060782366017792</v>
      </c>
      <c r="Y215">
        <f t="shared" si="116"/>
        <v>-4.3332122165431279</v>
      </c>
      <c r="Z215">
        <f t="shared" si="116"/>
        <v>-3.5686004082570575</v>
      </c>
      <c r="AA215">
        <f t="shared" si="116"/>
        <v>-2.8213695380476835</v>
      </c>
      <c r="AB215">
        <f t="shared" si="116"/>
        <v>-2.109333175075613</v>
      </c>
      <c r="AC215">
        <f t="shared" si="116"/>
        <v>-1.4632824673380307</v>
      </c>
      <c r="AD215">
        <f t="shared" si="116"/>
        <v>-7.220731534782054</v>
      </c>
      <c r="AE215">
        <f t="shared" si="116"/>
        <v>-6.4415951337780006</v>
      </c>
      <c r="AF215">
        <f t="shared" si="116"/>
        <v>-5.6634764669781354</v>
      </c>
      <c r="AG215">
        <f t="shared" si="116"/>
        <v>-4.8875683020417258</v>
      </c>
      <c r="AH215">
        <f t="shared" si="116"/>
        <v>-4.1164368472529089</v>
      </c>
      <c r="AI215">
        <f t="shared" si="116"/>
        <v>-3.3555146539552534</v>
      </c>
      <c r="AJ215">
        <f t="shared" si="116"/>
        <v>-2.6159108600655245</v>
      </c>
      <c r="AK215">
        <f t="shared" si="116"/>
        <v>-1.9187499701346715</v>
      </c>
      <c r="AL215">
        <f t="shared" si="116"/>
        <v>-1.298679959237133</v>
      </c>
      <c r="AM215">
        <f t="shared" si="116"/>
        <v>-0.79813886938159129</v>
      </c>
      <c r="AN215">
        <f t="shared" si="116"/>
        <v>-6.2219872692889675</v>
      </c>
      <c r="AO215">
        <f t="shared" si="116"/>
        <v>-5.4443300948639664</v>
      </c>
      <c r="AP215">
        <f t="shared" si="116"/>
        <v>-4.6694219362295026</v>
      </c>
      <c r="AQ215">
        <f t="shared" si="116"/>
        <v>-3.9004404877235963</v>
      </c>
      <c r="AR215">
        <f t="shared" si="116"/>
        <v>-3.1440639679385733</v>
      </c>
      <c r="AS215">
        <f t="shared" si="116"/>
        <v>-2.4137394792674307</v>
      </c>
      <c r="AT215">
        <f t="shared" si="116"/>
        <v>-1.7342345654720785</v>
      </c>
      <c r="AU215">
        <f t="shared" si="116"/>
        <v>-1.1436736748144936</v>
      </c>
      <c r="AV215">
        <f t="shared" si="116"/>
        <v>-0.68319717972663441</v>
      </c>
      <c r="AW215">
        <f t="shared" si="116"/>
        <v>-0.37110066594777746</v>
      </c>
      <c r="AX215">
        <f t="shared" si="116"/>
        <v>-5.2253927620114951</v>
      </c>
      <c r="AY215">
        <f t="shared" si="116"/>
        <v>-4.4517269087539351</v>
      </c>
      <c r="AZ215">
        <f t="shared" si="116"/>
        <v>-3.6854070039144156</v>
      </c>
      <c r="BA215">
        <f t="shared" si="116"/>
        <v>-2.9346157934620023</v>
      </c>
      <c r="BB215">
        <f t="shared" si="116"/>
        <v>-2.2155195231797546</v>
      </c>
      <c r="BC215">
        <f t="shared" si="116"/>
        <v>-1.556758684876467</v>
      </c>
      <c r="BD215">
        <f t="shared" si="116"/>
        <v>-0.99916273627089303</v>
      </c>
      <c r="BE215">
        <f t="shared" si="116"/>
        <v>-0.58032996662642589</v>
      </c>
      <c r="BF215">
        <f t="shared" si="116"/>
        <v>-0.30792206010159268</v>
      </c>
      <c r="BG215">
        <f t="shared" si="116"/>
        <v>-0.15297761052607403</v>
      </c>
      <c r="BH215">
        <f t="shared" si="116"/>
        <v>-4.2345916664440217</v>
      </c>
      <c r="BI215">
        <f t="shared" si="116"/>
        <v>-3.4715613446763482</v>
      </c>
      <c r="BJ215">
        <f t="shared" si="116"/>
        <v>-2.7276102564100926</v>
      </c>
      <c r="BK215">
        <f t="shared" si="116"/>
        <v>-2.0220116757018589</v>
      </c>
      <c r="BL215">
        <f t="shared" si="116"/>
        <v>-1.3873353251154306</v>
      </c>
      <c r="BM215">
        <f t="shared" si="116"/>
        <v>-0.86589293718007543</v>
      </c>
      <c r="BN215">
        <f t="shared" si="116"/>
        <v>-0.48936721747427708</v>
      </c>
      <c r="BO215">
        <f t="shared" si="116"/>
        <v>-0.25416475397074739</v>
      </c>
      <c r="BP215">
        <f t="shared" si="116"/>
        <v>-0.12456484496250039</v>
      </c>
      <c r="BQ215">
        <f t="shared" si="116"/>
        <v>-5.9032826287971386E-2</v>
      </c>
      <c r="BR215">
        <f t="shared" si="116"/>
        <v>-3.2591774990086537</v>
      </c>
      <c r="BS215">
        <f t="shared" si="116"/>
        <v>-2.5235695746174187</v>
      </c>
      <c r="BT215">
        <f t="shared" si="116"/>
        <v>-1.8340700903052947</v>
      </c>
      <c r="BU215">
        <f t="shared" ref="BU215:DE218" si="117">$B215*LN(1/(1+(EXP(-1*(BU$2+BU$3*$A215)))))+$C215*LN(1-(1/(1+(EXP(-1*(BU$2+BU$3*$A215))))))</f>
        <v>-1.2269761000189523</v>
      </c>
      <c r="BV215">
        <f t="shared" si="117"/>
        <v>-0.74439666007357075</v>
      </c>
      <c r="BW215">
        <f t="shared" si="117"/>
        <v>-0.40986673496366238</v>
      </c>
      <c r="BX215">
        <f t="shared" si="117"/>
        <v>-0.20883062816011158</v>
      </c>
      <c r="BY215">
        <f t="shared" si="117"/>
        <v>-0.10116437811507244</v>
      </c>
      <c r="BZ215">
        <f t="shared" si="117"/>
        <v>-4.7647815139078141E-2</v>
      </c>
      <c r="CA215">
        <f t="shared" si="117"/>
        <v>-2.2124216454879293E-2</v>
      </c>
      <c r="CB215">
        <f t="shared" si="117"/>
        <v>-2.3231061744815906</v>
      </c>
      <c r="CC215">
        <f t="shared" si="117"/>
        <v>-1.6526306912863233</v>
      </c>
      <c r="CD215">
        <f t="shared" si="117"/>
        <v>-1.0766366958882394</v>
      </c>
      <c r="CE215">
        <f t="shared" si="117"/>
        <v>-0.6349461015956136</v>
      </c>
      <c r="CF215">
        <f t="shared" si="117"/>
        <v>-0.34115387473208775</v>
      </c>
      <c r="CG215">
        <f t="shared" si="117"/>
        <v>-0.17090157636787073</v>
      </c>
      <c r="CH215">
        <f t="shared" si="117"/>
        <v>-8.1980783130496199E-2</v>
      </c>
      <c r="CI215">
        <f t="shared" si="117"/>
        <v>-3.8416442794361121E-2</v>
      </c>
      <c r="CJ215">
        <f t="shared" si="117"/>
        <v>-1.7793713661611546E-2</v>
      </c>
      <c r="CK215">
        <f t="shared" si="117"/>
        <v>-8.1960673382677589E-3</v>
      </c>
      <c r="CL215">
        <f t="shared" si="117"/>
        <v>-1.4786884144349526</v>
      </c>
      <c r="CM215">
        <f t="shared" si="117"/>
        <v>-0.93715445033210976</v>
      </c>
      <c r="CN215">
        <f t="shared" si="117"/>
        <v>-0.53752811145482893</v>
      </c>
      <c r="CO215">
        <f t="shared" si="117"/>
        <v>-0.28237787600797598</v>
      </c>
      <c r="CP215">
        <f t="shared" si="117"/>
        <v>-0.13938675828296063</v>
      </c>
      <c r="CQ215">
        <f t="shared" si="117"/>
        <v>-6.6314899462582039E-2</v>
      </c>
      <c r="CR215">
        <f t="shared" si="117"/>
        <v>-3.0945958160192109E-2</v>
      </c>
      <c r="CS215">
        <f t="shared" si="117"/>
        <v>-1.4304788745287738E-2</v>
      </c>
      <c r="CT215">
        <f t="shared" si="117"/>
        <v>-6.5828123789349116E-3</v>
      </c>
      <c r="CU215">
        <f t="shared" si="117"/>
        <v>-3.0229809308315344E-3</v>
      </c>
      <c r="CV215">
        <f t="shared" si="117"/>
        <v>-0.80918501895059192</v>
      </c>
      <c r="CW215">
        <f t="shared" si="117"/>
        <v>-0.45184542734430633</v>
      </c>
      <c r="CX215">
        <f t="shared" si="117"/>
        <v>-0.23257546550006261</v>
      </c>
      <c r="CY215">
        <f t="shared" si="117"/>
        <v>-0.11335692465064116</v>
      </c>
      <c r="CZ215">
        <f t="shared" si="117"/>
        <v>-5.3562776217963112E-2</v>
      </c>
      <c r="DA215">
        <f t="shared" si="117"/>
        <v>-2.491012535736635E-2</v>
      </c>
      <c r="DB215">
        <f t="shared" si="117"/>
        <v>-1.1496029988556193E-2</v>
      </c>
      <c r="DC215">
        <f t="shared" si="117"/>
        <v>-5.2862599110215019E-3</v>
      </c>
      <c r="DD215">
        <f t="shared" si="117"/>
        <v>-2.4267227201770457E-3</v>
      </c>
      <c r="DE215">
        <f t="shared" si="117"/>
        <v>-1.1131553604645475E-3</v>
      </c>
    </row>
    <row r="216" spans="1:109" x14ac:dyDescent="0.45">
      <c r="A216">
        <f>Training!L212</f>
        <v>59</v>
      </c>
      <c r="B216">
        <f>Training!I212</f>
        <v>0</v>
      </c>
      <c r="C216">
        <f t="shared" si="107"/>
        <v>1</v>
      </c>
      <c r="H216">
        <f t="shared" si="108"/>
        <v>-0.69615168055319543</v>
      </c>
      <c r="J216">
        <f t="shared" ref="J216:BU219" si="118">$B216*LN(1/(1+(EXP(-1*(J$2+J$3*$A216)))))+$C216*LN(1-(1/(1+(EXP(-1*(J$2+J$3*$A216))))))</f>
        <v>-8.189759365186789E-5</v>
      </c>
      <c r="K216">
        <f t="shared" si="118"/>
        <v>-1.4773744651798811E-4</v>
      </c>
      <c r="L216">
        <f t="shared" si="118"/>
        <v>-2.665008157553627E-4</v>
      </c>
      <c r="M216">
        <f t="shared" si="118"/>
        <v>-4.8071289110002277E-4</v>
      </c>
      <c r="N216">
        <f t="shared" si="118"/>
        <v>-8.6703297556159071E-4</v>
      </c>
      <c r="O216">
        <f t="shared" si="118"/>
        <v>-1.5635726932682801E-3</v>
      </c>
      <c r="P216">
        <f t="shared" si="118"/>
        <v>-2.8188965093756922E-3</v>
      </c>
      <c r="Q216">
        <f t="shared" si="118"/>
        <v>-5.0795082199807879E-3</v>
      </c>
      <c r="R216">
        <f t="shared" si="118"/>
        <v>-9.1447452247404512E-3</v>
      </c>
      <c r="S216">
        <f t="shared" si="118"/>
        <v>-1.6436847252909486E-2</v>
      </c>
      <c r="T216">
        <f t="shared" si="118"/>
        <v>-2.2260507856980286E-4</v>
      </c>
      <c r="U216">
        <f t="shared" si="118"/>
        <v>-4.0154105440266618E-4</v>
      </c>
      <c r="V216">
        <f t="shared" si="118"/>
        <v>-7.2425852461481901E-4</v>
      </c>
      <c r="W216">
        <f t="shared" si="118"/>
        <v>-1.3061738272731834E-3</v>
      </c>
      <c r="X216">
        <f t="shared" si="118"/>
        <v>-2.3550866116785894E-3</v>
      </c>
      <c r="Y216">
        <f t="shared" si="118"/>
        <v>-4.244534947839794E-3</v>
      </c>
      <c r="Z216">
        <f t="shared" si="118"/>
        <v>-7.6440747629829726E-3</v>
      </c>
      <c r="AA216">
        <f t="shared" si="118"/>
        <v>-1.3747727534377115E-2</v>
      </c>
      <c r="AB216">
        <f t="shared" si="118"/>
        <v>-2.4665297136601642E-2</v>
      </c>
      <c r="AC216">
        <f t="shared" si="118"/>
        <v>-4.4063967938573874E-2</v>
      </c>
      <c r="AD216">
        <f t="shared" si="118"/>
        <v>-6.0498765259432664E-4</v>
      </c>
      <c r="AE216">
        <f t="shared" si="118"/>
        <v>-1.0911254283628229E-3</v>
      </c>
      <c r="AF216">
        <f t="shared" si="118"/>
        <v>-1.9675150688290358E-3</v>
      </c>
      <c r="AG216">
        <f t="shared" si="118"/>
        <v>-3.5465718786806661E-3</v>
      </c>
      <c r="AH216">
        <f t="shared" si="118"/>
        <v>-6.3888810131020029E-3</v>
      </c>
      <c r="AI216">
        <f t="shared" si="118"/>
        <v>-1.149602998855608E-2</v>
      </c>
      <c r="AJ216">
        <f t="shared" si="118"/>
        <v>-2.0643812053229859E-2</v>
      </c>
      <c r="AK216">
        <f t="shared" si="118"/>
        <v>-3.6937586501232814E-2</v>
      </c>
      <c r="AL216">
        <f t="shared" si="118"/>
        <v>-6.5676254334659845E-2</v>
      </c>
      <c r="AM216">
        <f t="shared" si="118"/>
        <v>-0.11551952317975495</v>
      </c>
      <c r="AN216">
        <f t="shared" si="118"/>
        <v>-1.6436729313060873E-3</v>
      </c>
      <c r="AO216">
        <f t="shared" si="118"/>
        <v>-2.9632104968730262E-3</v>
      </c>
      <c r="AP216">
        <f t="shared" si="118"/>
        <v>-5.339246126027891E-3</v>
      </c>
      <c r="AQ216">
        <f t="shared" si="118"/>
        <v>-9.6113601690349017E-3</v>
      </c>
      <c r="AR216">
        <f t="shared" si="118"/>
        <v>-1.7272345143765497E-2</v>
      </c>
      <c r="AS216">
        <f t="shared" si="118"/>
        <v>-3.0945958160192223E-2</v>
      </c>
      <c r="AT216">
        <f t="shared" si="118"/>
        <v>-5.5149828641342595E-2</v>
      </c>
      <c r="AU216">
        <f t="shared" si="118"/>
        <v>-9.7384578310816483E-2</v>
      </c>
      <c r="AV216">
        <f t="shared" si="118"/>
        <v>-0.16933722737912182</v>
      </c>
      <c r="AW216">
        <f t="shared" si="118"/>
        <v>-0.28733532511543086</v>
      </c>
      <c r="AX216">
        <f t="shared" si="118"/>
        <v>-4.4616721329850152E-3</v>
      </c>
      <c r="AY216">
        <f t="shared" si="118"/>
        <v>-8.0344245367134394E-3</v>
      </c>
      <c r="AZ216">
        <f t="shared" si="118"/>
        <v>-1.4447520693484053E-2</v>
      </c>
      <c r="BA216">
        <f t="shared" si="118"/>
        <v>-2.5913665792307191E-2</v>
      </c>
      <c r="BB216">
        <f t="shared" si="118"/>
        <v>-4.6271685358662003E-2</v>
      </c>
      <c r="BC216">
        <f t="shared" si="118"/>
        <v>-8.1980783130496324E-2</v>
      </c>
      <c r="BD216">
        <f t="shared" si="118"/>
        <v>-0.14334132162997101</v>
      </c>
      <c r="BE216">
        <f t="shared" si="118"/>
        <v>-0.24532554211251698</v>
      </c>
      <c r="BF216">
        <f t="shared" si="118"/>
        <v>-0.4065152692066244</v>
      </c>
      <c r="BG216">
        <f t="shared" si="118"/>
        <v>-0.6443966600735711</v>
      </c>
      <c r="BH216">
        <f t="shared" si="118"/>
        <v>-1.2081897380829737E-2</v>
      </c>
      <c r="BI216">
        <f t="shared" si="118"/>
        <v>-2.1690844368490742E-2</v>
      </c>
      <c r="BJ216">
        <f t="shared" si="118"/>
        <v>-3.8795140675927216E-2</v>
      </c>
      <c r="BK216">
        <f t="shared" si="118"/>
        <v>-6.8930054433295293E-2</v>
      </c>
      <c r="BL216">
        <f t="shared" si="118"/>
        <v>-0.12109745120806166</v>
      </c>
      <c r="BM216">
        <f t="shared" si="118"/>
        <v>-0.20883062816011172</v>
      </c>
      <c r="BN216">
        <f t="shared" si="118"/>
        <v>-0.34991825330155762</v>
      </c>
      <c r="BO216">
        <f t="shared" si="118"/>
        <v>-0.5629153335603464</v>
      </c>
      <c r="BP216">
        <f t="shared" si="118"/>
        <v>-0.86011188643871417</v>
      </c>
      <c r="BQ216">
        <f t="shared" si="118"/>
        <v>-1.241153874732088</v>
      </c>
      <c r="BR216">
        <f t="shared" si="118"/>
        <v>-3.2507073539521696E-2</v>
      </c>
      <c r="BS216">
        <f t="shared" si="118"/>
        <v>-5.7897086845632988E-2</v>
      </c>
      <c r="BT216">
        <f t="shared" si="118"/>
        <v>-0.10213089315917856</v>
      </c>
      <c r="BU216">
        <f t="shared" si="118"/>
        <v>-0.17729229983146014</v>
      </c>
      <c r="BV216">
        <f t="shared" si="117"/>
        <v>-0.30005847961764331</v>
      </c>
      <c r="BW216">
        <f t="shared" si="117"/>
        <v>-0.48936721747427725</v>
      </c>
      <c r="BX216">
        <f t="shared" si="117"/>
        <v>-0.76025819468169109</v>
      </c>
      <c r="BY216">
        <f t="shared" si="117"/>
        <v>-1.1165940469802242</v>
      </c>
      <c r="BZ216">
        <f t="shared" si="117"/>
        <v>-1.54887520254575</v>
      </c>
      <c r="CA216">
        <f t="shared" si="117"/>
        <v>-2.0393867582829603</v>
      </c>
      <c r="CB216">
        <f t="shared" si="117"/>
        <v>-8.600822736113907E-2</v>
      </c>
      <c r="CC216">
        <f t="shared" si="117"/>
        <v>-0.15016481905670165</v>
      </c>
      <c r="CD216">
        <f t="shared" si="117"/>
        <v>-0.25641783303708754</v>
      </c>
      <c r="CE216">
        <f t="shared" si="117"/>
        <v>-0.42349651022253426</v>
      </c>
      <c r="CF216">
        <f t="shared" si="117"/>
        <v>-0.66845964801328628</v>
      </c>
      <c r="CG216">
        <f t="shared" si="117"/>
        <v>-0.99916273627089358</v>
      </c>
      <c r="CH216">
        <f t="shared" si="117"/>
        <v>-1.4099270219463296</v>
      </c>
      <c r="CI216">
        <f t="shared" si="117"/>
        <v>-1.8847227250802083</v>
      </c>
      <c r="CJ216">
        <f t="shared" si="117"/>
        <v>-2.404638364695852</v>
      </c>
      <c r="CK216">
        <f t="shared" si="117"/>
        <v>-2.9535627762179644</v>
      </c>
      <c r="CL216">
        <f t="shared" si="117"/>
        <v>-0.21844716706814368</v>
      </c>
      <c r="CM216">
        <f t="shared" si="117"/>
        <v>-0.36494282874244544</v>
      </c>
      <c r="CN216">
        <f t="shared" si="117"/>
        <v>-0.5847451567037304</v>
      </c>
      <c r="CO216">
        <f t="shared" si="117"/>
        <v>-0.88926044903028434</v>
      </c>
      <c r="CP216">
        <f t="shared" si="117"/>
        <v>-1.276956406850952</v>
      </c>
      <c r="CQ216">
        <f t="shared" si="117"/>
        <v>-1.7342345654720794</v>
      </c>
      <c r="CR216">
        <f t="shared" si="117"/>
        <v>-2.2422900155874004</v>
      </c>
      <c r="CS216">
        <f t="shared" si="117"/>
        <v>-2.783795827683806</v>
      </c>
      <c r="CT216">
        <f t="shared" si="117"/>
        <v>-3.3458652569723761</v>
      </c>
      <c r="CU216">
        <f t="shared" si="117"/>
        <v>-3.9200397672603997</v>
      </c>
      <c r="CV216">
        <f t="shared" si="117"/>
        <v>-0.50901413409064411</v>
      </c>
      <c r="CW216">
        <f t="shared" si="117"/>
        <v>-0.78719172484078204</v>
      </c>
      <c r="CX216">
        <f t="shared" si="117"/>
        <v>-1.1504980545416523</v>
      </c>
      <c r="CY216">
        <f t="shared" si="117"/>
        <v>-1.5884580260064682</v>
      </c>
      <c r="CZ216">
        <f t="shared" si="117"/>
        <v>-2.083021075072867</v>
      </c>
      <c r="DA216">
        <f t="shared" si="117"/>
        <v>-2.6159108600655254</v>
      </c>
      <c r="DB216">
        <f t="shared" si="117"/>
        <v>-3.1727891437754714</v>
      </c>
      <c r="DC216">
        <f t="shared" si="117"/>
        <v>-3.7439449847430795</v>
      </c>
      <c r="DD216">
        <f t="shared" si="117"/>
        <v>-4.3233441194858742</v>
      </c>
      <c r="DE216">
        <f t="shared" si="117"/>
        <v>-4.9074189941486992</v>
      </c>
    </row>
    <row r="217" spans="1:109" x14ac:dyDescent="0.45">
      <c r="A217">
        <f>Training!L213</f>
        <v>73</v>
      </c>
      <c r="B217">
        <f>Training!I213</f>
        <v>1</v>
      </c>
      <c r="C217">
        <f t="shared" si="107"/>
        <v>0</v>
      </c>
      <c r="H217">
        <f t="shared" si="108"/>
        <v>-0.68945402554432733</v>
      </c>
      <c r="J217">
        <f t="shared" si="118"/>
        <v>-9.2700942040764964</v>
      </c>
      <c r="K217">
        <f t="shared" si="118"/>
        <v>-8.5401954711544157</v>
      </c>
      <c r="L217">
        <f t="shared" si="118"/>
        <v>-7.8104055757908393</v>
      </c>
      <c r="M217">
        <f t="shared" si="118"/>
        <v>-7.0808414190560587</v>
      </c>
      <c r="N217">
        <f t="shared" si="118"/>
        <v>-6.351745223347673</v>
      </c>
      <c r="O217">
        <f t="shared" si="118"/>
        <v>-5.6236180879278939</v>
      </c>
      <c r="P217">
        <f t="shared" si="118"/>
        <v>-4.897493277615121</v>
      </c>
      <c r="Q217">
        <f t="shared" si="118"/>
        <v>-4.1754870126481709</v>
      </c>
      <c r="R217">
        <f t="shared" si="118"/>
        <v>-3.4618735393953628</v>
      </c>
      <c r="S217">
        <f t="shared" si="118"/>
        <v>-2.7650435617765896</v>
      </c>
      <c r="T217">
        <f t="shared" si="118"/>
        <v>-8.2702560525070155</v>
      </c>
      <c r="U217">
        <f t="shared" si="118"/>
        <v>-7.5405312564800813</v>
      </c>
      <c r="V217">
        <f t="shared" si="118"/>
        <v>-6.8111020853807061</v>
      </c>
      <c r="W217">
        <f t="shared" si="118"/>
        <v>-6.0822855627633263</v>
      </c>
      <c r="X217">
        <f t="shared" si="118"/>
        <v>-5.3547369140861232</v>
      </c>
      <c r="Y217">
        <f t="shared" si="118"/>
        <v>-4.6298045737570463</v>
      </c>
      <c r="Z217">
        <f t="shared" si="118"/>
        <v>-3.9102391457708094</v>
      </c>
      <c r="AA217">
        <f t="shared" si="118"/>
        <v>-3.2015504405762831</v>
      </c>
      <c r="AB217">
        <f t="shared" si="118"/>
        <v>-2.5143750013371808</v>
      </c>
      <c r="AC217">
        <f t="shared" si="118"/>
        <v>-1.8677860293862651</v>
      </c>
      <c r="AD217">
        <f t="shared" si="118"/>
        <v>-7.2706958698201856</v>
      </c>
      <c r="AE217">
        <f t="shared" si="118"/>
        <v>-6.5414434462290858</v>
      </c>
      <c r="AF217">
        <f t="shared" si="118"/>
        <v>-5.812992946735565</v>
      </c>
      <c r="AG217">
        <f t="shared" si="118"/>
        <v>-5.0862006452199644</v>
      </c>
      <c r="AH217">
        <f t="shared" si="118"/>
        <v>-4.3628242295054305</v>
      </c>
      <c r="AI217">
        <f t="shared" si="118"/>
        <v>-3.6464302985174788</v>
      </c>
      <c r="AJ217">
        <f t="shared" si="118"/>
        <v>-2.9440867909212463</v>
      </c>
      <c r="AK217">
        <f t="shared" si="118"/>
        <v>-2.2691459507833982</v>
      </c>
      <c r="AL217">
        <f t="shared" si="118"/>
        <v>-1.6445539034848327</v>
      </c>
      <c r="AM217">
        <f t="shared" si="118"/>
        <v>-1.1031860488854575</v>
      </c>
      <c r="AN217">
        <f t="shared" si="118"/>
        <v>-6.2718904405738964</v>
      </c>
      <c r="AO217">
        <f t="shared" si="118"/>
        <v>-5.5439188381517841</v>
      </c>
      <c r="AP217">
        <f t="shared" si="118"/>
        <v>-4.8181148450998235</v>
      </c>
      <c r="AQ217">
        <f t="shared" si="118"/>
        <v>-4.096766125368009</v>
      </c>
      <c r="AR217">
        <f t="shared" si="118"/>
        <v>-3.3844829249429718</v>
      </c>
      <c r="AS217">
        <f t="shared" si="118"/>
        <v>-2.6902747215382918</v>
      </c>
      <c r="AT217">
        <f t="shared" si="118"/>
        <v>-2.0306935160094683</v>
      </c>
      <c r="AU217">
        <f t="shared" si="118"/>
        <v>-1.4326848092526394</v>
      </c>
      <c r="AV217">
        <f t="shared" si="118"/>
        <v>-0.93108378257967161</v>
      </c>
      <c r="AW217">
        <f t="shared" si="118"/>
        <v>-0.5543552444685268</v>
      </c>
      <c r="AX217">
        <f t="shared" si="118"/>
        <v>-5.2751304273949318</v>
      </c>
      <c r="AY217">
        <f t="shared" si="118"/>
        <v>-4.5506168478432656</v>
      </c>
      <c r="AZ217">
        <f t="shared" si="118"/>
        <v>-3.8319064704663481</v>
      </c>
      <c r="BA217">
        <f t="shared" si="118"/>
        <v>-3.1249344133057471</v>
      </c>
      <c r="BB217">
        <f t="shared" si="118"/>
        <v>-2.4410914408948412</v>
      </c>
      <c r="BC217">
        <f t="shared" si="118"/>
        <v>-1.8005689377570753</v>
      </c>
      <c r="BD217">
        <f t="shared" si="118"/>
        <v>-1.2340546691512104</v>
      </c>
      <c r="BE217">
        <f t="shared" si="118"/>
        <v>-0.77634377304073976</v>
      </c>
      <c r="BF217">
        <f t="shared" si="118"/>
        <v>-0.44822151122083281</v>
      </c>
      <c r="BG217">
        <f t="shared" si="118"/>
        <v>-0.24100845383299221</v>
      </c>
      <c r="BH217">
        <f t="shared" si="118"/>
        <v>-4.2838849396755991</v>
      </c>
      <c r="BI217">
        <f t="shared" si="118"/>
        <v>-3.5686004082570584</v>
      </c>
      <c r="BJ217">
        <f t="shared" si="118"/>
        <v>-2.8684622784761329</v>
      </c>
      <c r="BK217">
        <f t="shared" si="118"/>
        <v>-2.1977210001309602</v>
      </c>
      <c r="BL217">
        <f t="shared" si="118"/>
        <v>-1.5805085713638751</v>
      </c>
      <c r="BM217">
        <f t="shared" si="118"/>
        <v>-1.050446744029496</v>
      </c>
      <c r="BN217">
        <f t="shared" si="118"/>
        <v>-0.63965891862242286</v>
      </c>
      <c r="BO217">
        <f t="shared" si="118"/>
        <v>-0.35886989966032329</v>
      </c>
      <c r="BP217">
        <f t="shared" si="118"/>
        <v>-0.18900350142659061</v>
      </c>
      <c r="BQ217">
        <f t="shared" si="118"/>
        <v>-9.5545464597962856E-2</v>
      </c>
      <c r="BR217">
        <f t="shared" si="118"/>
        <v>-3.3073019765117864</v>
      </c>
      <c r="BS217">
        <f t="shared" si="118"/>
        <v>-2.6159108600655254</v>
      </c>
      <c r="BT217">
        <f t="shared" si="118"/>
        <v>-1.9615651718253813</v>
      </c>
      <c r="BU217">
        <f t="shared" si="118"/>
        <v>-1.3723677218643584</v>
      </c>
      <c r="BV217">
        <f t="shared" si="117"/>
        <v>-0.88338215541877685</v>
      </c>
      <c r="BW217">
        <f t="shared" si="117"/>
        <v>-0.52108961386593733</v>
      </c>
      <c r="BX217">
        <f t="shared" si="117"/>
        <v>-0.28484727902535695</v>
      </c>
      <c r="BY217">
        <f t="shared" si="117"/>
        <v>-0.14740002486257023</v>
      </c>
      <c r="BZ217">
        <f t="shared" si="117"/>
        <v>-7.374805671413355E-2</v>
      </c>
      <c r="CA217">
        <f t="shared" si="117"/>
        <v>-3.6219258870659243E-2</v>
      </c>
      <c r="CB217">
        <f t="shared" si="117"/>
        <v>-2.3683167284069535</v>
      </c>
      <c r="CC217">
        <f t="shared" si="117"/>
        <v>-1.7342345654720792</v>
      </c>
      <c r="CD217">
        <f t="shared" si="117"/>
        <v>-1.1780110926729273</v>
      </c>
      <c r="CE217">
        <f t="shared" si="117"/>
        <v>-0.7339469673175899</v>
      </c>
      <c r="CF217">
        <f t="shared" si="117"/>
        <v>-0.42005533570271514</v>
      </c>
      <c r="CG217">
        <f t="shared" si="117"/>
        <v>-0.22440559704717059</v>
      </c>
      <c r="CH217">
        <f t="shared" si="117"/>
        <v>-0.11443340205535696</v>
      </c>
      <c r="CI217">
        <f t="shared" si="117"/>
        <v>-5.6782583302082912E-2</v>
      </c>
      <c r="CJ217">
        <f t="shared" si="117"/>
        <v>-2.7766764179969417E-2</v>
      </c>
      <c r="CK217">
        <f t="shared" si="117"/>
        <v>-1.3477330416026405E-2</v>
      </c>
      <c r="CL217">
        <f t="shared" si="117"/>
        <v>-1.5175095714792795</v>
      </c>
      <c r="CM217">
        <f t="shared" si="117"/>
        <v>-0.99916273627089369</v>
      </c>
      <c r="CN217">
        <f t="shared" si="117"/>
        <v>-0.60265290929861337</v>
      </c>
      <c r="CO217">
        <f t="shared" si="117"/>
        <v>-0.33541384892973064</v>
      </c>
      <c r="CP217">
        <f t="shared" si="117"/>
        <v>-0.17567443741493247</v>
      </c>
      <c r="CQ217">
        <f t="shared" si="117"/>
        <v>-8.8514942119993792E-2</v>
      </c>
      <c r="CR217">
        <f t="shared" si="117"/>
        <v>-4.3634951570930065E-2</v>
      </c>
      <c r="CS217">
        <f t="shared" si="117"/>
        <v>-2.1265871276566987E-2</v>
      </c>
      <c r="CT217">
        <f t="shared" si="117"/>
        <v>-1.0304683624802111E-2</v>
      </c>
      <c r="CU217">
        <f t="shared" si="117"/>
        <v>-4.9791772043272986E-3</v>
      </c>
      <c r="CV217">
        <f t="shared" si="117"/>
        <v>-0.8372321351223192</v>
      </c>
      <c r="CW217">
        <f t="shared" si="117"/>
        <v>-0.48936721747427725</v>
      </c>
      <c r="CX217">
        <f t="shared" si="117"/>
        <v>-0.26560613014301165</v>
      </c>
      <c r="CY217">
        <f t="shared" si="117"/>
        <v>-0.13680711345203822</v>
      </c>
      <c r="CZ217">
        <f t="shared" si="117"/>
        <v>-6.8267073682503954E-2</v>
      </c>
      <c r="DA217">
        <f t="shared" si="117"/>
        <v>-3.3480669360590416E-2</v>
      </c>
      <c r="DB217">
        <f t="shared" si="117"/>
        <v>-1.6274621515976365E-2</v>
      </c>
      <c r="DC217">
        <f t="shared" si="117"/>
        <v>-7.8759571155826366E-3</v>
      </c>
      <c r="DD217">
        <f t="shared" si="117"/>
        <v>-3.8032389419046398E-3</v>
      </c>
      <c r="DE217">
        <f t="shared" si="117"/>
        <v>-1.8346208305892865E-3</v>
      </c>
    </row>
    <row r="218" spans="1:109" x14ac:dyDescent="0.45">
      <c r="A218">
        <f>Training!L214</f>
        <v>66</v>
      </c>
      <c r="B218">
        <f>Training!I214</f>
        <v>0</v>
      </c>
      <c r="C218">
        <f t="shared" si="107"/>
        <v>1</v>
      </c>
      <c r="H218">
        <f t="shared" si="108"/>
        <v>-0.69650279179944996</v>
      </c>
      <c r="J218">
        <f t="shared" si="118"/>
        <v>-8.7835578429500005E-5</v>
      </c>
      <c r="K218">
        <f t="shared" si="118"/>
        <v>-1.6993662755238905E-4</v>
      </c>
      <c r="L218">
        <f t="shared" si="118"/>
        <v>-3.287659733583418E-4</v>
      </c>
      <c r="M218">
        <f t="shared" si="118"/>
        <v>-6.3599617109102893E-4</v>
      </c>
      <c r="N218">
        <f t="shared" si="118"/>
        <v>-1.2301549517137456E-3</v>
      </c>
      <c r="O218">
        <f t="shared" si="118"/>
        <v>-2.3787274967536865E-3</v>
      </c>
      <c r="P218">
        <f t="shared" si="118"/>
        <v>-4.5972384173645674E-3</v>
      </c>
      <c r="Q218">
        <f t="shared" si="118"/>
        <v>-8.875672970072199E-3</v>
      </c>
      <c r="R218">
        <f t="shared" si="118"/>
        <v>-1.7101943647878957E-2</v>
      </c>
      <c r="S218">
        <f t="shared" si="118"/>
        <v>-3.2828470424865405E-2</v>
      </c>
      <c r="T218">
        <f t="shared" si="118"/>
        <v>-2.3874384135787172E-4</v>
      </c>
      <c r="U218">
        <f t="shared" si="118"/>
        <v>-4.6186822123177069E-4</v>
      </c>
      <c r="V218">
        <f t="shared" si="118"/>
        <v>-8.9342626871644125E-4</v>
      </c>
      <c r="W218">
        <f t="shared" si="118"/>
        <v>-1.7278730790231602E-3</v>
      </c>
      <c r="X218">
        <f t="shared" si="118"/>
        <v>-3.3403801703673882E-3</v>
      </c>
      <c r="Y218">
        <f t="shared" si="118"/>
        <v>-6.4528836098138014E-3</v>
      </c>
      <c r="Z218">
        <f t="shared" si="118"/>
        <v>-1.2447565236600967E-2</v>
      </c>
      <c r="AA218">
        <f t="shared" si="118"/>
        <v>-2.3944984743078702E-2</v>
      </c>
      <c r="AB218">
        <f t="shared" si="118"/>
        <v>-4.5821662735067874E-2</v>
      </c>
      <c r="AC218">
        <f t="shared" si="118"/>
        <v>-8.6836152153949769E-2</v>
      </c>
      <c r="AD218">
        <f t="shared" si="118"/>
        <v>-6.4883997875153621E-4</v>
      </c>
      <c r="AE218">
        <f t="shared" si="118"/>
        <v>-1.2549901428946333E-3</v>
      </c>
      <c r="AF218">
        <f t="shared" si="118"/>
        <v>-2.4267227201770457E-3</v>
      </c>
      <c r="AG218">
        <f t="shared" si="118"/>
        <v>-4.6898913545248338E-3</v>
      </c>
      <c r="AH218">
        <f t="shared" si="118"/>
        <v>-9.0541641698874964E-3</v>
      </c>
      <c r="AI218">
        <f t="shared" si="118"/>
        <v>-1.7444429732341168E-2</v>
      </c>
      <c r="AJ218">
        <f t="shared" si="118"/>
        <v>-3.3480669360590534E-2</v>
      </c>
      <c r="AK218">
        <f t="shared" si="118"/>
        <v>-6.3795827683805609E-2</v>
      </c>
      <c r="AL218">
        <f t="shared" si="118"/>
        <v>-0.11996196663434804</v>
      </c>
      <c r="AM218">
        <f t="shared" si="118"/>
        <v>-0.22041740991845099</v>
      </c>
      <c r="AN218">
        <f t="shared" si="118"/>
        <v>-1.7627476838418591E-3</v>
      </c>
      <c r="AO218">
        <f t="shared" si="118"/>
        <v>-3.4077454776149591E-3</v>
      </c>
      <c r="AP218">
        <f t="shared" si="118"/>
        <v>-6.5828123789349116E-3</v>
      </c>
      <c r="AQ218">
        <f t="shared" si="118"/>
        <v>-1.2697432971496326E-2</v>
      </c>
      <c r="AR218">
        <f t="shared" si="118"/>
        <v>-2.442284593377916E-2</v>
      </c>
      <c r="AS218">
        <f t="shared" si="118"/>
        <v>-4.672602529427141E-2</v>
      </c>
      <c r="AT218">
        <f t="shared" si="118"/>
        <v>-8.8514942119993792E-2</v>
      </c>
      <c r="AU218">
        <f t="shared" si="118"/>
        <v>-0.16472272508020852</v>
      </c>
      <c r="AV218">
        <f t="shared" si="118"/>
        <v>-0.29747581455798983</v>
      </c>
      <c r="AW218">
        <f t="shared" si="118"/>
        <v>-0.51301525239995294</v>
      </c>
      <c r="AX218">
        <f t="shared" si="118"/>
        <v>-4.7844071595555815E-3</v>
      </c>
      <c r="AY218">
        <f t="shared" si="118"/>
        <v>-9.2362283060557042E-3</v>
      </c>
      <c r="AZ218">
        <f t="shared" si="118"/>
        <v>-1.7793713661611546E-2</v>
      </c>
      <c r="BA218">
        <f t="shared" si="118"/>
        <v>-3.4145605538695015E-2</v>
      </c>
      <c r="BB218">
        <f t="shared" si="118"/>
        <v>-6.5043561776590555E-2</v>
      </c>
      <c r="BC218">
        <f t="shared" si="118"/>
        <v>-0.12224304025848919</v>
      </c>
      <c r="BD218">
        <f t="shared" si="118"/>
        <v>-0.22440559704717059</v>
      </c>
      <c r="BE218">
        <f t="shared" si="118"/>
        <v>-0.39659404698022449</v>
      </c>
      <c r="BF218">
        <f t="shared" si="118"/>
        <v>-0.66359711307614078</v>
      </c>
      <c r="BG218">
        <f t="shared" si="118"/>
        <v>-1.037487950485886</v>
      </c>
      <c r="BH218">
        <f t="shared" si="118"/>
        <v>-1.2952284047257571E-2</v>
      </c>
      <c r="BI218">
        <f t="shared" si="118"/>
        <v>-2.4910125357366236E-2</v>
      </c>
      <c r="BJ218">
        <f t="shared" si="118"/>
        <v>-4.7647815139078141E-2</v>
      </c>
      <c r="BK218">
        <f t="shared" si="118"/>
        <v>-9.0224746513208942E-2</v>
      </c>
      <c r="BL218">
        <f t="shared" si="118"/>
        <v>-0.16778602938626597</v>
      </c>
      <c r="BM218">
        <f t="shared" si="118"/>
        <v>-0.30266034739773878</v>
      </c>
      <c r="BN218">
        <f t="shared" si="118"/>
        <v>-0.52108961386593755</v>
      </c>
      <c r="BO218">
        <f t="shared" si="118"/>
        <v>-0.84291533356034654</v>
      </c>
      <c r="BP218">
        <f t="shared" si="118"/>
        <v>-1.2697553252798874</v>
      </c>
      <c r="BQ218">
        <f t="shared" si="118"/>
        <v>-1.7839007408883394</v>
      </c>
      <c r="BR218">
        <f t="shared" si="118"/>
        <v>-3.4823518997376388E-2</v>
      </c>
      <c r="BS218">
        <f t="shared" si="118"/>
        <v>-6.6314899462582039E-2</v>
      </c>
      <c r="BT218">
        <f t="shared" si="118"/>
        <v>-0.12456484496250039</v>
      </c>
      <c r="BU218">
        <f t="shared" si="118"/>
        <v>-0.22845802600646797</v>
      </c>
      <c r="BV218">
        <f t="shared" si="117"/>
        <v>-0.403186048885458</v>
      </c>
      <c r="BW218">
        <f t="shared" si="117"/>
        <v>-0.67334716722803412</v>
      </c>
      <c r="BX218">
        <f t="shared" si="117"/>
        <v>-1.0504467440294962</v>
      </c>
      <c r="BY218">
        <f t="shared" si="117"/>
        <v>-1.5253255421125167</v>
      </c>
      <c r="BZ218">
        <f t="shared" si="117"/>
        <v>-2.0742720743075971</v>
      </c>
      <c r="CA218">
        <f t="shared" si="117"/>
        <v>-2.6716446919676713</v>
      </c>
      <c r="CB218">
        <f t="shared" si="117"/>
        <v>-9.1966083843493251E-2</v>
      </c>
      <c r="CC218">
        <f t="shared" si="117"/>
        <v>-0.17090157636787059</v>
      </c>
      <c r="CD218">
        <f t="shared" si="117"/>
        <v>-0.30792206010159268</v>
      </c>
      <c r="CE218">
        <f t="shared" si="117"/>
        <v>-0.52926044903028424</v>
      </c>
      <c r="CF218">
        <f t="shared" si="117"/>
        <v>-0.85435524446852718</v>
      </c>
      <c r="CG218">
        <f t="shared" si="117"/>
        <v>-1.2841775991951889</v>
      </c>
      <c r="CH218">
        <f t="shared" si="117"/>
        <v>-1.8005689377570755</v>
      </c>
      <c r="CI218">
        <f t="shared" si="117"/>
        <v>-2.3773845783108167</v>
      </c>
      <c r="CJ218">
        <f t="shared" si="117"/>
        <v>-2.9915157119523608</v>
      </c>
      <c r="CK218">
        <f t="shared" si="117"/>
        <v>-3.6269570930082042</v>
      </c>
      <c r="CL218">
        <f t="shared" si="117"/>
        <v>-0.23257546550006261</v>
      </c>
      <c r="CM218">
        <f t="shared" si="117"/>
        <v>-0.40986673496366222</v>
      </c>
      <c r="CN218">
        <f t="shared" si="117"/>
        <v>-0.68319717972663441</v>
      </c>
      <c r="CO218">
        <f t="shared" si="117"/>
        <v>-1.0634965102225342</v>
      </c>
      <c r="CP218">
        <f t="shared" si="117"/>
        <v>-1.5410084538329922</v>
      </c>
      <c r="CQ218">
        <f t="shared" si="117"/>
        <v>-2.0917809798514684</v>
      </c>
      <c r="CR218">
        <f t="shared" si="117"/>
        <v>-2.6902747215382923</v>
      </c>
      <c r="CS218">
        <f t="shared" si="117"/>
        <v>-3.3169375865012336</v>
      </c>
      <c r="CT218">
        <f t="shared" si="117"/>
        <v>-3.9592615149854202</v>
      </c>
      <c r="CU218">
        <f t="shared" si="117"/>
        <v>-4.6100016520556588</v>
      </c>
      <c r="CV218">
        <f t="shared" si="117"/>
        <v>-0.53752811145482893</v>
      </c>
      <c r="CW218">
        <f t="shared" si="117"/>
        <v>-0.86589293718007543</v>
      </c>
      <c r="CX218">
        <f t="shared" si="117"/>
        <v>-1.2986799592371328</v>
      </c>
      <c r="CY218">
        <f t="shared" si="117"/>
        <v>-1.8172922998314598</v>
      </c>
      <c r="CZ218">
        <f t="shared" si="117"/>
        <v>-2.3955454645979626</v>
      </c>
      <c r="DA218">
        <f t="shared" si="117"/>
        <v>-3.0105209675340192</v>
      </c>
      <c r="DB218">
        <f t="shared" si="117"/>
        <v>-3.6464302985174766</v>
      </c>
      <c r="DC218">
        <f t="shared" si="117"/>
        <v>-4.2937477275343729</v>
      </c>
      <c r="DD218">
        <f t="shared" si="117"/>
        <v>-4.9471291256592256</v>
      </c>
      <c r="DE218">
        <f t="shared" si="117"/>
        <v>-5.6036910434269727</v>
      </c>
    </row>
    <row r="219" spans="1:109" x14ac:dyDescent="0.45">
      <c r="A219">
        <f>Training!L215</f>
        <v>66</v>
      </c>
      <c r="B219">
        <f>Training!I215</f>
        <v>1</v>
      </c>
      <c r="C219">
        <f t="shared" si="107"/>
        <v>0</v>
      </c>
      <c r="H219">
        <f t="shared" si="108"/>
        <v>-0.68980279179945003</v>
      </c>
      <c r="J219">
        <f t="shared" si="118"/>
        <v>-9.34008783557843</v>
      </c>
      <c r="K219">
        <f t="shared" si="118"/>
        <v>-8.6801699366275518</v>
      </c>
      <c r="L219">
        <f t="shared" si="118"/>
        <v>-8.0203287659733586</v>
      </c>
      <c r="M219">
        <f t="shared" si="118"/>
        <v>-7.3606359961710908</v>
      </c>
      <c r="N219">
        <f t="shared" si="118"/>
        <v>-6.7012301549517126</v>
      </c>
      <c r="O219">
        <f t="shared" si="118"/>
        <v>-6.0423787274967538</v>
      </c>
      <c r="P219">
        <f t="shared" si="118"/>
        <v>-5.3845972384173644</v>
      </c>
      <c r="Q219">
        <f t="shared" si="118"/>
        <v>-4.7288756729700721</v>
      </c>
      <c r="R219">
        <f t="shared" si="118"/>
        <v>-4.0771019436478797</v>
      </c>
      <c r="S219">
        <f t="shared" si="118"/>
        <v>-3.4328284704248646</v>
      </c>
      <c r="T219">
        <f t="shared" si="118"/>
        <v>-8.3402387438413577</v>
      </c>
      <c r="U219">
        <f t="shared" si="118"/>
        <v>-7.6804618682212311</v>
      </c>
      <c r="V219">
        <f t="shared" si="118"/>
        <v>-7.0208934262687164</v>
      </c>
      <c r="W219">
        <f t="shared" si="118"/>
        <v>-6.3617278730790225</v>
      </c>
      <c r="X219">
        <f t="shared" si="118"/>
        <v>-5.703340380170367</v>
      </c>
      <c r="Y219">
        <f t="shared" si="118"/>
        <v>-5.0464528836098141</v>
      </c>
      <c r="Z219">
        <f t="shared" si="118"/>
        <v>-4.3924475652366004</v>
      </c>
      <c r="AA219">
        <f t="shared" si="118"/>
        <v>-3.7439449847430786</v>
      </c>
      <c r="AB219">
        <f t="shared" si="118"/>
        <v>-3.1058216627350683</v>
      </c>
      <c r="AC219">
        <f t="shared" si="118"/>
        <v>-2.4868361521539493</v>
      </c>
      <c r="AD219">
        <f t="shared" si="118"/>
        <v>-7.3406488399787513</v>
      </c>
      <c r="AE219">
        <f t="shared" si="118"/>
        <v>-6.6812549901428948</v>
      </c>
      <c r="AF219">
        <f t="shared" si="118"/>
        <v>-6.0224267227201764</v>
      </c>
      <c r="AG219">
        <f t="shared" si="118"/>
        <v>-5.3646898913545238</v>
      </c>
      <c r="AH219">
        <f t="shared" si="118"/>
        <v>-4.7090541641698866</v>
      </c>
      <c r="AI219">
        <f t="shared" si="118"/>
        <v>-4.0574444297323415</v>
      </c>
      <c r="AJ219">
        <f t="shared" si="118"/>
        <v>-3.4134806693605904</v>
      </c>
      <c r="AK219">
        <f t="shared" si="118"/>
        <v>-2.7837958276838055</v>
      </c>
      <c r="AL219">
        <f t="shared" si="118"/>
        <v>-2.1799619666343486</v>
      </c>
      <c r="AM219">
        <f t="shared" si="118"/>
        <v>-1.6204174099184505</v>
      </c>
      <c r="AN219">
        <f t="shared" si="118"/>
        <v>-6.3417627476838421</v>
      </c>
      <c r="AO219">
        <f t="shared" si="118"/>
        <v>-5.6834077454776146</v>
      </c>
      <c r="AP219">
        <f t="shared" si="118"/>
        <v>-5.0265828123789342</v>
      </c>
      <c r="AQ219">
        <f t="shared" si="118"/>
        <v>-4.3726974329714956</v>
      </c>
      <c r="AR219">
        <f t="shared" si="118"/>
        <v>-3.7244228459337787</v>
      </c>
      <c r="AS219">
        <f t="shared" si="118"/>
        <v>-3.0867260252942716</v>
      </c>
      <c r="AT219">
        <f t="shared" si="118"/>
        <v>-2.4685149421199939</v>
      </c>
      <c r="AU219">
        <f t="shared" si="118"/>
        <v>-1.8847227250802083</v>
      </c>
      <c r="AV219">
        <f t="shared" si="118"/>
        <v>-1.3574758145579904</v>
      </c>
      <c r="AW219">
        <f t="shared" si="118"/>
        <v>-0.91301525239995218</v>
      </c>
      <c r="AX219">
        <f t="shared" si="118"/>
        <v>-5.3447844071595556</v>
      </c>
      <c r="AY219">
        <f t="shared" si="118"/>
        <v>-4.6892362283060551</v>
      </c>
      <c r="AZ219">
        <f t="shared" si="118"/>
        <v>-4.0377937136616113</v>
      </c>
      <c r="BA219">
        <f t="shared" si="118"/>
        <v>-3.3941456055386952</v>
      </c>
      <c r="BB219">
        <f t="shared" si="118"/>
        <v>-2.7650435617765901</v>
      </c>
      <c r="BC219">
        <f t="shared" si="118"/>
        <v>-2.1622430402584891</v>
      </c>
      <c r="BD219">
        <f t="shared" si="118"/>
        <v>-1.6044055970471707</v>
      </c>
      <c r="BE219">
        <f t="shared" si="118"/>
        <v>-1.1165940469802242</v>
      </c>
      <c r="BF219">
        <f t="shared" si="118"/>
        <v>-0.72359711307614105</v>
      </c>
      <c r="BG219">
        <f t="shared" si="118"/>
        <v>-0.43748795048588535</v>
      </c>
      <c r="BH219">
        <f t="shared" si="118"/>
        <v>-4.352952284047257</v>
      </c>
      <c r="BI219">
        <f t="shared" si="118"/>
        <v>-3.7049101253573662</v>
      </c>
      <c r="BJ219">
        <f t="shared" si="118"/>
        <v>-3.067647815139078</v>
      </c>
      <c r="BK219">
        <f t="shared" si="118"/>
        <v>-2.450224746513209</v>
      </c>
      <c r="BL219">
        <f t="shared" si="118"/>
        <v>-1.8677860293862656</v>
      </c>
      <c r="BM219">
        <f t="shared" si="118"/>
        <v>-1.3426603473977388</v>
      </c>
      <c r="BN219">
        <f t="shared" si="118"/>
        <v>-0.90108961386593744</v>
      </c>
      <c r="BO219">
        <f t="shared" si="118"/>
        <v>-0.5629153335603464</v>
      </c>
      <c r="BP219">
        <f t="shared" si="118"/>
        <v>-0.32975532527988782</v>
      </c>
      <c r="BQ219">
        <f t="shared" si="118"/>
        <v>-0.18390074088833874</v>
      </c>
      <c r="BR219">
        <f t="shared" si="118"/>
        <v>-3.3748235189973763</v>
      </c>
      <c r="BS219">
        <f t="shared" si="118"/>
        <v>-2.7463148994625817</v>
      </c>
      <c r="BT219">
        <f t="shared" si="118"/>
        <v>-2.1445648449625003</v>
      </c>
      <c r="BU219">
        <f t="shared" ref="BU219:DE222" si="119">$B219*LN(1/(1+(EXP(-1*(BU$2+BU$3*$A219)))))+$C219*LN(1-(1/(1+(EXP(-1*(BU$2+BU$3*$A219))))))</f>
        <v>-1.588458026006468</v>
      </c>
      <c r="BV219">
        <f t="shared" si="119"/>
        <v>-1.1031860488854577</v>
      </c>
      <c r="BW219">
        <f t="shared" si="119"/>
        <v>-0.71334716722803393</v>
      </c>
      <c r="BX219">
        <f t="shared" si="119"/>
        <v>-0.43044674402949601</v>
      </c>
      <c r="BY219">
        <f t="shared" si="119"/>
        <v>-0.24532554211251714</v>
      </c>
      <c r="BZ219">
        <f t="shared" si="119"/>
        <v>-0.13427207430759835</v>
      </c>
      <c r="CA219">
        <f t="shared" si="119"/>
        <v>-7.1644691967669705E-2</v>
      </c>
      <c r="CB219">
        <f t="shared" si="119"/>
        <v>-2.4319660838434931</v>
      </c>
      <c r="CC219">
        <f t="shared" si="119"/>
        <v>-1.8509015763678707</v>
      </c>
      <c r="CD219">
        <f t="shared" si="119"/>
        <v>-1.3279220601015926</v>
      </c>
      <c r="CE219">
        <f t="shared" si="119"/>
        <v>-0.88926044903028434</v>
      </c>
      <c r="CF219">
        <f t="shared" si="119"/>
        <v>-0.55435524446852702</v>
      </c>
      <c r="CG219">
        <f t="shared" si="119"/>
        <v>-0.32417759919518879</v>
      </c>
      <c r="CH219">
        <f t="shared" si="119"/>
        <v>-0.18056893775707519</v>
      </c>
      <c r="CI219">
        <f t="shared" si="119"/>
        <v>-9.7384578310816483E-2</v>
      </c>
      <c r="CJ219">
        <f t="shared" si="119"/>
        <v>-5.1515711952363007E-2</v>
      </c>
      <c r="CK219">
        <f t="shared" si="119"/>
        <v>-2.6957093008208165E-2</v>
      </c>
      <c r="CL219">
        <f t="shared" si="119"/>
        <v>-1.5725754655000623</v>
      </c>
      <c r="CM219">
        <f t="shared" si="119"/>
        <v>-1.0898667349636624</v>
      </c>
      <c r="CN219">
        <f t="shared" si="119"/>
        <v>-0.70319717972663409</v>
      </c>
      <c r="CO219">
        <f t="shared" si="119"/>
        <v>-0.42349651022253426</v>
      </c>
      <c r="CP219">
        <f t="shared" si="119"/>
        <v>-0.24100845383299221</v>
      </c>
      <c r="CQ219">
        <f t="shared" si="119"/>
        <v>-0.13178097985146942</v>
      </c>
      <c r="CR219">
        <f t="shared" si="119"/>
        <v>-7.0274721538291965E-2</v>
      </c>
      <c r="CS219">
        <f t="shared" si="119"/>
        <v>-3.6937586501232814E-2</v>
      </c>
      <c r="CT219">
        <f t="shared" si="119"/>
        <v>-1.9261514985419528E-2</v>
      </c>
      <c r="CU219">
        <f t="shared" si="119"/>
        <v>-1.0001652055651762E-2</v>
      </c>
      <c r="CV219">
        <f t="shared" si="119"/>
        <v>-0.87752811145482867</v>
      </c>
      <c r="CW219">
        <f t="shared" si="119"/>
        <v>-0.54589293718007526</v>
      </c>
      <c r="CX219">
        <f t="shared" si="119"/>
        <v>-0.31867995923713271</v>
      </c>
      <c r="CY219">
        <f t="shared" si="119"/>
        <v>-0.17729229983146028</v>
      </c>
      <c r="CZ219">
        <f t="shared" si="119"/>
        <v>-9.5545464597962981E-2</v>
      </c>
      <c r="DA219">
        <f t="shared" si="119"/>
        <v>-5.0520967534021743E-2</v>
      </c>
      <c r="DB219">
        <f t="shared" si="119"/>
        <v>-2.643029851747887E-2</v>
      </c>
      <c r="DC219">
        <f t="shared" si="119"/>
        <v>-1.3747727534377228E-2</v>
      </c>
      <c r="DD219">
        <f t="shared" si="119"/>
        <v>-7.1291256592371311E-3</v>
      </c>
      <c r="DE219">
        <f t="shared" si="119"/>
        <v>-3.6910434269464432E-3</v>
      </c>
    </row>
    <row r="220" spans="1:109" x14ac:dyDescent="0.45">
      <c r="A220">
        <f>Training!L216</f>
        <v>82</v>
      </c>
      <c r="B220">
        <f>Training!I216</f>
        <v>1</v>
      </c>
      <c r="C220">
        <f t="shared" si="107"/>
        <v>0</v>
      </c>
      <c r="H220">
        <f t="shared" si="108"/>
        <v>-0.68900579178522758</v>
      </c>
      <c r="J220">
        <f t="shared" ref="J220:BU223" si="120">$B220*LN(1/(1+(EXP(-1*(J$2+J$3*$A220)))))+$C220*LN(1-(1/(1+(EXP(-1*(J$2+J$3*$A220))))))</f>
        <v>-9.1801030752207158</v>
      </c>
      <c r="K220">
        <f t="shared" si="120"/>
        <v>-8.3602340169496667</v>
      </c>
      <c r="L220">
        <f t="shared" si="120"/>
        <v>-7.5405312564800813</v>
      </c>
      <c r="M220">
        <f t="shared" si="120"/>
        <v>-6.7212058109316644</v>
      </c>
      <c r="N220">
        <f t="shared" si="120"/>
        <v>-5.9027356993785354</v>
      </c>
      <c r="O220">
        <f t="shared" si="120"/>
        <v>-5.0862006452199644</v>
      </c>
      <c r="P220">
        <f t="shared" si="120"/>
        <v>-4.2740235117124596</v>
      </c>
      <c r="Q220">
        <f t="shared" si="120"/>
        <v>-3.4715613446763478</v>
      </c>
      <c r="R220">
        <f t="shared" si="120"/>
        <v>-2.6902747215382918</v>
      </c>
      <c r="S220">
        <f t="shared" si="120"/>
        <v>-1.9529776105260732</v>
      </c>
      <c r="T220">
        <f t="shared" si="120"/>
        <v>-8.180280162690897</v>
      </c>
      <c r="U220">
        <f t="shared" si="120"/>
        <v>-7.3606359961710908</v>
      </c>
      <c r="V220">
        <f t="shared" si="120"/>
        <v>-6.5414434462290858</v>
      </c>
      <c r="W220">
        <f t="shared" si="120"/>
        <v>-5.7232743443810996</v>
      </c>
      <c r="X220">
        <f t="shared" si="120"/>
        <v>-4.9074189941486859</v>
      </c>
      <c r="Y220">
        <f t="shared" si="120"/>
        <v>-4.096766125368009</v>
      </c>
      <c r="Z220">
        <f t="shared" si="120"/>
        <v>-3.2976698939637759</v>
      </c>
      <c r="AA220">
        <f t="shared" si="120"/>
        <v>-2.5235695746174183</v>
      </c>
      <c r="AB220">
        <f t="shared" si="120"/>
        <v>-1.8005689377570753</v>
      </c>
      <c r="AC220">
        <f t="shared" si="120"/>
        <v>-1.171100665947777</v>
      </c>
      <c r="AD220">
        <f t="shared" si="120"/>
        <v>-7.1807613779204065</v>
      </c>
      <c r="AE220">
        <f t="shared" si="120"/>
        <v>-6.3617278730790225</v>
      </c>
      <c r="AF220">
        <f t="shared" si="120"/>
        <v>-5.5439188381517841</v>
      </c>
      <c r="AG220">
        <f t="shared" si="120"/>
        <v>-4.7288756729700721</v>
      </c>
      <c r="AH220">
        <f t="shared" si="120"/>
        <v>-3.920039767260397</v>
      </c>
      <c r="AI220">
        <f t="shared" si="120"/>
        <v>-3.1249344133057471</v>
      </c>
      <c r="AJ220">
        <f t="shared" si="120"/>
        <v>-2.3592573655475451</v>
      </c>
      <c r="AK220">
        <f t="shared" si="120"/>
        <v>-1.6526306912863229</v>
      </c>
      <c r="AL220">
        <f t="shared" si="120"/>
        <v>-1.050446744029496</v>
      </c>
      <c r="AM220">
        <f t="shared" si="120"/>
        <v>-0.59813886938159133</v>
      </c>
      <c r="AN220">
        <f t="shared" si="120"/>
        <v>-6.1820682874727177</v>
      </c>
      <c r="AO220">
        <f t="shared" si="120"/>
        <v>-5.3646898913545238</v>
      </c>
      <c r="AP220">
        <f t="shared" si="120"/>
        <v>-4.5506168478432656</v>
      </c>
      <c r="AQ220">
        <f t="shared" si="120"/>
        <v>-3.7439449847430786</v>
      </c>
      <c r="AR220">
        <f t="shared" si="120"/>
        <v>-2.9535627762179626</v>
      </c>
      <c r="AS220">
        <f t="shared" si="120"/>
        <v>-2.1977210001309602</v>
      </c>
      <c r="AT220">
        <f t="shared" si="120"/>
        <v>-1.5097107191931247</v>
      </c>
      <c r="AU220">
        <f t="shared" si="120"/>
        <v>-0.93715445033210942</v>
      </c>
      <c r="AV220">
        <f t="shared" si="120"/>
        <v>-0.52108961386593733</v>
      </c>
      <c r="AW220">
        <f t="shared" si="120"/>
        <v>-0.2632824673380309</v>
      </c>
      <c r="AX220">
        <f t="shared" si="120"/>
        <v>-5.1856122283579573</v>
      </c>
      <c r="AY220">
        <f t="shared" si="120"/>
        <v>-4.3726974329714956</v>
      </c>
      <c r="AZ220">
        <f t="shared" si="120"/>
        <v>-3.5686004082570584</v>
      </c>
      <c r="BA220">
        <f t="shared" si="120"/>
        <v>-2.7837958276838055</v>
      </c>
      <c r="BB220">
        <f t="shared" si="120"/>
        <v>-2.0393867582829603</v>
      </c>
      <c r="BC220">
        <f t="shared" si="120"/>
        <v>-1.3723677218643584</v>
      </c>
      <c r="BD220">
        <f t="shared" si="120"/>
        <v>-0.83157348644173734</v>
      </c>
      <c r="BE220">
        <f t="shared" si="120"/>
        <v>-0.45184542734430633</v>
      </c>
      <c r="BF220">
        <f t="shared" si="120"/>
        <v>-0.22440559704717059</v>
      </c>
      <c r="BG220">
        <f t="shared" si="120"/>
        <v>-0.10508331976869574</v>
      </c>
      <c r="BH220">
        <f t="shared" si="120"/>
        <v>-4.1951826653808153</v>
      </c>
      <c r="BI220">
        <f t="shared" si="120"/>
        <v>-3.3941456055386952</v>
      </c>
      <c r="BJ220">
        <f t="shared" si="120"/>
        <v>-2.6159108600655254</v>
      </c>
      <c r="BK220">
        <f t="shared" si="120"/>
        <v>-1.8847227250802083</v>
      </c>
      <c r="BL220">
        <f t="shared" si="120"/>
        <v>-1.2411538747320876</v>
      </c>
      <c r="BM220">
        <f t="shared" si="120"/>
        <v>-0.7339469673175899</v>
      </c>
      <c r="BN220">
        <f t="shared" si="120"/>
        <v>-0.39009012685887012</v>
      </c>
      <c r="BO220">
        <f t="shared" si="120"/>
        <v>-0.19073280882382179</v>
      </c>
      <c r="BP220">
        <f t="shared" si="120"/>
        <v>-8.8514942119993792E-2</v>
      </c>
      <c r="BQ220">
        <f t="shared" si="120"/>
        <v>-3.9953333162430334E-2</v>
      </c>
      <c r="BR220">
        <f t="shared" si="120"/>
        <v>-3.2207442204122536</v>
      </c>
      <c r="BS220">
        <f t="shared" si="120"/>
        <v>-2.450224746513209</v>
      </c>
      <c r="BT220">
        <f t="shared" si="120"/>
        <v>-1.7342345654720792</v>
      </c>
      <c r="BU220">
        <f t="shared" si="120"/>
        <v>-1.1165940469802242</v>
      </c>
      <c r="BV220">
        <f t="shared" si="119"/>
        <v>-0.64439666007357066</v>
      </c>
      <c r="BW220">
        <f t="shared" si="119"/>
        <v>-0.33541384892973064</v>
      </c>
      <c r="BX220">
        <f t="shared" si="119"/>
        <v>-0.16171094368958572</v>
      </c>
      <c r="BY220">
        <f t="shared" si="119"/>
        <v>-7.4462311208430457E-2</v>
      </c>
      <c r="BZ220">
        <f t="shared" si="119"/>
        <v>-3.3480669360590416E-2</v>
      </c>
      <c r="CA220">
        <f t="shared" si="119"/>
        <v>-1.488425467191814E-2</v>
      </c>
      <c r="CB220">
        <f t="shared" si="119"/>
        <v>-2.2870963857396149</v>
      </c>
      <c r="CC220">
        <f t="shared" si="119"/>
        <v>-1.588458026006468</v>
      </c>
      <c r="CD220">
        <f t="shared" si="119"/>
        <v>-0.99916273627089369</v>
      </c>
      <c r="CE220">
        <f t="shared" si="119"/>
        <v>-0.5629153335603464</v>
      </c>
      <c r="CF220">
        <f t="shared" si="119"/>
        <v>-0.2873353251154307</v>
      </c>
      <c r="CG220">
        <f t="shared" si="119"/>
        <v>-0.13680711345203822</v>
      </c>
      <c r="CH220">
        <f t="shared" si="119"/>
        <v>-6.2571287614293439E-2</v>
      </c>
      <c r="CI220">
        <f t="shared" si="119"/>
        <v>-2.8041948238979937E-2</v>
      </c>
      <c r="CJ220">
        <f t="shared" si="119"/>
        <v>-1.2447565236600854E-2</v>
      </c>
      <c r="CK220">
        <f t="shared" si="119"/>
        <v>-5.5014039096574841E-3</v>
      </c>
      <c r="CL220">
        <f t="shared" si="119"/>
        <v>-1.4479476778575628</v>
      </c>
      <c r="CM220">
        <f t="shared" si="119"/>
        <v>-0.88926044903028434</v>
      </c>
      <c r="CN220">
        <f t="shared" si="119"/>
        <v>-0.48936721747427725</v>
      </c>
      <c r="CO220">
        <f t="shared" si="119"/>
        <v>-0.24532554211251714</v>
      </c>
      <c r="CP220">
        <f t="shared" si="119"/>
        <v>-0.11551952317975495</v>
      </c>
      <c r="CQ220">
        <f t="shared" si="119"/>
        <v>-5.2529532865117086E-2</v>
      </c>
      <c r="CR220">
        <f t="shared" si="119"/>
        <v>-2.3476364119777163E-2</v>
      </c>
      <c r="CS220">
        <f t="shared" si="119"/>
        <v>-1.0407710341623761E-2</v>
      </c>
      <c r="CT220">
        <f t="shared" si="119"/>
        <v>-4.5972384173646784E-3</v>
      </c>
      <c r="CU220">
        <f t="shared" si="119"/>
        <v>-2.027374123838199E-3</v>
      </c>
      <c r="CV220">
        <f t="shared" si="119"/>
        <v>-0.78719172484078193</v>
      </c>
      <c r="CW220">
        <f t="shared" si="119"/>
        <v>-0.42349651022253426</v>
      </c>
      <c r="CX220">
        <f t="shared" si="119"/>
        <v>-0.20883062816011186</v>
      </c>
      <c r="CY220">
        <f t="shared" si="119"/>
        <v>-9.7384578310816483E-2</v>
      </c>
      <c r="CZ220">
        <f t="shared" si="119"/>
        <v>-4.4063967938573874E-2</v>
      </c>
      <c r="DA220">
        <f t="shared" si="119"/>
        <v>-1.9646825693436749E-2</v>
      </c>
      <c r="DB220">
        <f t="shared" si="119"/>
        <v>-8.7006852082939356E-3</v>
      </c>
      <c r="DC220">
        <f t="shared" si="119"/>
        <v>-3.8413888071198365E-3</v>
      </c>
      <c r="DD220">
        <f t="shared" si="119"/>
        <v>-1.693687857255286E-3</v>
      </c>
      <c r="DE220">
        <f t="shared" si="119"/>
        <v>-7.4630725182764542E-4</v>
      </c>
    </row>
    <row r="221" spans="1:109" x14ac:dyDescent="0.45">
      <c r="A221">
        <f>Training!L217</f>
        <v>71</v>
      </c>
      <c r="B221">
        <f>Training!I217</f>
        <v>1</v>
      </c>
      <c r="C221">
        <f t="shared" si="107"/>
        <v>0</v>
      </c>
      <c r="H221">
        <f t="shared" si="108"/>
        <v>-0.68955366054594869</v>
      </c>
      <c r="J221">
        <f t="shared" si="120"/>
        <v>-9.2900923387969208</v>
      </c>
      <c r="K221">
        <f t="shared" si="120"/>
        <v>-8.5801878073405042</v>
      </c>
      <c r="L221">
        <f t="shared" si="120"/>
        <v>-7.8703819614056538</v>
      </c>
      <c r="M221">
        <f t="shared" si="120"/>
        <v>-7.1607767528026356</v>
      </c>
      <c r="N221">
        <f t="shared" si="120"/>
        <v>-6.4515792744580889</v>
      </c>
      <c r="O221">
        <f t="shared" si="120"/>
        <v>-5.7432096119557352</v>
      </c>
      <c r="P221">
        <f t="shared" si="120"/>
        <v>-5.0365175252852907</v>
      </c>
      <c r="Q221">
        <f t="shared" si="120"/>
        <v>-4.3332122165431279</v>
      </c>
      <c r="R221">
        <f t="shared" si="120"/>
        <v>-3.6366924134758092</v>
      </c>
      <c r="S221">
        <f t="shared" si="120"/>
        <v>-2.9535627762179626</v>
      </c>
      <c r="T221">
        <f t="shared" si="120"/>
        <v>-8.2902509829638831</v>
      </c>
      <c r="U221">
        <f t="shared" si="120"/>
        <v>-7.5805104309309792</v>
      </c>
      <c r="V221">
        <f t="shared" si="120"/>
        <v>-6.8710379382203284</v>
      </c>
      <c r="W221">
        <f t="shared" si="120"/>
        <v>-6.1621100256011756</v>
      </c>
      <c r="X221">
        <f t="shared" si="120"/>
        <v>-5.4542871019229349</v>
      </c>
      <c r="Y221">
        <f t="shared" si="120"/>
        <v>-4.748700685208294</v>
      </c>
      <c r="Z221">
        <f t="shared" si="120"/>
        <v>-4.0476182137439647</v>
      </c>
      <c r="AA221">
        <f t="shared" si="120"/>
        <v>-3.3555146539552534</v>
      </c>
      <c r="AB221">
        <f t="shared" si="120"/>
        <v>-2.6809565164524729</v>
      </c>
      <c r="AC221">
        <f t="shared" si="120"/>
        <v>-2.0393867582829603</v>
      </c>
      <c r="AD221">
        <f t="shared" si="120"/>
        <v>-7.2906820953728069</v>
      </c>
      <c r="AE221">
        <f t="shared" si="120"/>
        <v>-6.5813868871221342</v>
      </c>
      <c r="AF221">
        <f t="shared" si="120"/>
        <v>-5.8728188965093757</v>
      </c>
      <c r="AG221">
        <f t="shared" si="120"/>
        <v>-5.1657252789533068</v>
      </c>
      <c r="AH221">
        <f t="shared" si="120"/>
        <v>-4.4616108988421033</v>
      </c>
      <c r="AI221">
        <f t="shared" si="120"/>
        <v>-3.7634763641197773</v>
      </c>
      <c r="AJ221">
        <f t="shared" si="120"/>
        <v>-3.077184721970835</v>
      </c>
      <c r="AK221">
        <f t="shared" si="120"/>
        <v>-2.4137394792674307</v>
      </c>
      <c r="AL221">
        <f t="shared" si="120"/>
        <v>-1.7922278974706778</v>
      </c>
      <c r="AM221">
        <f t="shared" si="120"/>
        <v>-1.2411538747320876</v>
      </c>
      <c r="AN221">
        <f t="shared" si="120"/>
        <v>-6.2918530420035452</v>
      </c>
      <c r="AO221">
        <f t="shared" si="120"/>
        <v>-5.583765467240374</v>
      </c>
      <c r="AP221">
        <f t="shared" si="120"/>
        <v>-4.8776440747629826</v>
      </c>
      <c r="AQ221">
        <f t="shared" si="120"/>
        <v>-4.1754870126481709</v>
      </c>
      <c r="AR221">
        <f t="shared" si="120"/>
        <v>-3.481252160301235</v>
      </c>
      <c r="AS221">
        <f t="shared" si="120"/>
        <v>-2.8025712876142936</v>
      </c>
      <c r="AT221">
        <f t="shared" si="120"/>
        <v>-2.1533988119798502</v>
      </c>
      <c r="AU221">
        <f t="shared" si="120"/>
        <v>-1.556758684876467</v>
      </c>
      <c r="AV221">
        <f t="shared" si="120"/>
        <v>-1.0439559416167792</v>
      </c>
      <c r="AW221">
        <f t="shared" si="120"/>
        <v>-0.64439666007357066</v>
      </c>
      <c r="AX221">
        <f t="shared" si="120"/>
        <v>-5.2950290931449633</v>
      </c>
      <c r="AY221">
        <f t="shared" si="120"/>
        <v>-4.5902026715832651</v>
      </c>
      <c r="AZ221">
        <f t="shared" si="120"/>
        <v>-3.8906438120532298</v>
      </c>
      <c r="BA221">
        <f t="shared" si="120"/>
        <v>-3.2015504405762831</v>
      </c>
      <c r="BB221">
        <f t="shared" si="120"/>
        <v>-2.5327715224535523</v>
      </c>
      <c r="BC221">
        <f t="shared" si="120"/>
        <v>-1.901710943689586</v>
      </c>
      <c r="BD221">
        <f t="shared" si="120"/>
        <v>-1.3352815102199356</v>
      </c>
      <c r="BE221">
        <f t="shared" si="120"/>
        <v>-0.86589293718007543</v>
      </c>
      <c r="BF221">
        <f t="shared" si="120"/>
        <v>-0.5170403966954269</v>
      </c>
      <c r="BG221">
        <f t="shared" si="120"/>
        <v>-0.2873353251154307</v>
      </c>
      <c r="BH221">
        <f t="shared" si="120"/>
        <v>-4.3036118621271395</v>
      </c>
      <c r="BI221">
        <f t="shared" si="120"/>
        <v>-3.6074942436279156</v>
      </c>
      <c r="BJ221">
        <f t="shared" si="120"/>
        <v>-2.9251498286413424</v>
      </c>
      <c r="BK221">
        <f t="shared" si="120"/>
        <v>-2.2691459507833982</v>
      </c>
      <c r="BL221">
        <f t="shared" si="120"/>
        <v>-1.6607229646697594</v>
      </c>
      <c r="BM221">
        <f t="shared" si="120"/>
        <v>-1.1300901268588703</v>
      </c>
      <c r="BN221">
        <f t="shared" si="120"/>
        <v>-0.70825967634144815</v>
      </c>
      <c r="BO221">
        <f t="shared" si="120"/>
        <v>-0.40986673496366238</v>
      </c>
      <c r="BP221">
        <f t="shared" si="120"/>
        <v>-0.22240352126484045</v>
      </c>
      <c r="BQ221">
        <f t="shared" si="120"/>
        <v>-0.11551952317975495</v>
      </c>
      <c r="BR221">
        <f t="shared" si="120"/>
        <v>-3.3265766913796213</v>
      </c>
      <c r="BS221">
        <f t="shared" si="120"/>
        <v>-2.6530404062434645</v>
      </c>
      <c r="BT221">
        <f t="shared" si="120"/>
        <v>-2.0133413216299711</v>
      </c>
      <c r="BU221">
        <f t="shared" si="120"/>
        <v>-1.4326848092526394</v>
      </c>
      <c r="BV221">
        <f t="shared" si="119"/>
        <v>-0.9432489459974549</v>
      </c>
      <c r="BW221">
        <f t="shared" si="119"/>
        <v>-0.57157348644173755</v>
      </c>
      <c r="BX221">
        <f t="shared" si="119"/>
        <v>-0.32141881317184678</v>
      </c>
      <c r="BY221">
        <f t="shared" si="119"/>
        <v>-0.17090157636787073</v>
      </c>
      <c r="BZ221">
        <f t="shared" si="119"/>
        <v>-8.7671702481136982E-2</v>
      </c>
      <c r="CA221">
        <f t="shared" si="119"/>
        <v>-4.4063967938573874E-2</v>
      </c>
      <c r="CB221">
        <f t="shared" si="119"/>
        <v>-2.3864608464914947</v>
      </c>
      <c r="CC221">
        <f t="shared" si="119"/>
        <v>-1.7672884498371584</v>
      </c>
      <c r="CD221">
        <f t="shared" si="119"/>
        <v>-1.2199182533015573</v>
      </c>
      <c r="CE221">
        <f t="shared" si="119"/>
        <v>-0.77634377304073976</v>
      </c>
      <c r="CF221">
        <f t="shared" si="119"/>
        <v>-0.45549248146333754</v>
      </c>
      <c r="CG221">
        <f t="shared" si="119"/>
        <v>-0.24971071919312482</v>
      </c>
      <c r="CH221">
        <f t="shared" si="119"/>
        <v>-0.13055170695526894</v>
      </c>
      <c r="CI221">
        <f t="shared" si="119"/>
        <v>-6.6314899462582039E-2</v>
      </c>
      <c r="CJ221">
        <f t="shared" si="119"/>
        <v>-3.3152992578135053E-2</v>
      </c>
      <c r="CK221">
        <f t="shared" si="119"/>
        <v>-1.6436847252909486E-2</v>
      </c>
      <c r="CL221">
        <f t="shared" si="119"/>
        <v>-1.5331585349551082</v>
      </c>
      <c r="CM221">
        <f t="shared" si="119"/>
        <v>-1.0246206695015532</v>
      </c>
      <c r="CN221">
        <f t="shared" si="119"/>
        <v>-0.63025819468169075</v>
      </c>
      <c r="CO221">
        <f t="shared" si="119"/>
        <v>-0.35886989966032329</v>
      </c>
      <c r="CP221">
        <f t="shared" si="119"/>
        <v>-0.19247646558657872</v>
      </c>
      <c r="CQ221">
        <f t="shared" si="119"/>
        <v>-9.9257365547545454E-2</v>
      </c>
      <c r="CR221">
        <f t="shared" si="119"/>
        <v>-5.0030642393244028E-2</v>
      </c>
      <c r="CS221">
        <f t="shared" si="119"/>
        <v>-2.491012535736635E-2</v>
      </c>
      <c r="CT221">
        <f t="shared" si="119"/>
        <v>-1.2324469977433954E-2</v>
      </c>
      <c r="CU221">
        <f t="shared" si="119"/>
        <v>-6.0782366017793311E-3</v>
      </c>
      <c r="CV221">
        <f t="shared" si="119"/>
        <v>-0.84862304823442536</v>
      </c>
      <c r="CW221">
        <f t="shared" si="119"/>
        <v>-0.5050369938177538</v>
      </c>
      <c r="CX221">
        <f t="shared" si="119"/>
        <v>-0.27992702194632918</v>
      </c>
      <c r="CY221">
        <f t="shared" si="119"/>
        <v>-0.14740002486257023</v>
      </c>
      <c r="CZ221">
        <f t="shared" si="119"/>
        <v>-7.5183226575790088E-2</v>
      </c>
      <c r="DA221">
        <f t="shared" si="119"/>
        <v>-3.766989396377627E-2</v>
      </c>
      <c r="DB221">
        <f t="shared" si="119"/>
        <v>-1.8697539593148609E-2</v>
      </c>
      <c r="DC221">
        <f t="shared" si="119"/>
        <v>-9.2362283060555932E-3</v>
      </c>
      <c r="DD221">
        <f t="shared" si="119"/>
        <v>-4.5515990748126612E-3</v>
      </c>
      <c r="DE221">
        <f t="shared" si="119"/>
        <v>-2.2403562462494364E-3</v>
      </c>
    </row>
    <row r="222" spans="1:109" x14ac:dyDescent="0.45">
      <c r="A222">
        <f>Training!L218</f>
        <v>83</v>
      </c>
      <c r="B222">
        <f>Training!I218</f>
        <v>1</v>
      </c>
      <c r="C222">
        <f t="shared" si="107"/>
        <v>0</v>
      </c>
      <c r="H222">
        <f t="shared" si="108"/>
        <v>-0.68895600053401473</v>
      </c>
      <c r="J222">
        <f t="shared" si="120"/>
        <v>-9.1701041110899837</v>
      </c>
      <c r="K222">
        <f t="shared" si="120"/>
        <v>-8.3402387438413577</v>
      </c>
      <c r="L222">
        <f t="shared" si="120"/>
        <v>-7.5105474312208971</v>
      </c>
      <c r="M222">
        <f t="shared" si="120"/>
        <v>-6.6812549901428948</v>
      </c>
      <c r="N222">
        <f t="shared" si="120"/>
        <v>-5.8528757601931378</v>
      </c>
      <c r="O222">
        <f t="shared" si="120"/>
        <v>-5.0265828123789351</v>
      </c>
      <c r="P222">
        <f t="shared" si="120"/>
        <v>-4.2050327251366566</v>
      </c>
      <c r="Q222">
        <f t="shared" si="120"/>
        <v>-3.3941456055386943</v>
      </c>
      <c r="R222">
        <f t="shared" si="120"/>
        <v>-2.6066452693279567</v>
      </c>
      <c r="S222">
        <f t="shared" si="120"/>
        <v>-1.8677860293862651</v>
      </c>
      <c r="T222">
        <f t="shared" si="120"/>
        <v>-8.1702829779744004</v>
      </c>
      <c r="U222">
        <f t="shared" si="120"/>
        <v>-7.3406488399787513</v>
      </c>
      <c r="V222">
        <f t="shared" si="120"/>
        <v>-6.5114873730351688</v>
      </c>
      <c r="W222">
        <f t="shared" si="120"/>
        <v>-5.6834077454776146</v>
      </c>
      <c r="X222">
        <f t="shared" si="120"/>
        <v>-4.8577978947854028</v>
      </c>
      <c r="Y222">
        <f t="shared" si="120"/>
        <v>-4.0377937136616122</v>
      </c>
      <c r="Z222">
        <f t="shared" si="120"/>
        <v>-3.2303468777716704</v>
      </c>
      <c r="AA222">
        <f t="shared" si="120"/>
        <v>-2.4502247465132085</v>
      </c>
      <c r="AB222">
        <f t="shared" si="120"/>
        <v>-1.7260072024302127</v>
      </c>
      <c r="AC222">
        <f t="shared" si="120"/>
        <v>-1.1031860488854575</v>
      </c>
      <c r="AD222">
        <f t="shared" si="120"/>
        <v>-7.1707690269541837</v>
      </c>
      <c r="AE222">
        <f t="shared" si="120"/>
        <v>-6.3417627476838421</v>
      </c>
      <c r="AF222">
        <f t="shared" si="120"/>
        <v>-5.5140379439035456</v>
      </c>
      <c r="AG222">
        <f t="shared" si="120"/>
        <v>-4.6892362283060551</v>
      </c>
      <c r="AH222">
        <f t="shared" si="120"/>
        <v>-3.8710564844556812</v>
      </c>
      <c r="AI222">
        <f t="shared" si="120"/>
        <v>-3.0676478151390785</v>
      </c>
      <c r="AJ222">
        <f t="shared" si="120"/>
        <v>-2.2960853266744419</v>
      </c>
      <c r="AK222">
        <f t="shared" si="120"/>
        <v>-1.5884580260064676</v>
      </c>
      <c r="AL222">
        <f t="shared" si="120"/>
        <v>-0.99285625355038465</v>
      </c>
      <c r="AM222">
        <f t="shared" si="120"/>
        <v>-0.5543552444685268</v>
      </c>
      <c r="AN222">
        <f t="shared" si="120"/>
        <v>-6.1720890524102483</v>
      </c>
      <c r="AO222">
        <f t="shared" si="120"/>
        <v>-5.3447844071595556</v>
      </c>
      <c r="AP222">
        <f t="shared" si="120"/>
        <v>-4.5209384169667555</v>
      </c>
      <c r="AQ222">
        <f t="shared" si="120"/>
        <v>-3.7049101253573662</v>
      </c>
      <c r="AR222">
        <f t="shared" si="120"/>
        <v>-2.9062331778784829</v>
      </c>
      <c r="AS222">
        <f t="shared" si="120"/>
        <v>-2.1445648449625008</v>
      </c>
      <c r="AT222">
        <f t="shared" si="120"/>
        <v>-1.4556061301430112</v>
      </c>
      <c r="AU222">
        <f t="shared" si="120"/>
        <v>-0.88926044903028389</v>
      </c>
      <c r="AV222">
        <f t="shared" si="120"/>
        <v>-0.48550921164700406</v>
      </c>
      <c r="AW222">
        <f t="shared" si="120"/>
        <v>-0.24100845383299221</v>
      </c>
      <c r="AX222">
        <f t="shared" si="120"/>
        <v>-5.1756684726290141</v>
      </c>
      <c r="AY222">
        <f t="shared" si="120"/>
        <v>-4.352952284047257</v>
      </c>
      <c r="AZ222">
        <f t="shared" si="120"/>
        <v>-3.5394587141619547</v>
      </c>
      <c r="BA222">
        <f t="shared" si="120"/>
        <v>-2.7463148994625817</v>
      </c>
      <c r="BB222">
        <f t="shared" si="120"/>
        <v>-1.9960354110545098</v>
      </c>
      <c r="BC222">
        <f t="shared" si="120"/>
        <v>-1.3279220601015931</v>
      </c>
      <c r="BD222">
        <f t="shared" si="120"/>
        <v>-0.79265290929861287</v>
      </c>
      <c r="BE222">
        <f t="shared" si="120"/>
        <v>-0.42349651022253409</v>
      </c>
      <c r="BF222">
        <f t="shared" si="120"/>
        <v>-0.20695358640020917</v>
      </c>
      <c r="BG222">
        <f t="shared" si="120"/>
        <v>-9.5545464597962856E-2</v>
      </c>
      <c r="BH222">
        <f t="shared" si="120"/>
        <v>-4.1853340897307882</v>
      </c>
      <c r="BI222">
        <f t="shared" si="120"/>
        <v>-3.3748235189973763</v>
      </c>
      <c r="BJ222">
        <f t="shared" si="120"/>
        <v>-2.5881346477837743</v>
      </c>
      <c r="BK222">
        <f t="shared" si="120"/>
        <v>-1.8509015763678704</v>
      </c>
      <c r="BL222">
        <f t="shared" si="120"/>
        <v>-1.2058650684421957</v>
      </c>
      <c r="BM222">
        <f t="shared" si="120"/>
        <v>-0.70319717972663431</v>
      </c>
      <c r="BN222">
        <f t="shared" si="120"/>
        <v>-0.36801109267292692</v>
      </c>
      <c r="BO222">
        <f t="shared" si="120"/>
        <v>-0.17729229983146</v>
      </c>
      <c r="BP222">
        <f t="shared" si="120"/>
        <v>-8.1197295343576378E-2</v>
      </c>
      <c r="BQ222">
        <f t="shared" si="120"/>
        <v>-3.6219258870659243E-2</v>
      </c>
      <c r="BR222">
        <f t="shared" si="120"/>
        <v>-3.2111453962075993</v>
      </c>
      <c r="BS222">
        <f t="shared" si="120"/>
        <v>-2.4319660838434931</v>
      </c>
      <c r="BT222">
        <f t="shared" si="120"/>
        <v>-1.7095964642855186</v>
      </c>
      <c r="BU222">
        <f t="shared" si="120"/>
        <v>-1.0898667349636619</v>
      </c>
      <c r="BV222">
        <f t="shared" si="119"/>
        <v>-0.62095704778953176</v>
      </c>
      <c r="BW222">
        <f t="shared" si="119"/>
        <v>-0.31867995923713288</v>
      </c>
      <c r="BX222">
        <f t="shared" si="119"/>
        <v>-0.15156517182538118</v>
      </c>
      <c r="BY222">
        <f t="shared" si="119"/>
        <v>-6.8930054433295293E-2</v>
      </c>
      <c r="BZ222">
        <f t="shared" si="119"/>
        <v>-3.0642710388249852E-2</v>
      </c>
      <c r="CA222">
        <f t="shared" si="119"/>
        <v>-1.3477330416026405E-2</v>
      </c>
      <c r="CB222">
        <f t="shared" si="119"/>
        <v>-2.2781165694697791</v>
      </c>
      <c r="CC222">
        <f t="shared" si="119"/>
        <v>-1.5725754655000623</v>
      </c>
      <c r="CD222">
        <f t="shared" si="119"/>
        <v>-0.9803133180448752</v>
      </c>
      <c r="CE222">
        <f t="shared" si="119"/>
        <v>-0.54589293718007526</v>
      </c>
      <c r="CF222">
        <f t="shared" si="119"/>
        <v>-0.27508058318639828</v>
      </c>
      <c r="CG222">
        <f t="shared" si="119"/>
        <v>-0.12933317507561282</v>
      </c>
      <c r="CH222">
        <f t="shared" si="119"/>
        <v>-5.8462278476133105E-2</v>
      </c>
      <c r="CI222">
        <f t="shared" si="119"/>
        <v>-2.5913665792307077E-2</v>
      </c>
      <c r="CJ222">
        <f t="shared" si="119"/>
        <v>-1.1382291099144692E-2</v>
      </c>
      <c r="CK222">
        <f t="shared" si="119"/>
        <v>-4.9791772043272986E-3</v>
      </c>
      <c r="CL222">
        <f t="shared" si="119"/>
        <v>-1.4403072058264326</v>
      </c>
      <c r="CM222">
        <f t="shared" si="119"/>
        <v>-0.87752811145482867</v>
      </c>
      <c r="CN222">
        <f t="shared" si="119"/>
        <v>-0.47786415060626175</v>
      </c>
      <c r="CO222">
        <f t="shared" si="119"/>
        <v>-0.23675868487646654</v>
      </c>
      <c r="CP222">
        <f t="shared" si="119"/>
        <v>-0.11018460301110891</v>
      </c>
      <c r="CQ222">
        <f t="shared" si="119"/>
        <v>-4.9544959111378357E-2</v>
      </c>
      <c r="CR222">
        <f t="shared" si="119"/>
        <v>-2.1906470466347996E-2</v>
      </c>
      <c r="CS222">
        <f t="shared" si="119"/>
        <v>-9.6113601690349017E-3</v>
      </c>
      <c r="CT222">
        <f t="shared" si="119"/>
        <v>-4.2023897361544039E-3</v>
      </c>
      <c r="CU222">
        <f t="shared" si="119"/>
        <v>-1.8346208305892865E-3</v>
      </c>
      <c r="CV222">
        <f t="shared" si="119"/>
        <v>-0.7817553388706231</v>
      </c>
      <c r="CW222">
        <f t="shared" si="119"/>
        <v>-0.41663669588823921</v>
      </c>
      <c r="CX222">
        <f t="shared" si="119"/>
        <v>-0.20324500633825854</v>
      </c>
      <c r="CY222">
        <f t="shared" si="119"/>
        <v>-9.3739479267430315E-2</v>
      </c>
      <c r="CZ222">
        <f t="shared" si="119"/>
        <v>-4.1959389233941616E-2</v>
      </c>
      <c r="DA222">
        <f t="shared" si="119"/>
        <v>-1.8513207467039969E-2</v>
      </c>
      <c r="DB222">
        <f t="shared" si="119"/>
        <v>-8.1148450998229735E-3</v>
      </c>
      <c r="DC222">
        <f t="shared" si="119"/>
        <v>-3.5465718786806661E-3</v>
      </c>
      <c r="DD222">
        <f t="shared" si="119"/>
        <v>-1.5480269207355966E-3</v>
      </c>
      <c r="DE222">
        <f t="shared" si="119"/>
        <v>-6.7531070158464513E-4</v>
      </c>
    </row>
    <row r="223" spans="1:109" x14ac:dyDescent="0.45">
      <c r="A223">
        <f>Training!L219</f>
        <v>70</v>
      </c>
      <c r="B223">
        <f>Training!I219</f>
        <v>1</v>
      </c>
      <c r="C223">
        <f t="shared" si="107"/>
        <v>0</v>
      </c>
      <c r="H223">
        <f t="shared" si="108"/>
        <v>-0.68960348179671016</v>
      </c>
      <c r="J223">
        <f t="shared" si="120"/>
        <v>-9.3000914200525386</v>
      </c>
      <c r="K223">
        <f t="shared" si="120"/>
        <v>-8.600184088848275</v>
      </c>
      <c r="L223">
        <f t="shared" si="120"/>
        <v>-7.9003706748320548</v>
      </c>
      <c r="M223">
        <f t="shared" si="120"/>
        <v>-7.2007463072518272</v>
      </c>
      <c r="N223">
        <f t="shared" si="120"/>
        <v>-6.5015023101597542</v>
      </c>
      <c r="O223">
        <f t="shared" si="120"/>
        <v>-5.8030229809308311</v>
      </c>
      <c r="P223">
        <f t="shared" si="120"/>
        <v>-5.1060782366017792</v>
      </c>
      <c r="Q223">
        <f t="shared" si="120"/>
        <v>-4.4122025846076953</v>
      </c>
      <c r="R223">
        <f t="shared" si="120"/>
        <v>-3.7244228459337791</v>
      </c>
      <c r="S223">
        <f t="shared" si="120"/>
        <v>-3.0485873515737421</v>
      </c>
      <c r="T223">
        <f t="shared" si="120"/>
        <v>-8.3002484859519168</v>
      </c>
      <c r="U223">
        <f t="shared" si="120"/>
        <v>-7.600500326249386</v>
      </c>
      <c r="V223">
        <f t="shared" si="120"/>
        <v>-6.9010072779542355</v>
      </c>
      <c r="W223">
        <f t="shared" si="120"/>
        <v>-6.2020273741238379</v>
      </c>
      <c r="X223">
        <f t="shared" si="120"/>
        <v>-5.5040784432705703</v>
      </c>
      <c r="Y223">
        <f t="shared" si="120"/>
        <v>-4.808196067338268</v>
      </c>
      <c r="Z223">
        <f t="shared" si="120"/>
        <v>-4.1164368472529089</v>
      </c>
      <c r="AA223">
        <f t="shared" si="120"/>
        <v>-3.4328284704248646</v>
      </c>
      <c r="AB223">
        <f t="shared" si="120"/>
        <v>-2.7650435617765905</v>
      </c>
      <c r="AC223">
        <f t="shared" si="120"/>
        <v>-2.1269280110429727</v>
      </c>
      <c r="AD223">
        <f t="shared" si="120"/>
        <v>-7.3006753107015845</v>
      </c>
      <c r="AE223">
        <f t="shared" si="120"/>
        <v>-6.6013594435752596</v>
      </c>
      <c r="AF223">
        <f t="shared" si="120"/>
        <v>-5.9027356993785363</v>
      </c>
      <c r="AG223">
        <f t="shared" si="120"/>
        <v>-5.2055014039096568</v>
      </c>
      <c r="AH223">
        <f t="shared" si="120"/>
        <v>-4.5110477448485939</v>
      </c>
      <c r="AI223">
        <f t="shared" si="120"/>
        <v>-3.822124216454879</v>
      </c>
      <c r="AJ223">
        <f t="shared" si="120"/>
        <v>-3.1440639679385733</v>
      </c>
      <c r="AK223">
        <f t="shared" si="120"/>
        <v>-2.4868361521539493</v>
      </c>
      <c r="AL223">
        <f t="shared" si="120"/>
        <v>-1.867786029386266</v>
      </c>
      <c r="AM223">
        <f t="shared" si="120"/>
        <v>-1.3132616875182228</v>
      </c>
      <c r="AN223">
        <f t="shared" si="120"/>
        <v>-6.3018346208305891</v>
      </c>
      <c r="AO223">
        <f t="shared" si="120"/>
        <v>-5.603691043426946</v>
      </c>
      <c r="AP223">
        <f t="shared" si="120"/>
        <v>-4.9074189941486868</v>
      </c>
      <c r="AQ223">
        <f t="shared" si="120"/>
        <v>-4.2148842546719179</v>
      </c>
      <c r="AR223">
        <f t="shared" si="120"/>
        <v>-3.5297504182726205</v>
      </c>
      <c r="AS223">
        <f t="shared" si="120"/>
        <v>-2.8590328262879714</v>
      </c>
      <c r="AT223">
        <f t="shared" si="120"/>
        <v>-2.2155195231797546</v>
      </c>
      <c r="AU223">
        <f t="shared" si="120"/>
        <v>-1.6204174099184505</v>
      </c>
      <c r="AV223">
        <f t="shared" si="120"/>
        <v>-1.1031860488854581</v>
      </c>
      <c r="AW223">
        <f t="shared" si="120"/>
        <v>-0.69314718055994529</v>
      </c>
      <c r="AX223">
        <f t="shared" si="120"/>
        <v>-5.3049791772043271</v>
      </c>
      <c r="AY223">
        <f t="shared" si="120"/>
        <v>-4.6100016520556517</v>
      </c>
      <c r="AZ223">
        <f t="shared" si="120"/>
        <v>-3.9200397672603975</v>
      </c>
      <c r="BA223">
        <f t="shared" si="120"/>
        <v>-3.2399533331624299</v>
      </c>
      <c r="BB223">
        <f t="shared" si="120"/>
        <v>-2.5788897342925496</v>
      </c>
      <c r="BC223">
        <f t="shared" si="120"/>
        <v>-1.9529776105260739</v>
      </c>
      <c r="BD223">
        <f t="shared" si="120"/>
        <v>-1.3873353251154306</v>
      </c>
      <c r="BE223">
        <f t="shared" si="120"/>
        <v>-0.91301525239995218</v>
      </c>
      <c r="BF223">
        <f t="shared" si="120"/>
        <v>-0.55435524446852724</v>
      </c>
      <c r="BG223">
        <f t="shared" si="120"/>
        <v>-0.31326168751822281</v>
      </c>
      <c r="BH223">
        <f t="shared" si="120"/>
        <v>-4.3134773304160259</v>
      </c>
      <c r="BI223">
        <f t="shared" si="120"/>
        <v>-3.6269570930082078</v>
      </c>
      <c r="BJ223">
        <f t="shared" si="120"/>
        <v>-2.953562776217963</v>
      </c>
      <c r="BK223">
        <f t="shared" si="120"/>
        <v>-2.3050833197686957</v>
      </c>
      <c r="BL223">
        <f t="shared" si="120"/>
        <v>-1.7014132779827524</v>
      </c>
      <c r="BM223">
        <f t="shared" si="120"/>
        <v>-1.1711006659477778</v>
      </c>
      <c r="BN223">
        <f t="shared" si="120"/>
        <v>-0.74439666007357075</v>
      </c>
      <c r="BO223">
        <f t="shared" si="120"/>
        <v>-0.43748795048588535</v>
      </c>
      <c r="BP223">
        <f t="shared" si="120"/>
        <v>-0.24100845383299221</v>
      </c>
      <c r="BQ223">
        <f t="shared" si="120"/>
        <v>-0.12692801104297263</v>
      </c>
      <c r="BR223">
        <f t="shared" si="120"/>
        <v>-3.336219258870659</v>
      </c>
      <c r="BS223">
        <f t="shared" si="120"/>
        <v>-2.6716446919676695</v>
      </c>
      <c r="BT223">
        <f t="shared" si="120"/>
        <v>-2.0393867582829603</v>
      </c>
      <c r="BU223">
        <f t="shared" ref="BU223:DE226" si="121">$B223*LN(1/(1+(EXP(-1*(BU$2+BU$3*$A223)))))+$C223*LN(1-(1/(1+(EXP(-1*(BU$2+BU$3*$A223))))))</f>
        <v>-1.4632824673380311</v>
      </c>
      <c r="BV223">
        <f t="shared" si="121"/>
        <v>-0.9740769841801068</v>
      </c>
      <c r="BW223">
        <f t="shared" si="121"/>
        <v>-0.59813886938159178</v>
      </c>
      <c r="BX223">
        <f t="shared" si="121"/>
        <v>-0.34115387473208775</v>
      </c>
      <c r="BY223">
        <f t="shared" si="121"/>
        <v>-0.18390074088833874</v>
      </c>
      <c r="BZ223">
        <f t="shared" si="121"/>
        <v>-9.5545464597962981E-2</v>
      </c>
      <c r="CA223">
        <f t="shared" si="121"/>
        <v>-4.8587351573741909E-2</v>
      </c>
      <c r="CB223">
        <f t="shared" si="121"/>
        <v>-2.3955454645979626</v>
      </c>
      <c r="CC223">
        <f t="shared" si="121"/>
        <v>-1.7839007408883387</v>
      </c>
      <c r="CD223">
        <f t="shared" si="121"/>
        <v>-1.2411538747320878</v>
      </c>
      <c r="CE223">
        <f t="shared" si="121"/>
        <v>-0.79813886938159173</v>
      </c>
      <c r="CF223">
        <f t="shared" si="121"/>
        <v>-0.47407698418010663</v>
      </c>
      <c r="CG223">
        <f t="shared" si="121"/>
        <v>-0.26328246733803101</v>
      </c>
      <c r="CH223">
        <f t="shared" si="121"/>
        <v>-0.13938675828296063</v>
      </c>
      <c r="CI223">
        <f t="shared" si="121"/>
        <v>-7.1644691967669705E-2</v>
      </c>
      <c r="CJ223">
        <f t="shared" si="121"/>
        <v>-3.6219258870659243E-2</v>
      </c>
      <c r="CK223">
        <f t="shared" si="121"/>
        <v>-1.8149927917809731E-2</v>
      </c>
      <c r="CL223">
        <f t="shared" si="121"/>
        <v>-1.541008453832992</v>
      </c>
      <c r="CM223">
        <f t="shared" si="121"/>
        <v>-1.0374879504858854</v>
      </c>
      <c r="CN223">
        <f t="shared" si="121"/>
        <v>-0.64439666007357088</v>
      </c>
      <c r="CO223">
        <f t="shared" si="121"/>
        <v>-0.37110066594777763</v>
      </c>
      <c r="CP223">
        <f t="shared" si="121"/>
        <v>-0.20141327798275241</v>
      </c>
      <c r="CQ223">
        <f t="shared" si="121"/>
        <v>-0.10508331976869598</v>
      </c>
      <c r="CR223">
        <f t="shared" si="121"/>
        <v>-5.3562776217963112E-2</v>
      </c>
      <c r="CS223">
        <f t="shared" si="121"/>
        <v>-2.6957093008208165E-2</v>
      </c>
      <c r="CT223">
        <f t="shared" si="121"/>
        <v>-1.3477330416026405E-2</v>
      </c>
      <c r="CU223">
        <f t="shared" si="121"/>
        <v>-6.7153484891179444E-3</v>
      </c>
      <c r="CV223">
        <f t="shared" si="121"/>
        <v>-0.85435524446852695</v>
      </c>
      <c r="CW223">
        <f t="shared" si="121"/>
        <v>-0.51301525239995238</v>
      </c>
      <c r="CX223">
        <f t="shared" si="121"/>
        <v>-0.2873353251154307</v>
      </c>
      <c r="CY223">
        <f t="shared" si="121"/>
        <v>-0.15297761052607403</v>
      </c>
      <c r="CZ223">
        <f t="shared" si="121"/>
        <v>-7.8889734292549515E-2</v>
      </c>
      <c r="DA223">
        <f t="shared" si="121"/>
        <v>-3.9953333162430334E-2</v>
      </c>
      <c r="DB223">
        <f t="shared" si="121"/>
        <v>-2.0039767260397568E-2</v>
      </c>
      <c r="DC223">
        <f t="shared" si="121"/>
        <v>-1.0001652055651762E-2</v>
      </c>
      <c r="DD223">
        <f t="shared" si="121"/>
        <v>-4.9791772043272986E-3</v>
      </c>
      <c r="DE223">
        <f t="shared" si="121"/>
        <v>-2.4756851377303315E-3</v>
      </c>
    </row>
    <row r="224" spans="1:109" x14ac:dyDescent="0.45">
      <c r="A224">
        <f>Training!L220</f>
        <v>61</v>
      </c>
      <c r="B224">
        <f>Training!I220</f>
        <v>0</v>
      </c>
      <c r="C224">
        <f t="shared" si="107"/>
        <v>1</v>
      </c>
      <c r="H224">
        <f t="shared" si="108"/>
        <v>-0.69625198555224932</v>
      </c>
      <c r="J224">
        <f t="shared" ref="J224:BU227" si="122">$B224*LN(1/(1+(EXP(-1*(J$2+J$3*$A224)))))+$C224*LN(1-(1/(1+(EXP(-1*(J$2+J$3*$A224))))))</f>
        <v>-8.3551965674613014E-5</v>
      </c>
      <c r="K224">
        <f t="shared" si="122"/>
        <v>-1.5376626256102094E-4</v>
      </c>
      <c r="L224">
        <f t="shared" si="122"/>
        <v>-2.8297797440036005E-4</v>
      </c>
      <c r="M224">
        <f t="shared" si="122"/>
        <v>-5.2073963546314672E-4</v>
      </c>
      <c r="N224">
        <f t="shared" si="122"/>
        <v>-9.5817595646008975E-4</v>
      </c>
      <c r="O224">
        <f t="shared" si="122"/>
        <v>-1.7627476838418591E-3</v>
      </c>
      <c r="P224">
        <f t="shared" si="122"/>
        <v>-3.2418168624750734E-3</v>
      </c>
      <c r="Q224">
        <f t="shared" si="122"/>
        <v>-5.958237293119107E-3</v>
      </c>
      <c r="R224">
        <f t="shared" si="122"/>
        <v>-1.0938416966755965E-2</v>
      </c>
      <c r="S224">
        <f t="shared" si="122"/>
        <v>-2.0039767260397568E-2</v>
      </c>
      <c r="T224">
        <f t="shared" si="122"/>
        <v>-2.2710148886328672E-4</v>
      </c>
      <c r="U224">
        <f t="shared" si="122"/>
        <v>-4.1792483186131656E-4</v>
      </c>
      <c r="V224">
        <f t="shared" si="122"/>
        <v>-7.6902695418363067E-4</v>
      </c>
      <c r="W224">
        <f t="shared" si="122"/>
        <v>-1.4148842893281226E-3</v>
      </c>
      <c r="X224">
        <f t="shared" si="122"/>
        <v>-2.6024512027386952E-3</v>
      </c>
      <c r="Y224">
        <f t="shared" si="122"/>
        <v>-4.7844071595555815E-3</v>
      </c>
      <c r="Z224">
        <f t="shared" si="122"/>
        <v>-8.7877454509191662E-3</v>
      </c>
      <c r="AA224">
        <f t="shared" si="122"/>
        <v>-1.6113984022215144E-2</v>
      </c>
      <c r="AB224">
        <f t="shared" si="122"/>
        <v>-2.9458714161954329E-2</v>
      </c>
      <c r="AC224">
        <f t="shared" si="122"/>
        <v>-5.356277621796323E-2</v>
      </c>
      <c r="AD224">
        <f t="shared" si="122"/>
        <v>-6.1720544303744843E-4</v>
      </c>
      <c r="AE224">
        <f t="shared" si="122"/>
        <v>-1.1356298266037776E-3</v>
      </c>
      <c r="AF224">
        <f t="shared" si="122"/>
        <v>-2.0890524102486095E-3</v>
      </c>
      <c r="AG224">
        <f t="shared" si="122"/>
        <v>-3.841388807119948E-3</v>
      </c>
      <c r="AH224">
        <f t="shared" si="122"/>
        <v>-7.0584394314585257E-3</v>
      </c>
      <c r="AI224">
        <f t="shared" si="122"/>
        <v>-1.2952284047257571E-2</v>
      </c>
      <c r="AJ224">
        <f t="shared" si="122"/>
        <v>-2.3709530339628439E-2</v>
      </c>
      <c r="AK224">
        <f t="shared" si="122"/>
        <v>-4.3210022593073723E-2</v>
      </c>
      <c r="AL224">
        <f t="shared" si="122"/>
        <v>-7.8134647783774089E-2</v>
      </c>
      <c r="AM224">
        <f t="shared" si="122"/>
        <v>-0.13938675828296063</v>
      </c>
      <c r="AN224">
        <f t="shared" si="122"/>
        <v>-1.6768495030973665E-3</v>
      </c>
      <c r="AO224">
        <f t="shared" si="122"/>
        <v>-3.0839551263852818E-3</v>
      </c>
      <c r="AP224">
        <f t="shared" si="122"/>
        <v>-5.668472629014115E-3</v>
      </c>
      <c r="AQ224">
        <f t="shared" si="122"/>
        <v>-1.0407710341623761E-2</v>
      </c>
      <c r="AR224">
        <f t="shared" si="122"/>
        <v>-1.9071675682192538E-2</v>
      </c>
      <c r="AS224">
        <f t="shared" si="122"/>
        <v>-3.4823518997376388E-2</v>
      </c>
      <c r="AT224">
        <f t="shared" si="122"/>
        <v>-6.3180683757369446E-2</v>
      </c>
      <c r="AU224">
        <f t="shared" si="122"/>
        <v>-0.11335692465064129</v>
      </c>
      <c r="AV224">
        <f t="shared" si="122"/>
        <v>-0.19959646428551844</v>
      </c>
      <c r="AW224">
        <f t="shared" si="122"/>
        <v>-0.34115387473208791</v>
      </c>
      <c r="AX224">
        <f t="shared" si="122"/>
        <v>-4.5515990748126612E-3</v>
      </c>
      <c r="AY224">
        <f t="shared" si="122"/>
        <v>-8.3609486199597259E-3</v>
      </c>
      <c r="AZ224">
        <f t="shared" si="122"/>
        <v>-1.53340897307886E-2</v>
      </c>
      <c r="BA224">
        <f t="shared" si="122"/>
        <v>-2.8041948238980052E-2</v>
      </c>
      <c r="BB224">
        <f t="shared" si="122"/>
        <v>-5.1015976589535057E-2</v>
      </c>
      <c r="BC224">
        <f t="shared" si="122"/>
        <v>-9.1966083843493251E-2</v>
      </c>
      <c r="BD224">
        <f t="shared" si="122"/>
        <v>-0.16321043882447558</v>
      </c>
      <c r="BE224">
        <f t="shared" si="122"/>
        <v>-0.28237787600797609</v>
      </c>
      <c r="BF224">
        <f t="shared" si="122"/>
        <v>-0.47031331804487519</v>
      </c>
      <c r="BG224">
        <f t="shared" si="122"/>
        <v>-0.74439666007357119</v>
      </c>
      <c r="BH224">
        <f t="shared" si="122"/>
        <v>-1.2324469977434065E-2</v>
      </c>
      <c r="BI224">
        <f t="shared" si="122"/>
        <v>-2.2566149782357679E-2</v>
      </c>
      <c r="BJ224">
        <f t="shared" si="122"/>
        <v>-4.114539620759932E-2</v>
      </c>
      <c r="BK224">
        <f t="shared" si="122"/>
        <v>-7.4462311208430346E-2</v>
      </c>
      <c r="BL224">
        <f t="shared" si="122"/>
        <v>-0.13302107507286723</v>
      </c>
      <c r="BM224">
        <f t="shared" si="122"/>
        <v>-0.23257546550006247</v>
      </c>
      <c r="BN224">
        <f t="shared" si="122"/>
        <v>-0.39333111479266719</v>
      </c>
      <c r="BO224">
        <f t="shared" si="122"/>
        <v>-0.63494610159561338</v>
      </c>
      <c r="BP224">
        <f t="shared" si="122"/>
        <v>-0.96786415060626163</v>
      </c>
      <c r="BQ224">
        <f t="shared" si="122"/>
        <v>-1.3873353251154312</v>
      </c>
      <c r="BR224">
        <f t="shared" si="122"/>
        <v>-3.3152992578135053E-2</v>
      </c>
      <c r="BS224">
        <f t="shared" si="122"/>
        <v>-6.0190181463108595E-2</v>
      </c>
      <c r="BT224">
        <f t="shared" si="122"/>
        <v>-0.10811656946977942</v>
      </c>
      <c r="BU224">
        <f t="shared" si="122"/>
        <v>-0.19073280882382179</v>
      </c>
      <c r="BV224">
        <f t="shared" si="121"/>
        <v>-0.32695640685095206</v>
      </c>
      <c r="BW224">
        <f t="shared" si="121"/>
        <v>-0.53752811145482871</v>
      </c>
      <c r="BX224">
        <f t="shared" si="121"/>
        <v>-0.83723213512231964</v>
      </c>
      <c r="BY224">
        <f t="shared" si="121"/>
        <v>-1.2269761000189523</v>
      </c>
      <c r="BZ224">
        <f t="shared" si="121"/>
        <v>-1.6932450063382589</v>
      </c>
      <c r="CA224">
        <f t="shared" si="121"/>
        <v>-2.2155195231797551</v>
      </c>
      <c r="CB224">
        <f t="shared" si="121"/>
        <v>-8.7671702481136982E-2</v>
      </c>
      <c r="CC224">
        <f t="shared" si="121"/>
        <v>-0.15583909416915775</v>
      </c>
      <c r="CD224">
        <f t="shared" si="121"/>
        <v>-0.27030720582643253</v>
      </c>
      <c r="CE224">
        <f t="shared" si="121"/>
        <v>-0.45184542734430633</v>
      </c>
      <c r="CF224">
        <f t="shared" si="121"/>
        <v>-0.71845964801328654</v>
      </c>
      <c r="CG224">
        <f t="shared" si="121"/>
        <v>-1.076636695888239</v>
      </c>
      <c r="CH224">
        <f t="shared" si="121"/>
        <v>-1.5175095714792803</v>
      </c>
      <c r="CI224">
        <f t="shared" si="121"/>
        <v>-2.0220116757018585</v>
      </c>
      <c r="CJ224">
        <f t="shared" si="121"/>
        <v>-2.5696518312068268</v>
      </c>
      <c r="CK224">
        <f t="shared" si="121"/>
        <v>-3.1440639679385733</v>
      </c>
      <c r="CL224">
        <f t="shared" si="121"/>
        <v>-0.22240352126484045</v>
      </c>
      <c r="CM224">
        <f t="shared" si="121"/>
        <v>-0.37734406622326166</v>
      </c>
      <c r="CN224">
        <f t="shared" si="121"/>
        <v>-0.61175533887062272</v>
      </c>
      <c r="CO224">
        <f t="shared" si="121"/>
        <v>-0.93715445033210965</v>
      </c>
      <c r="CP224">
        <f t="shared" si="121"/>
        <v>-1.3500584796176431</v>
      </c>
      <c r="CQ224">
        <f t="shared" si="121"/>
        <v>-1.8340700903052942</v>
      </c>
      <c r="CR224">
        <f t="shared" si="121"/>
        <v>-2.3683167284069544</v>
      </c>
      <c r="CS224">
        <f t="shared" si="121"/>
        <v>-2.934615793462001</v>
      </c>
      <c r="CT224">
        <f t="shared" si="121"/>
        <v>-3.5200449677053403</v>
      </c>
      <c r="CU224">
        <f t="shared" si="121"/>
        <v>-4.1164368472529116</v>
      </c>
      <c r="CV224">
        <f t="shared" si="121"/>
        <v>-0.5170403966954269</v>
      </c>
      <c r="CW224">
        <f t="shared" si="121"/>
        <v>-0.80918501895059214</v>
      </c>
      <c r="CX224">
        <f t="shared" si="121"/>
        <v>-1.1918957919879776</v>
      </c>
      <c r="CY224">
        <f t="shared" si="121"/>
        <v>-1.6526306912863238</v>
      </c>
      <c r="CZ224">
        <f t="shared" si="121"/>
        <v>-2.1710974512080612</v>
      </c>
      <c r="DA224">
        <f t="shared" si="121"/>
        <v>-2.7276102564100917</v>
      </c>
      <c r="DB224">
        <f t="shared" si="121"/>
        <v>-3.3073019765117855</v>
      </c>
      <c r="DC224">
        <f t="shared" si="121"/>
        <v>-3.9004404877235959</v>
      </c>
      <c r="DD224">
        <f t="shared" si="121"/>
        <v>-4.5011581593618786</v>
      </c>
      <c r="DE224">
        <f t="shared" si="121"/>
        <v>-5.106078236601757</v>
      </c>
    </row>
    <row r="225" spans="1:109" x14ac:dyDescent="0.45">
      <c r="A225">
        <f>Training!L221</f>
        <v>57</v>
      </c>
      <c r="B225">
        <f>Training!I221</f>
        <v>1</v>
      </c>
      <c r="C225">
        <f t="shared" si="107"/>
        <v>0</v>
      </c>
      <c r="H225">
        <f t="shared" si="108"/>
        <v>-0.6902513855540513</v>
      </c>
      <c r="J225">
        <f t="shared" si="122"/>
        <v>-9.4300802759777334</v>
      </c>
      <c r="K225">
        <f t="shared" si="122"/>
        <v>-8.8601419449894951</v>
      </c>
      <c r="L225">
        <f t="shared" si="122"/>
        <v>-8.2902509829638831</v>
      </c>
      <c r="M225">
        <f t="shared" si="122"/>
        <v>-7.7204437621269237</v>
      </c>
      <c r="N225">
        <f t="shared" si="122"/>
        <v>-7.1507845562365651</v>
      </c>
      <c r="O225">
        <f t="shared" si="122"/>
        <v>-6.5813868871221342</v>
      </c>
      <c r="P225">
        <f t="shared" si="122"/>
        <v>-6.0124510818235875</v>
      </c>
      <c r="Q225">
        <f t="shared" si="122"/>
        <v>-5.4443300948639664</v>
      </c>
      <c r="R225">
        <f t="shared" si="122"/>
        <v>-4.8776440747629826</v>
      </c>
      <c r="S225">
        <f t="shared" si="122"/>
        <v>-4.3134773304160259</v>
      </c>
      <c r="T225">
        <f t="shared" si="122"/>
        <v>-8.4302181976835442</v>
      </c>
      <c r="U225">
        <f t="shared" si="122"/>
        <v>-7.8603857994411959</v>
      </c>
      <c r="V225">
        <f t="shared" si="122"/>
        <v>-7.2906820953728069</v>
      </c>
      <c r="W225">
        <f t="shared" si="122"/>
        <v>-6.7212058109316644</v>
      </c>
      <c r="X225">
        <f t="shared" si="122"/>
        <v>-6.1521312091296574</v>
      </c>
      <c r="Y225">
        <f t="shared" si="122"/>
        <v>-5.583765467240374</v>
      </c>
      <c r="Z225">
        <f t="shared" si="122"/>
        <v>-5.0166487512921849</v>
      </c>
      <c r="AA225">
        <f t="shared" si="122"/>
        <v>-4.4517269087539351</v>
      </c>
      <c r="AB225">
        <f t="shared" si="122"/>
        <v>-3.8906438120532298</v>
      </c>
      <c r="AC225">
        <f t="shared" si="122"/>
        <v>-3.336219258870659</v>
      </c>
      <c r="AD225">
        <f t="shared" si="122"/>
        <v>-7.4305930116457395</v>
      </c>
      <c r="AE225">
        <f t="shared" si="122"/>
        <v>-6.861048364206785</v>
      </c>
      <c r="AF225">
        <f t="shared" si="122"/>
        <v>-6.2918530420035452</v>
      </c>
      <c r="AG225">
        <f t="shared" si="122"/>
        <v>-5.7232743443810996</v>
      </c>
      <c r="AH225">
        <f t="shared" si="122"/>
        <v>-5.1557826529150699</v>
      </c>
      <c r="AI225">
        <f t="shared" si="122"/>
        <v>-4.5902026715832651</v>
      </c>
      <c r="AJ225">
        <f t="shared" si="122"/>
        <v>-4.0279709461221787</v>
      </c>
      <c r="AK225">
        <f t="shared" si="122"/>
        <v>-3.4715613446763478</v>
      </c>
      <c r="AL225">
        <f t="shared" si="122"/>
        <v>-2.9251498286413424</v>
      </c>
      <c r="AM225">
        <f t="shared" si="122"/>
        <v>-2.3955454645979626</v>
      </c>
      <c r="AN225">
        <f t="shared" si="122"/>
        <v>-6.4316111522314081</v>
      </c>
      <c r="AO225">
        <f t="shared" si="122"/>
        <v>-5.8628471865974063</v>
      </c>
      <c r="AP225">
        <f t="shared" si="122"/>
        <v>-5.2950290931449633</v>
      </c>
      <c r="AQ225">
        <f t="shared" si="122"/>
        <v>-4.7288756729700721</v>
      </c>
      <c r="AR225">
        <f t="shared" si="122"/>
        <v>-4.1656414487309359</v>
      </c>
      <c r="AS225">
        <f t="shared" si="122"/>
        <v>-3.6074942436279156</v>
      </c>
      <c r="AT225">
        <f t="shared" si="122"/>
        <v>-3.058115344873396</v>
      </c>
      <c r="AU225">
        <f t="shared" si="122"/>
        <v>-2.5235695746174183</v>
      </c>
      <c r="AV225">
        <f t="shared" si="122"/>
        <v>-2.0133413216299711</v>
      </c>
      <c r="AW225">
        <f t="shared" si="122"/>
        <v>-1.541008453832992</v>
      </c>
      <c r="AX225">
        <f t="shared" si="122"/>
        <v>-5.4343735180149695</v>
      </c>
      <c r="AY225">
        <f t="shared" si="122"/>
        <v>-4.8677206031848428</v>
      </c>
      <c r="AZ225">
        <f t="shared" si="122"/>
        <v>-4.3036118621271395</v>
      </c>
      <c r="BA225">
        <f t="shared" si="122"/>
        <v>-3.7439449847430786</v>
      </c>
      <c r="BB225">
        <f t="shared" si="122"/>
        <v>-3.1919593892339417</v>
      </c>
      <c r="BC225">
        <f t="shared" si="122"/>
        <v>-2.6530404062434645</v>
      </c>
      <c r="BD225">
        <f t="shared" si="122"/>
        <v>-2.1357412181911433</v>
      </c>
      <c r="BE225">
        <f t="shared" si="122"/>
        <v>-1.6526306912863229</v>
      </c>
      <c r="BF225">
        <f t="shared" si="122"/>
        <v>-1.2199182533015573</v>
      </c>
      <c r="BG225">
        <f t="shared" si="122"/>
        <v>-0.85435524446852695</v>
      </c>
      <c r="BH225">
        <f t="shared" si="122"/>
        <v>-4.4418440709244926</v>
      </c>
      <c r="BI225">
        <f t="shared" si="122"/>
        <v>-3.880849137868843</v>
      </c>
      <c r="BJ225">
        <f t="shared" si="122"/>
        <v>-3.3265766913796213</v>
      </c>
      <c r="BK225">
        <f t="shared" si="122"/>
        <v>-2.7837958276838055</v>
      </c>
      <c r="BL225">
        <f t="shared" si="122"/>
        <v>-2.2601846030111088</v>
      </c>
      <c r="BM225">
        <f t="shared" si="122"/>
        <v>-1.7672884498371584</v>
      </c>
      <c r="BN225">
        <f t="shared" si="122"/>
        <v>-1.3205820887436106</v>
      </c>
      <c r="BO225">
        <f t="shared" si="122"/>
        <v>-0.93715445033210942</v>
      </c>
      <c r="BP225">
        <f t="shared" si="122"/>
        <v>-0.63025819468169075</v>
      </c>
      <c r="BQ225">
        <f t="shared" si="122"/>
        <v>-0.40318604888545784</v>
      </c>
      <c r="BR225">
        <f t="shared" si="122"/>
        <v>-3.4618735393953619</v>
      </c>
      <c r="BS225">
        <f t="shared" si="122"/>
        <v>-2.915688941611676</v>
      </c>
      <c r="BT225">
        <f t="shared" si="122"/>
        <v>-2.3864608464914947</v>
      </c>
      <c r="BU225">
        <f t="shared" si="122"/>
        <v>-1.8847227250802083</v>
      </c>
      <c r="BV225">
        <f t="shared" si="121"/>
        <v>-1.4250805831863982</v>
      </c>
      <c r="BW225">
        <f t="shared" si="121"/>
        <v>-1.0246206695015532</v>
      </c>
      <c r="BX225">
        <f t="shared" si="121"/>
        <v>-0.69815968050786226</v>
      </c>
      <c r="BY225">
        <f t="shared" si="121"/>
        <v>-0.45184542734430633</v>
      </c>
      <c r="BZ225">
        <f t="shared" si="121"/>
        <v>-0.27992702194632918</v>
      </c>
      <c r="CA225">
        <f t="shared" si="121"/>
        <v>-0.16778602938626597</v>
      </c>
      <c r="CB225">
        <f t="shared" si="121"/>
        <v>-2.5143750013371799</v>
      </c>
      <c r="CC225">
        <f t="shared" si="121"/>
        <v>-2.0046825384206519</v>
      </c>
      <c r="CD225">
        <f t="shared" si="121"/>
        <v>-1.5331585349551082</v>
      </c>
      <c r="CE225">
        <f t="shared" si="121"/>
        <v>-1.1165940469802242</v>
      </c>
      <c r="CF225">
        <f t="shared" si="121"/>
        <v>-0.77095704778953211</v>
      </c>
      <c r="CG225">
        <f t="shared" si="121"/>
        <v>-0.5050369938177538</v>
      </c>
      <c r="CH225">
        <f t="shared" si="121"/>
        <v>-0.31596094745672065</v>
      </c>
      <c r="CI225">
        <f t="shared" si="121"/>
        <v>-0.19073280882382179</v>
      </c>
      <c r="CJ225">
        <f t="shared" si="121"/>
        <v>-0.11229001558740036</v>
      </c>
      <c r="CK225">
        <f t="shared" si="121"/>
        <v>-6.5043561776590555E-2</v>
      </c>
      <c r="CL225">
        <f t="shared" si="121"/>
        <v>-1.6445539034848322</v>
      </c>
      <c r="CM225">
        <f t="shared" si="121"/>
        <v>-1.2128812144609917</v>
      </c>
      <c r="CN225">
        <f t="shared" si="121"/>
        <v>-0.84862304823442536</v>
      </c>
      <c r="CO225">
        <f t="shared" si="121"/>
        <v>-0.5629153335603464</v>
      </c>
      <c r="CP225">
        <f t="shared" si="121"/>
        <v>-0.35586506844219579</v>
      </c>
      <c r="CQ225">
        <f t="shared" si="121"/>
        <v>-0.21649269685003553</v>
      </c>
      <c r="CR225">
        <f t="shared" si="121"/>
        <v>-0.12812530328571797</v>
      </c>
      <c r="CS225">
        <f t="shared" si="121"/>
        <v>-7.4462311208430457E-2</v>
      </c>
      <c r="CT225">
        <f t="shared" si="121"/>
        <v>-4.2789143775470564E-2</v>
      </c>
      <c r="CU225">
        <f t="shared" si="121"/>
        <v>-2.442284593377916E-2</v>
      </c>
      <c r="CV225">
        <f t="shared" si="121"/>
        <v>-0.93108378257967139</v>
      </c>
      <c r="CW225">
        <f t="shared" si="121"/>
        <v>-0.62559518233715139</v>
      </c>
      <c r="CX225">
        <f t="shared" si="121"/>
        <v>-0.39987899979059827</v>
      </c>
      <c r="CY225">
        <f t="shared" si="121"/>
        <v>-0.24532554211251714</v>
      </c>
      <c r="CZ225">
        <f t="shared" si="121"/>
        <v>-0.14603541105451004</v>
      </c>
      <c r="DA225">
        <f t="shared" si="121"/>
        <v>-8.5187864739065575E-2</v>
      </c>
      <c r="DB225">
        <f t="shared" si="121"/>
        <v>-4.9063875967503695E-2</v>
      </c>
      <c r="DC225">
        <f t="shared" si="121"/>
        <v>-2.8041948238979937E-2</v>
      </c>
      <c r="DD225">
        <f t="shared" si="121"/>
        <v>-1.59549194736213E-2</v>
      </c>
      <c r="DE225">
        <f t="shared" si="121"/>
        <v>-9.0541641698876074E-3</v>
      </c>
    </row>
    <row r="226" spans="1:109" x14ac:dyDescent="0.45">
      <c r="A226">
        <f>Training!L222</f>
        <v>84</v>
      </c>
      <c r="B226">
        <f>Training!I222</f>
        <v>1</v>
      </c>
      <c r="C226">
        <f t="shared" si="107"/>
        <v>0</v>
      </c>
      <c r="H226">
        <f t="shared" si="108"/>
        <v>-0.68890621178275746</v>
      </c>
      <c r="J226">
        <f t="shared" si="122"/>
        <v>-9.1601051573688199</v>
      </c>
      <c r="K226">
        <f t="shared" si="122"/>
        <v>-8.3202435661995704</v>
      </c>
      <c r="L226">
        <f t="shared" si="122"/>
        <v>-7.4805640982822164</v>
      </c>
      <c r="M226">
        <f t="shared" si="122"/>
        <v>-6.6413061738272736</v>
      </c>
      <c r="N226">
        <f t="shared" si="122"/>
        <v>-5.8030229809308311</v>
      </c>
      <c r="O226">
        <f t="shared" si="122"/>
        <v>-4.9669884516208374</v>
      </c>
      <c r="P226">
        <f t="shared" si="122"/>
        <v>-4.1361139840222148</v>
      </c>
      <c r="Q226">
        <f t="shared" si="122"/>
        <v>-3.3169375865012332</v>
      </c>
      <c r="R226">
        <f t="shared" si="122"/>
        <v>-2.5235695746174192</v>
      </c>
      <c r="S226">
        <f t="shared" si="122"/>
        <v>-1.7839007408883385</v>
      </c>
      <c r="T226">
        <f t="shared" si="122"/>
        <v>-8.160285821543928</v>
      </c>
      <c r="U226">
        <f t="shared" si="122"/>
        <v>-7.3206619430785445</v>
      </c>
      <c r="V226">
        <f t="shared" si="122"/>
        <v>-6.4815326355931449</v>
      </c>
      <c r="W226">
        <f t="shared" si="122"/>
        <v>-5.643546571878681</v>
      </c>
      <c r="X226">
        <f t="shared" si="122"/>
        <v>-4.808196067338268</v>
      </c>
      <c r="Y226">
        <f t="shared" si="122"/>
        <v>-3.9788836898020423</v>
      </c>
      <c r="Z226">
        <f t="shared" si="122"/>
        <v>-3.163210022593073</v>
      </c>
      <c r="AA226">
        <f t="shared" si="122"/>
        <v>-2.3773845783108167</v>
      </c>
      <c r="AB226">
        <f t="shared" si="122"/>
        <v>-1.6526306912863238</v>
      </c>
      <c r="AC226">
        <f t="shared" si="122"/>
        <v>-1.0374879504858854</v>
      </c>
      <c r="AD226">
        <f t="shared" si="122"/>
        <v>-7.1607767528026356</v>
      </c>
      <c r="AE226">
        <f t="shared" si="122"/>
        <v>-6.321798325549115</v>
      </c>
      <c r="AF226">
        <f t="shared" si="122"/>
        <v>-5.4841606621264631</v>
      </c>
      <c r="AG226">
        <f t="shared" si="122"/>
        <v>-4.6496113601690352</v>
      </c>
      <c r="AH226">
        <f t="shared" si="122"/>
        <v>-3.822124216454879</v>
      </c>
      <c r="AI226">
        <f t="shared" si="122"/>
        <v>-3.0105209675340214</v>
      </c>
      <c r="AJ226">
        <f t="shared" si="122"/>
        <v>-2.2333569246506406</v>
      </c>
      <c r="AK226">
        <f t="shared" si="122"/>
        <v>-1.5253255421125174</v>
      </c>
      <c r="AL226">
        <f t="shared" si="122"/>
        <v>-0.9371544503321102</v>
      </c>
      <c r="AM226">
        <f t="shared" si="122"/>
        <v>-0.51301525239995238</v>
      </c>
      <c r="AN226">
        <f t="shared" si="122"/>
        <v>-6.1621100256011756</v>
      </c>
      <c r="AO226">
        <f t="shared" si="122"/>
        <v>-5.3248808231056284</v>
      </c>
      <c r="AP226">
        <f t="shared" si="122"/>
        <v>-4.4912696711850577</v>
      </c>
      <c r="AQ226">
        <f t="shared" si="122"/>
        <v>-3.6659136657923073</v>
      </c>
      <c r="AR226">
        <f t="shared" si="122"/>
        <v>-2.8590328262879714</v>
      </c>
      <c r="AS226">
        <f t="shared" si="122"/>
        <v>-2.0917809798514693</v>
      </c>
      <c r="AT226">
        <f t="shared" si="122"/>
        <v>-1.4023778760079755</v>
      </c>
      <c r="AU226">
        <f t="shared" si="122"/>
        <v>-0.84291533356034654</v>
      </c>
      <c r="AV226">
        <f t="shared" si="122"/>
        <v>-0.45184542734430672</v>
      </c>
      <c r="AW226">
        <f t="shared" si="122"/>
        <v>-0.22041740991845085</v>
      </c>
      <c r="AX226">
        <f t="shared" si="122"/>
        <v>-5.1657252789533068</v>
      </c>
      <c r="AY226">
        <f t="shared" si="122"/>
        <v>-4.3332122165431279</v>
      </c>
      <c r="AZ226">
        <f t="shared" si="122"/>
        <v>-3.510342389363506</v>
      </c>
      <c r="BA226">
        <f t="shared" si="122"/>
        <v>-2.7089300544332953</v>
      </c>
      <c r="BB226">
        <f t="shared" si="122"/>
        <v>-1.9529776105260739</v>
      </c>
      <c r="BC226">
        <f t="shared" si="122"/>
        <v>-1.2841775991951889</v>
      </c>
      <c r="BD226">
        <f t="shared" si="122"/>
        <v>-0.75494610159561315</v>
      </c>
      <c r="BE226">
        <f t="shared" si="122"/>
        <v>-0.39659404698022449</v>
      </c>
      <c r="BF226">
        <f t="shared" si="122"/>
        <v>-0.19073280882382179</v>
      </c>
      <c r="BG226">
        <f t="shared" si="122"/>
        <v>-8.6836152153949644E-2</v>
      </c>
      <c r="BH226">
        <f t="shared" si="122"/>
        <v>-4.1754870126481709</v>
      </c>
      <c r="BI226">
        <f t="shared" si="122"/>
        <v>-3.3555146539552534</v>
      </c>
      <c r="BJ226">
        <f t="shared" si="122"/>
        <v>-2.5604209981977566</v>
      </c>
      <c r="BK226">
        <f t="shared" si="122"/>
        <v>-1.8172922998314605</v>
      </c>
      <c r="BL226">
        <f t="shared" si="122"/>
        <v>-1.1711006659477778</v>
      </c>
      <c r="BM226">
        <f t="shared" si="122"/>
        <v>-0.67334716722803389</v>
      </c>
      <c r="BN226">
        <f t="shared" si="122"/>
        <v>-0.34697610001895218</v>
      </c>
      <c r="BO226">
        <f t="shared" si="122"/>
        <v>-0.16472272508020852</v>
      </c>
      <c r="BP226">
        <f t="shared" si="122"/>
        <v>-7.4462311208430457E-2</v>
      </c>
      <c r="BQ226">
        <f t="shared" si="122"/>
        <v>-3.2828470424865287E-2</v>
      </c>
      <c r="BR226">
        <f t="shared" si="122"/>
        <v>-3.2015504405762831</v>
      </c>
      <c r="BS226">
        <f t="shared" si="122"/>
        <v>-2.4137394792674307</v>
      </c>
      <c r="BT226">
        <f t="shared" si="122"/>
        <v>-1.6850917441587616</v>
      </c>
      <c r="BU226">
        <f t="shared" si="122"/>
        <v>-1.0634965102225344</v>
      </c>
      <c r="BV226">
        <f t="shared" si="121"/>
        <v>-0.59813886938159178</v>
      </c>
      <c r="BW226">
        <f t="shared" si="121"/>
        <v>-0.30266034739773895</v>
      </c>
      <c r="BX226">
        <f t="shared" si="121"/>
        <v>-0.14201167570185874</v>
      </c>
      <c r="BY226">
        <f t="shared" si="121"/>
        <v>-6.3795827683805609E-2</v>
      </c>
      <c r="BZ226">
        <f t="shared" si="121"/>
        <v>-2.8041948238979937E-2</v>
      </c>
      <c r="CA226">
        <f t="shared" si="121"/>
        <v>-1.2202584607696155E-2</v>
      </c>
      <c r="CB226">
        <f t="shared" si="121"/>
        <v>-2.2691459507833982</v>
      </c>
      <c r="CC226">
        <f t="shared" si="121"/>
        <v>-1.5567586848764665</v>
      </c>
      <c r="CD226">
        <f t="shared" si="121"/>
        <v>-0.96167487439574328</v>
      </c>
      <c r="CE226">
        <f t="shared" si="121"/>
        <v>-0.52926044903028424</v>
      </c>
      <c r="CF226">
        <f t="shared" si="121"/>
        <v>-0.26328246733803101</v>
      </c>
      <c r="CG226">
        <f t="shared" si="121"/>
        <v>-0.12224304025848919</v>
      </c>
      <c r="CH226">
        <f t="shared" si="121"/>
        <v>-5.4615793462002321E-2</v>
      </c>
      <c r="CI226">
        <f t="shared" si="121"/>
        <v>-2.3944984743078702E-2</v>
      </c>
      <c r="CJ226">
        <f t="shared" si="121"/>
        <v>-1.0407710341623761E-2</v>
      </c>
      <c r="CK226">
        <f t="shared" si="121"/>
        <v>-4.506411799249389E-3</v>
      </c>
      <c r="CL226">
        <f t="shared" si="121"/>
        <v>-1.4326848092526394</v>
      </c>
      <c r="CM226">
        <f t="shared" si="121"/>
        <v>-0.86589293718007532</v>
      </c>
      <c r="CN226">
        <f t="shared" si="121"/>
        <v>-0.46657309416461801</v>
      </c>
      <c r="CO226">
        <f t="shared" si="121"/>
        <v>-0.22845802600646797</v>
      </c>
      <c r="CP226">
        <f t="shared" si="121"/>
        <v>-0.10508331976869598</v>
      </c>
      <c r="CQ226">
        <f t="shared" si="121"/>
        <v>-4.6726025294271528E-2</v>
      </c>
      <c r="CR226">
        <f t="shared" si="121"/>
        <v>-2.0440487723596214E-2</v>
      </c>
      <c r="CS226">
        <f t="shared" si="121"/>
        <v>-8.875672970072199E-3</v>
      </c>
      <c r="CT226">
        <f t="shared" si="121"/>
        <v>-3.8413888071198365E-3</v>
      </c>
      <c r="CU226">
        <f t="shared" si="121"/>
        <v>-1.6601784140456051E-3</v>
      </c>
      <c r="CV226">
        <f t="shared" si="121"/>
        <v>-0.77634377304073976</v>
      </c>
      <c r="CW226">
        <f t="shared" si="121"/>
        <v>-0.40986673496366222</v>
      </c>
      <c r="CX226">
        <f t="shared" si="121"/>
        <v>-0.1977944705965963</v>
      </c>
      <c r="CY226">
        <f t="shared" si="121"/>
        <v>-9.0224746513208942E-2</v>
      </c>
      <c r="CZ226">
        <f t="shared" si="121"/>
        <v>-3.9953333162430334E-2</v>
      </c>
      <c r="DA226">
        <f t="shared" si="121"/>
        <v>-1.7444429732341168E-2</v>
      </c>
      <c r="DB226">
        <f t="shared" si="121"/>
        <v>-7.5683020417261727E-3</v>
      </c>
      <c r="DC226">
        <f t="shared" si="121"/>
        <v>-3.2743443810995206E-3</v>
      </c>
      <c r="DD226">
        <f t="shared" si="121"/>
        <v>-1.4148842893281226E-3</v>
      </c>
      <c r="DE226">
        <f t="shared" si="121"/>
        <v>-6.1106602225311781E-4</v>
      </c>
    </row>
    <row r="227" spans="1:109" x14ac:dyDescent="0.45">
      <c r="A227">
        <f>Training!L223</f>
        <v>85</v>
      </c>
      <c r="B227">
        <f>Training!I223</f>
        <v>1</v>
      </c>
      <c r="C227">
        <f t="shared" si="107"/>
        <v>0</v>
      </c>
      <c r="H227">
        <f t="shared" si="108"/>
        <v>-0.68885642553145554</v>
      </c>
      <c r="J227">
        <f t="shared" si="122"/>
        <v>-9.1501062141618235</v>
      </c>
      <c r="K227">
        <f t="shared" si="122"/>
        <v>-8.3002484859519168</v>
      </c>
      <c r="L227">
        <f t="shared" si="122"/>
        <v>-7.4505812726405143</v>
      </c>
      <c r="M227">
        <f t="shared" si="122"/>
        <v>-6.6013594435752596</v>
      </c>
      <c r="N227">
        <f t="shared" si="122"/>
        <v>-5.7531777264714101</v>
      </c>
      <c r="O227">
        <f t="shared" si="122"/>
        <v>-4.9074189941486868</v>
      </c>
      <c r="P227">
        <f t="shared" si="122"/>
        <v>-4.0672723451437651</v>
      </c>
      <c r="Q227">
        <f t="shared" si="122"/>
        <v>-3.2399533331624304</v>
      </c>
      <c r="R227">
        <f t="shared" si="122"/>
        <v>-2.4410914408948421</v>
      </c>
      <c r="S227">
        <f t="shared" si="122"/>
        <v>-1.7014132779827524</v>
      </c>
      <c r="T227">
        <f t="shared" si="122"/>
        <v>-8.1502886936835974</v>
      </c>
      <c r="U227">
        <f t="shared" si="122"/>
        <v>-7.3006753107015845</v>
      </c>
      <c r="V227">
        <f t="shared" si="122"/>
        <v>-6.4515792744580898</v>
      </c>
      <c r="W227">
        <f t="shared" si="122"/>
        <v>-5.603691043426946</v>
      </c>
      <c r="X227">
        <f t="shared" si="122"/>
        <v>-4.7586144837621758</v>
      </c>
      <c r="Y227">
        <f t="shared" si="122"/>
        <v>-3.9200397672603979</v>
      </c>
      <c r="Z227">
        <f t="shared" si="122"/>
        <v>-3.096271685358662</v>
      </c>
      <c r="AA227">
        <f t="shared" si="122"/>
        <v>-2.3050833197686962</v>
      </c>
      <c r="AB227">
        <f t="shared" si="122"/>
        <v>-1.5805085713638758</v>
      </c>
      <c r="AC227">
        <f t="shared" si="122"/>
        <v>-0.9740769841801068</v>
      </c>
      <c r="AD227">
        <f t="shared" si="122"/>
        <v>-7.1507845562365651</v>
      </c>
      <c r="AE227">
        <f t="shared" si="122"/>
        <v>-6.3018346208305891</v>
      </c>
      <c r="AF227">
        <f t="shared" si="122"/>
        <v>-5.4542871019229358</v>
      </c>
      <c r="AG227">
        <f t="shared" si="122"/>
        <v>-4.6100016520556517</v>
      </c>
      <c r="AH227">
        <f t="shared" si="122"/>
        <v>-3.7732454643724251</v>
      </c>
      <c r="AI227">
        <f t="shared" si="122"/>
        <v>-2.9535627762179635</v>
      </c>
      <c r="AJ227">
        <f t="shared" si="122"/>
        <v>-2.1710974512080616</v>
      </c>
      <c r="AK227">
        <f t="shared" si="122"/>
        <v>-1.4632824673380314</v>
      </c>
      <c r="AL227">
        <f t="shared" si="122"/>
        <v>-0.88338215541877729</v>
      </c>
      <c r="AM227">
        <f t="shared" si="122"/>
        <v>-0.47407698418010663</v>
      </c>
      <c r="AN227">
        <f t="shared" si="122"/>
        <v>-6.1521312091296574</v>
      </c>
      <c r="AO227">
        <f t="shared" si="122"/>
        <v>-5.3049791772043271</v>
      </c>
      <c r="AP227">
        <f t="shared" si="122"/>
        <v>-4.4616108988421042</v>
      </c>
      <c r="AQ227">
        <f t="shared" si="122"/>
        <v>-3.6269570930082082</v>
      </c>
      <c r="AR227">
        <f t="shared" si="122"/>
        <v>-2.8119675890031988</v>
      </c>
      <c r="AS227">
        <f t="shared" si="122"/>
        <v>-2.0393867582829608</v>
      </c>
      <c r="AT227">
        <f t="shared" si="122"/>
        <v>-1.3500584796176429</v>
      </c>
      <c r="AU227">
        <f t="shared" si="122"/>
        <v>-0.79813886938159195</v>
      </c>
      <c r="AV227">
        <f t="shared" si="122"/>
        <v>-0.4200553357027153</v>
      </c>
      <c r="AW227">
        <f t="shared" si="122"/>
        <v>-0.20141327798275241</v>
      </c>
      <c r="AX227">
        <f t="shared" si="122"/>
        <v>-5.1557826529150699</v>
      </c>
      <c r="AY227">
        <f t="shared" si="122"/>
        <v>-4.3134773304160259</v>
      </c>
      <c r="AZ227">
        <f t="shared" si="122"/>
        <v>-3.4812521603012354</v>
      </c>
      <c r="BA227">
        <f t="shared" si="122"/>
        <v>-2.67164469196767</v>
      </c>
      <c r="BB227">
        <f t="shared" si="122"/>
        <v>-1.9102241504380872</v>
      </c>
      <c r="BC227">
        <f t="shared" si="122"/>
        <v>-1.241153874732088</v>
      </c>
      <c r="BD227">
        <f t="shared" si="122"/>
        <v>-0.71845964801328632</v>
      </c>
      <c r="BE227">
        <f t="shared" si="122"/>
        <v>-0.37110066594777763</v>
      </c>
      <c r="BF227">
        <f t="shared" si="122"/>
        <v>-0.17567443741493247</v>
      </c>
      <c r="BG227">
        <f t="shared" si="122"/>
        <v>-7.8889734292549515E-2</v>
      </c>
      <c r="BH227">
        <f t="shared" si="122"/>
        <v>-4.1656414487309359</v>
      </c>
      <c r="BI227">
        <f t="shared" si="122"/>
        <v>-3.336219258870659</v>
      </c>
      <c r="BJ227">
        <f t="shared" si="122"/>
        <v>-2.5327715224535527</v>
      </c>
      <c r="BK227">
        <f t="shared" si="122"/>
        <v>-1.7839007408883387</v>
      </c>
      <c r="BL227">
        <f t="shared" si="122"/>
        <v>-1.1368710061148999</v>
      </c>
      <c r="BM227">
        <f t="shared" si="122"/>
        <v>-0.6443966600735711</v>
      </c>
      <c r="BN227">
        <f t="shared" si="122"/>
        <v>-0.32695640685095206</v>
      </c>
      <c r="BO227">
        <f t="shared" si="122"/>
        <v>-0.15297761052607403</v>
      </c>
      <c r="BP227">
        <f t="shared" si="122"/>
        <v>-6.8267073682503954E-2</v>
      </c>
      <c r="BQ227">
        <f t="shared" si="122"/>
        <v>-2.9750418272620607E-2</v>
      </c>
      <c r="BR227">
        <f t="shared" si="122"/>
        <v>-3.1919593892339417</v>
      </c>
      <c r="BS227">
        <f t="shared" si="122"/>
        <v>-2.3955454645979626</v>
      </c>
      <c r="BT227">
        <f t="shared" si="122"/>
        <v>-1.6607229646697601</v>
      </c>
      <c r="BU227">
        <f t="shared" ref="BU227:DE230" si="123">$B227*LN(1/(1+(EXP(-1*(BU$2+BU$3*$A227)))))+$C227*LN(1-(1/(1+(EXP(-1*(BU$2+BU$3*$A227))))))</f>
        <v>-1.0374879504858856</v>
      </c>
      <c r="BV227">
        <f t="shared" si="123"/>
        <v>-0.57593941987884367</v>
      </c>
      <c r="BW227">
        <f t="shared" si="123"/>
        <v>-0.28733532511543097</v>
      </c>
      <c r="BX227">
        <f t="shared" si="123"/>
        <v>-0.13302107507286723</v>
      </c>
      <c r="BY227">
        <f t="shared" si="123"/>
        <v>-5.9032826287971386E-2</v>
      </c>
      <c r="BZ227">
        <f t="shared" si="123"/>
        <v>-2.5659100296728771E-2</v>
      </c>
      <c r="CA227">
        <f t="shared" si="123"/>
        <v>-1.1047744848593825E-2</v>
      </c>
      <c r="CB227">
        <f t="shared" si="123"/>
        <v>-2.2601846030111088</v>
      </c>
      <c r="CC227">
        <f t="shared" si="123"/>
        <v>-1.5410084538329922</v>
      </c>
      <c r="CD227">
        <f t="shared" si="123"/>
        <v>-0.94324894599745501</v>
      </c>
      <c r="CE227">
        <f t="shared" si="123"/>
        <v>-0.5130152523999526</v>
      </c>
      <c r="CF227">
        <f t="shared" si="123"/>
        <v>-0.25192908134537301</v>
      </c>
      <c r="CG227">
        <f t="shared" si="123"/>
        <v>-0.11551952317975495</v>
      </c>
      <c r="CH227">
        <f t="shared" si="123"/>
        <v>-5.1015976589534939E-2</v>
      </c>
      <c r="CI227">
        <f t="shared" si="123"/>
        <v>-2.2124216454879293E-2</v>
      </c>
      <c r="CJ227">
        <f t="shared" si="123"/>
        <v>-9.5161791284339523E-3</v>
      </c>
      <c r="CK227">
        <f t="shared" si="123"/>
        <v>-4.0784432705706312E-3</v>
      </c>
      <c r="CL227">
        <f t="shared" si="123"/>
        <v>-1.4250805831863982</v>
      </c>
      <c r="CM227">
        <f t="shared" si="123"/>
        <v>-0.85435524446852706</v>
      </c>
      <c r="CN227">
        <f t="shared" si="123"/>
        <v>-0.45549248146333754</v>
      </c>
      <c r="CO227">
        <f t="shared" si="123"/>
        <v>-0.22041740991845099</v>
      </c>
      <c r="CP227">
        <f t="shared" si="123"/>
        <v>-0.10020655891674717</v>
      </c>
      <c r="CQ227">
        <f t="shared" si="123"/>
        <v>-4.4063967938573874E-2</v>
      </c>
      <c r="CR227">
        <f t="shared" si="123"/>
        <v>-1.9071675682192538E-2</v>
      </c>
      <c r="CS227">
        <f t="shared" si="123"/>
        <v>-8.1960673382677589E-3</v>
      </c>
      <c r="CT227">
        <f t="shared" si="123"/>
        <v>-3.5113447819392798E-3</v>
      </c>
      <c r="CU227">
        <f t="shared" si="123"/>
        <v>-1.5023101597543026E-3</v>
      </c>
      <c r="CV227">
        <f t="shared" si="123"/>
        <v>-0.77095704778953211</v>
      </c>
      <c r="CW227">
        <f t="shared" si="123"/>
        <v>-0.40318604888545784</v>
      </c>
      <c r="CX227">
        <f t="shared" si="123"/>
        <v>-0.19247646558657872</v>
      </c>
      <c r="CY227">
        <f t="shared" si="123"/>
        <v>-8.6836152153949644E-2</v>
      </c>
      <c r="CZ227">
        <f t="shared" si="123"/>
        <v>-3.8041371687783029E-2</v>
      </c>
      <c r="DA227">
        <f t="shared" si="123"/>
        <v>-1.6436847252909486E-2</v>
      </c>
      <c r="DB227">
        <f t="shared" si="123"/>
        <v>-7.0584394314585257E-3</v>
      </c>
      <c r="DC227">
        <f t="shared" si="123"/>
        <v>-3.0229809308315344E-3</v>
      </c>
      <c r="DD227">
        <f t="shared" si="123"/>
        <v>-1.29318558043795E-3</v>
      </c>
      <c r="DE227">
        <f t="shared" si="123"/>
        <v>-5.5293147536079781E-4</v>
      </c>
    </row>
    <row r="228" spans="1:109" x14ac:dyDescent="0.45">
      <c r="A228">
        <f>Training!L224</f>
        <v>69</v>
      </c>
      <c r="B228">
        <f>Training!I224</f>
        <v>1</v>
      </c>
      <c r="C228">
        <f t="shared" si="107"/>
        <v>0</v>
      </c>
      <c r="H228">
        <f t="shared" si="108"/>
        <v>-0.6896533055474402</v>
      </c>
      <c r="J228">
        <f t="shared" ref="J228:BU231" si="124">$B228*LN(1/(1+(EXP(-1*(J$2+J$3*$A228)))))+$C228*LN(1-(1/(1+(EXP(-1*(J$2+J$3*$A228))))))</f>
        <v>-9.3100905104489815</v>
      </c>
      <c r="K228">
        <f t="shared" si="124"/>
        <v>-8.6201804439737071</v>
      </c>
      <c r="L228">
        <f t="shared" si="124"/>
        <v>-7.9303597217053188</v>
      </c>
      <c r="M228">
        <f t="shared" si="124"/>
        <v>-7.2407170546149899</v>
      </c>
      <c r="N228">
        <f t="shared" si="124"/>
        <v>-6.5514290939569229</v>
      </c>
      <c r="O228">
        <f t="shared" si="124"/>
        <v>-5.8628471865974072</v>
      </c>
      <c r="P228">
        <f t="shared" si="124"/>
        <v>-5.1756684726290141</v>
      </c>
      <c r="Q228">
        <f t="shared" si="124"/>
        <v>-4.4912696711850568</v>
      </c>
      <c r="R228">
        <f t="shared" si="124"/>
        <v>-3.8123441027070473</v>
      </c>
      <c r="S228">
        <f t="shared" si="124"/>
        <v>-3.1440639679385733</v>
      </c>
      <c r="T228">
        <f t="shared" si="124"/>
        <v>-8.3102460137794907</v>
      </c>
      <c r="U228">
        <f t="shared" si="124"/>
        <v>-7.6204904215548011</v>
      </c>
      <c r="V228">
        <f t="shared" si="124"/>
        <v>-6.9309775229371322</v>
      </c>
      <c r="W228">
        <f t="shared" si="124"/>
        <v>-6.2419479570220329</v>
      </c>
      <c r="X228">
        <f t="shared" si="124"/>
        <v>-5.5538799206074847</v>
      </c>
      <c r="Y228">
        <f t="shared" si="124"/>
        <v>-4.8677206031848437</v>
      </c>
      <c r="Z228">
        <f t="shared" si="124"/>
        <v>-4.1853340897307882</v>
      </c>
      <c r="AA228">
        <f t="shared" si="124"/>
        <v>-3.5103423893635055</v>
      </c>
      <c r="AB228">
        <f t="shared" si="124"/>
        <v>-2.8496087779417167</v>
      </c>
      <c r="AC228">
        <f t="shared" si="124"/>
        <v>-2.2155195231797546</v>
      </c>
      <c r="AD228">
        <f t="shared" si="124"/>
        <v>-7.3106685934936211</v>
      </c>
      <c r="AE228">
        <f t="shared" si="124"/>
        <v>-6.6213325427160772</v>
      </c>
      <c r="AF228">
        <f t="shared" si="124"/>
        <v>-5.9326549544760363</v>
      </c>
      <c r="AG228">
        <f t="shared" si="124"/>
        <v>-5.2452862599110217</v>
      </c>
      <c r="AH228">
        <f t="shared" si="124"/>
        <v>-4.5605117617202247</v>
      </c>
      <c r="AI228">
        <f t="shared" si="124"/>
        <v>-3.8808491378688434</v>
      </c>
      <c r="AJ228">
        <f t="shared" si="124"/>
        <v>-3.2111453962075993</v>
      </c>
      <c r="AK228">
        <f t="shared" si="124"/>
        <v>-2.5604209981977561</v>
      </c>
      <c r="AL228">
        <f t="shared" si="124"/>
        <v>-1.9444022221881463</v>
      </c>
      <c r="AM228">
        <f t="shared" si="124"/>
        <v>-1.3873353251154306</v>
      </c>
      <c r="AN228">
        <f t="shared" si="124"/>
        <v>-6.3118163826170681</v>
      </c>
      <c r="AO228">
        <f t="shared" si="124"/>
        <v>-5.6236180879278939</v>
      </c>
      <c r="AP228">
        <f t="shared" si="124"/>
        <v>-4.9372005172236566</v>
      </c>
      <c r="AQ228">
        <f t="shared" si="124"/>
        <v>-4.2543047887452881</v>
      </c>
      <c r="AR228">
        <f t="shared" si="124"/>
        <v>-3.5783198210933684</v>
      </c>
      <c r="AS228">
        <f t="shared" si="124"/>
        <v>-2.915688941611676</v>
      </c>
      <c r="AT228">
        <f t="shared" si="124"/>
        <v>-2.2781165694697791</v>
      </c>
      <c r="AU228">
        <f t="shared" si="124"/>
        <v>-1.685091744158761</v>
      </c>
      <c r="AV228">
        <f t="shared" si="124"/>
        <v>-1.1642116301417518</v>
      </c>
      <c r="AW228">
        <f t="shared" si="124"/>
        <v>-0.74439666007357075</v>
      </c>
      <c r="AX228">
        <f t="shared" si="124"/>
        <v>-5.3149297554809403</v>
      </c>
      <c r="AY228">
        <f t="shared" si="124"/>
        <v>-4.6298045737570463</v>
      </c>
      <c r="AZ228">
        <f t="shared" si="124"/>
        <v>-3.9494532256282762</v>
      </c>
      <c r="BA228">
        <f t="shared" si="124"/>
        <v>-3.2784164427943607</v>
      </c>
      <c r="BB228">
        <f t="shared" si="124"/>
        <v>-2.62518322657579</v>
      </c>
      <c r="BC228">
        <f t="shared" si="124"/>
        <v>-2.0046825384206524</v>
      </c>
      <c r="BD228">
        <f t="shared" si="124"/>
        <v>-1.4403072058264326</v>
      </c>
      <c r="BE228">
        <f t="shared" si="124"/>
        <v>-0.96167487439574306</v>
      </c>
      <c r="BF228">
        <f t="shared" si="124"/>
        <v>-0.59364958102178367</v>
      </c>
      <c r="BG228">
        <f t="shared" si="124"/>
        <v>-0.34115387473208775</v>
      </c>
      <c r="BH228">
        <f t="shared" si="124"/>
        <v>-4.3233441194858724</v>
      </c>
      <c r="BI228">
        <f t="shared" si="124"/>
        <v>-3.6464302985174788</v>
      </c>
      <c r="BJ228">
        <f t="shared" si="124"/>
        <v>-2.9820202163536842</v>
      </c>
      <c r="BK228">
        <f t="shared" si="124"/>
        <v>-2.3411643781150722</v>
      </c>
      <c r="BL228">
        <f t="shared" si="124"/>
        <v>-1.7424764655865785</v>
      </c>
      <c r="BM228">
        <f t="shared" si="124"/>
        <v>-1.2128812144609922</v>
      </c>
      <c r="BN228">
        <f t="shared" si="124"/>
        <v>-0.7817553388706231</v>
      </c>
      <c r="BO228">
        <f t="shared" si="124"/>
        <v>-0.46657309416461784</v>
      </c>
      <c r="BP228">
        <f t="shared" si="124"/>
        <v>-0.26097659396712841</v>
      </c>
      <c r="BQ228">
        <f t="shared" si="124"/>
        <v>-0.13938675828296063</v>
      </c>
      <c r="BR228">
        <f t="shared" si="124"/>
        <v>-3.3458652569723779</v>
      </c>
      <c r="BS228">
        <f t="shared" si="124"/>
        <v>-2.6902747215382918</v>
      </c>
      <c r="BT228">
        <f t="shared" si="124"/>
        <v>-2.0655340596207994</v>
      </c>
      <c r="BU228">
        <f t="shared" si="124"/>
        <v>-1.4941647539707472</v>
      </c>
      <c r="BV228">
        <f t="shared" si="123"/>
        <v>-1.0054924814633375</v>
      </c>
      <c r="BW228">
        <f t="shared" si="123"/>
        <v>-0.62559518233715161</v>
      </c>
      <c r="BX228">
        <f t="shared" si="123"/>
        <v>-0.36189579198797778</v>
      </c>
      <c r="BY228">
        <f t="shared" si="123"/>
        <v>-0.1977944705965963</v>
      </c>
      <c r="BZ228">
        <f t="shared" si="123"/>
        <v>-0.10409029293036624</v>
      </c>
      <c r="CA228">
        <f t="shared" si="123"/>
        <v>-5.3562776217963112E-2</v>
      </c>
      <c r="CB228">
        <f t="shared" si="123"/>
        <v>-2.4046383646958507</v>
      </c>
      <c r="CC228">
        <f t="shared" si="123"/>
        <v>-1.800568937757075</v>
      </c>
      <c r="CD228">
        <f t="shared" si="123"/>
        <v>-1.2625744432071544</v>
      </c>
      <c r="CE228">
        <f t="shared" si="123"/>
        <v>-0.82032996662642566</v>
      </c>
      <c r="CF228">
        <f t="shared" si="123"/>
        <v>-0.49324894599745478</v>
      </c>
      <c r="CG228">
        <f t="shared" si="123"/>
        <v>-0.27749462251395479</v>
      </c>
      <c r="CH228">
        <f t="shared" si="123"/>
        <v>-0.14877646552282817</v>
      </c>
      <c r="CI228">
        <f t="shared" si="123"/>
        <v>-7.7386512415507897E-2</v>
      </c>
      <c r="CJ228">
        <f t="shared" si="123"/>
        <v>-3.9563551754364476E-2</v>
      </c>
      <c r="CK228">
        <f t="shared" si="123"/>
        <v>-2.0039767260397568E-2</v>
      </c>
      <c r="CL228">
        <f t="shared" si="123"/>
        <v>-1.54887520254575</v>
      </c>
      <c r="CM228">
        <f t="shared" si="123"/>
        <v>-1.050446744029496</v>
      </c>
      <c r="CN228">
        <f t="shared" si="123"/>
        <v>-0.65875955554869703</v>
      </c>
      <c r="CO228">
        <f t="shared" si="123"/>
        <v>-0.38367367481449377</v>
      </c>
      <c r="CP228">
        <f t="shared" si="123"/>
        <v>-0.2107229646697597</v>
      </c>
      <c r="CQ228">
        <f t="shared" si="123"/>
        <v>-0.11123259989493051</v>
      </c>
      <c r="CR228">
        <f t="shared" si="123"/>
        <v>-5.7337204099385045E-2</v>
      </c>
      <c r="CS228">
        <f t="shared" si="123"/>
        <v>-2.9169828705895968E-2</v>
      </c>
      <c r="CT228">
        <f t="shared" si="123"/>
        <v>-1.4737239794217477E-2</v>
      </c>
      <c r="CU228">
        <f t="shared" si="123"/>
        <v>-7.4189941486866185E-3</v>
      </c>
      <c r="CV228">
        <f t="shared" si="123"/>
        <v>-0.8601118864387145</v>
      </c>
      <c r="CW228">
        <f t="shared" si="123"/>
        <v>-0.52108961386593733</v>
      </c>
      <c r="CX228">
        <f t="shared" si="123"/>
        <v>-0.29491225960491124</v>
      </c>
      <c r="CY228">
        <f t="shared" si="123"/>
        <v>-0.15874997013467176</v>
      </c>
      <c r="CZ228">
        <f t="shared" si="123"/>
        <v>-8.2771522453552571E-2</v>
      </c>
      <c r="DA228">
        <f t="shared" si="123"/>
        <v>-4.237227819517856E-2</v>
      </c>
      <c r="DB228">
        <f t="shared" si="123"/>
        <v>-2.147731797337012E-2</v>
      </c>
      <c r="DC228">
        <f t="shared" si="123"/>
        <v>-1.083016513945715E-2</v>
      </c>
      <c r="DD228">
        <f t="shared" si="123"/>
        <v>-5.4468128334403494E-3</v>
      </c>
      <c r="DE228">
        <f t="shared" si="123"/>
        <v>-2.7356993785360236E-3</v>
      </c>
    </row>
    <row r="229" spans="1:109" x14ac:dyDescent="0.45">
      <c r="A229">
        <f>Training!L225</f>
        <v>80</v>
      </c>
      <c r="B229">
        <f>Training!I225</f>
        <v>1</v>
      </c>
      <c r="C229">
        <f t="shared" si="107"/>
        <v>0</v>
      </c>
      <c r="H229">
        <f t="shared" si="108"/>
        <v>-0.68910538178752534</v>
      </c>
      <c r="J229">
        <f t="shared" si="124"/>
        <v>-9.200101034297699</v>
      </c>
      <c r="K229">
        <f t="shared" si="124"/>
        <v>-8.4002248420453114</v>
      </c>
      <c r="L229">
        <f t="shared" si="124"/>
        <v>-7.600500326249386</v>
      </c>
      <c r="M229">
        <f t="shared" si="124"/>
        <v>-6.8011131553604649</v>
      </c>
      <c r="N229">
        <f t="shared" si="124"/>
        <v>-6.0024756851377301</v>
      </c>
      <c r="O229">
        <f t="shared" si="124"/>
        <v>-5.2055014039096577</v>
      </c>
      <c r="P229">
        <f t="shared" si="124"/>
        <v>-4.4122025846076953</v>
      </c>
      <c r="Q229">
        <f t="shared" si="124"/>
        <v>-3.6269570930082078</v>
      </c>
      <c r="R229">
        <f t="shared" si="124"/>
        <v>-2.8590328262879723</v>
      </c>
      <c r="S229">
        <f t="shared" si="124"/>
        <v>-2.1269280110429727</v>
      </c>
      <c r="T229">
        <f t="shared" si="124"/>
        <v>-8.2002746158595841</v>
      </c>
      <c r="U229">
        <f t="shared" si="124"/>
        <v>-7.400611066022253</v>
      </c>
      <c r="V229">
        <f t="shared" si="124"/>
        <v>-6.6013594435752596</v>
      </c>
      <c r="W229">
        <f t="shared" si="124"/>
        <v>-5.8030229809308311</v>
      </c>
      <c r="X229">
        <f t="shared" si="124"/>
        <v>-5.0067153484891183</v>
      </c>
      <c r="Y229">
        <f t="shared" si="124"/>
        <v>-4.2148842546719187</v>
      </c>
      <c r="Z229">
        <f t="shared" si="124"/>
        <v>-3.4328284704248646</v>
      </c>
      <c r="AA229">
        <f t="shared" si="124"/>
        <v>-2.6716446919676695</v>
      </c>
      <c r="AB229">
        <f t="shared" si="124"/>
        <v>-1.9529776105260748</v>
      </c>
      <c r="AC229">
        <f t="shared" si="124"/>
        <v>-1.3132616875182228</v>
      </c>
      <c r="AD229">
        <f t="shared" si="124"/>
        <v>-7.2007463072518281</v>
      </c>
      <c r="AE229">
        <f t="shared" si="124"/>
        <v>-6.4016601784140459</v>
      </c>
      <c r="AF229">
        <f t="shared" si="124"/>
        <v>-5.603691043426946</v>
      </c>
      <c r="AG229">
        <f t="shared" si="124"/>
        <v>-4.808196067338268</v>
      </c>
      <c r="AH229">
        <f t="shared" si="124"/>
        <v>-4.0181499279178094</v>
      </c>
      <c r="AI229">
        <f t="shared" si="124"/>
        <v>-3.2399533331624304</v>
      </c>
      <c r="AJ229">
        <f t="shared" si="124"/>
        <v>-2.4868361521539493</v>
      </c>
      <c r="AK229">
        <f t="shared" si="124"/>
        <v>-1.7839007408883385</v>
      </c>
      <c r="AL229">
        <f t="shared" si="124"/>
        <v>-1.1711006659477783</v>
      </c>
      <c r="AM229">
        <f t="shared" si="124"/>
        <v>-0.69314718055994529</v>
      </c>
      <c r="AN229">
        <f t="shared" si="124"/>
        <v>-6.2020273741238379</v>
      </c>
      <c r="AO229">
        <f t="shared" si="124"/>
        <v>-5.4045064117992503</v>
      </c>
      <c r="AP229">
        <f t="shared" si="124"/>
        <v>-4.6100016520556517</v>
      </c>
      <c r="AQ229">
        <f t="shared" si="124"/>
        <v>-3.822124216454879</v>
      </c>
      <c r="AR229">
        <f t="shared" si="124"/>
        <v>-3.0485873515737421</v>
      </c>
      <c r="AS229">
        <f t="shared" si="124"/>
        <v>-2.3050833197686962</v>
      </c>
      <c r="AT229">
        <f t="shared" si="124"/>
        <v>-1.6204174099184505</v>
      </c>
      <c r="AU229">
        <f t="shared" si="124"/>
        <v>-1.0374879504858854</v>
      </c>
      <c r="AV229">
        <f t="shared" si="124"/>
        <v>-0.59813886938159222</v>
      </c>
      <c r="AW229">
        <f t="shared" si="124"/>
        <v>-0.31326168751822281</v>
      </c>
      <c r="AX229">
        <f t="shared" si="124"/>
        <v>-5.2055014039096577</v>
      </c>
      <c r="AY229">
        <f t="shared" si="124"/>
        <v>-4.4122025846076962</v>
      </c>
      <c r="AZ229">
        <f t="shared" si="124"/>
        <v>-3.6269570930082082</v>
      </c>
      <c r="BA229">
        <f t="shared" si="124"/>
        <v>-2.8590328262879714</v>
      </c>
      <c r="BB229">
        <f t="shared" si="124"/>
        <v>-2.1269280110429727</v>
      </c>
      <c r="BC229">
        <f t="shared" si="124"/>
        <v>-1.4632824673380314</v>
      </c>
      <c r="BD229">
        <f t="shared" si="124"/>
        <v>-0.91301525239995218</v>
      </c>
      <c r="BE229">
        <f t="shared" si="124"/>
        <v>-0.51301525239995238</v>
      </c>
      <c r="BF229">
        <f t="shared" si="124"/>
        <v>-0.26328246733803135</v>
      </c>
      <c r="BG229">
        <f t="shared" si="124"/>
        <v>-0.12692801104297263</v>
      </c>
      <c r="BH229">
        <f t="shared" si="124"/>
        <v>-4.2148842546719187</v>
      </c>
      <c r="BI229">
        <f t="shared" si="124"/>
        <v>-3.4328284704248651</v>
      </c>
      <c r="BJ229">
        <f t="shared" si="124"/>
        <v>-2.67164469196767</v>
      </c>
      <c r="BK229">
        <f t="shared" si="124"/>
        <v>-1.9529776105260739</v>
      </c>
      <c r="BL229">
        <f t="shared" si="124"/>
        <v>-1.3132616875182228</v>
      </c>
      <c r="BM229">
        <f t="shared" si="124"/>
        <v>-0.79813886938159195</v>
      </c>
      <c r="BN229">
        <f t="shared" si="124"/>
        <v>-0.43748795048588535</v>
      </c>
      <c r="BO229">
        <f t="shared" si="124"/>
        <v>-0.22041740991845085</v>
      </c>
      <c r="BP229">
        <f t="shared" si="124"/>
        <v>-0.10508331976869598</v>
      </c>
      <c r="BQ229">
        <f t="shared" si="124"/>
        <v>-4.8587351573741909E-2</v>
      </c>
      <c r="BR229">
        <f t="shared" si="124"/>
        <v>-3.2399533331624304</v>
      </c>
      <c r="BS229">
        <f t="shared" si="124"/>
        <v>-2.4868361521539497</v>
      </c>
      <c r="BT229">
        <f t="shared" si="124"/>
        <v>-1.7839007408883387</v>
      </c>
      <c r="BU229">
        <f t="shared" si="124"/>
        <v>-1.1711006659477778</v>
      </c>
      <c r="BV229">
        <f t="shared" si="123"/>
        <v>-0.69314718055994529</v>
      </c>
      <c r="BW229">
        <f t="shared" si="123"/>
        <v>-0.37110066594777763</v>
      </c>
      <c r="BX229">
        <f t="shared" si="123"/>
        <v>-0.18390074088833874</v>
      </c>
      <c r="BY229">
        <f t="shared" si="123"/>
        <v>-8.6836152153949644E-2</v>
      </c>
      <c r="BZ229">
        <f t="shared" si="123"/>
        <v>-3.9953333162430334E-2</v>
      </c>
      <c r="CA229">
        <f t="shared" si="123"/>
        <v>-1.8149927917809731E-2</v>
      </c>
      <c r="CB229">
        <f t="shared" si="123"/>
        <v>-2.3050833197686962</v>
      </c>
      <c r="CC229">
        <f t="shared" si="123"/>
        <v>-1.620417409918451</v>
      </c>
      <c r="CD229">
        <f t="shared" si="123"/>
        <v>-1.0374879504858856</v>
      </c>
      <c r="CE229">
        <f t="shared" si="123"/>
        <v>-0.59813886938159178</v>
      </c>
      <c r="CF229">
        <f t="shared" si="123"/>
        <v>-0.31326168751822281</v>
      </c>
      <c r="CG229">
        <f t="shared" si="123"/>
        <v>-0.15297761052607403</v>
      </c>
      <c r="CH229">
        <f t="shared" si="123"/>
        <v>-7.1644691967669705E-2</v>
      </c>
      <c r="CI229">
        <f t="shared" si="123"/>
        <v>-3.2828470424865287E-2</v>
      </c>
      <c r="CJ229">
        <f t="shared" si="123"/>
        <v>-1.488425467191814E-2</v>
      </c>
      <c r="CK229">
        <f t="shared" si="123"/>
        <v>-6.7153484891179444E-3</v>
      </c>
      <c r="CL229">
        <f t="shared" si="123"/>
        <v>-1.4632824673380311</v>
      </c>
      <c r="CM229">
        <f t="shared" si="123"/>
        <v>-0.91301525239995263</v>
      </c>
      <c r="CN229">
        <f t="shared" si="123"/>
        <v>-0.5130152523999526</v>
      </c>
      <c r="CO229">
        <f t="shared" si="123"/>
        <v>-0.26328246733803101</v>
      </c>
      <c r="CP229">
        <f t="shared" si="123"/>
        <v>-0.12692801104297263</v>
      </c>
      <c r="CQ229">
        <f t="shared" si="123"/>
        <v>-5.9032826287971386E-2</v>
      </c>
      <c r="CR229">
        <f t="shared" si="123"/>
        <v>-2.6957093008208165E-2</v>
      </c>
      <c r="CS229">
        <f t="shared" si="123"/>
        <v>-1.2202584607696155E-2</v>
      </c>
      <c r="CT229">
        <f t="shared" si="123"/>
        <v>-5.5014039096574841E-3</v>
      </c>
      <c r="CU229">
        <f t="shared" si="123"/>
        <v>-2.4756851377303315E-3</v>
      </c>
      <c r="CV229">
        <f t="shared" si="123"/>
        <v>-0.79813886938159173</v>
      </c>
      <c r="CW229">
        <f t="shared" si="123"/>
        <v>-0.43748795048588573</v>
      </c>
      <c r="CX229">
        <f t="shared" si="123"/>
        <v>-0.22041740991845099</v>
      </c>
      <c r="CY229">
        <f t="shared" si="123"/>
        <v>-0.10508331976869598</v>
      </c>
      <c r="CZ229">
        <f t="shared" si="123"/>
        <v>-4.8587351573741909E-2</v>
      </c>
      <c r="DA229">
        <f t="shared" si="123"/>
        <v>-2.2124216454879293E-2</v>
      </c>
      <c r="DB229">
        <f t="shared" si="123"/>
        <v>-1.0001652055651762E-2</v>
      </c>
      <c r="DC229">
        <f t="shared" si="123"/>
        <v>-4.506411799249389E-3</v>
      </c>
      <c r="DD229">
        <f t="shared" si="123"/>
        <v>-2.027374123838199E-3</v>
      </c>
      <c r="DE229">
        <f t="shared" si="123"/>
        <v>-9.1146645377420212E-4</v>
      </c>
    </row>
    <row r="230" spans="1:109" x14ac:dyDescent="0.45">
      <c r="A230">
        <f>Training!L226</f>
        <v>71</v>
      </c>
      <c r="B230">
        <f>Training!I226</f>
        <v>1</v>
      </c>
      <c r="C230">
        <f t="shared" si="107"/>
        <v>0</v>
      </c>
      <c r="H230">
        <f t="shared" si="108"/>
        <v>-0.68955366054594869</v>
      </c>
      <c r="J230">
        <f t="shared" si="124"/>
        <v>-9.2900923387969208</v>
      </c>
      <c r="K230">
        <f t="shared" si="124"/>
        <v>-8.5801878073405042</v>
      </c>
      <c r="L230">
        <f t="shared" si="124"/>
        <v>-7.8703819614056538</v>
      </c>
      <c r="M230">
        <f t="shared" si="124"/>
        <v>-7.1607767528026356</v>
      </c>
      <c r="N230">
        <f t="shared" si="124"/>
        <v>-6.4515792744580889</v>
      </c>
      <c r="O230">
        <f t="shared" si="124"/>
        <v>-5.7432096119557352</v>
      </c>
      <c r="P230">
        <f t="shared" si="124"/>
        <v>-5.0365175252852907</v>
      </c>
      <c r="Q230">
        <f t="shared" si="124"/>
        <v>-4.3332122165431279</v>
      </c>
      <c r="R230">
        <f t="shared" si="124"/>
        <v>-3.6366924134758092</v>
      </c>
      <c r="S230">
        <f t="shared" si="124"/>
        <v>-2.9535627762179626</v>
      </c>
      <c r="T230">
        <f t="shared" si="124"/>
        <v>-8.2902509829638831</v>
      </c>
      <c r="U230">
        <f t="shared" si="124"/>
        <v>-7.5805104309309792</v>
      </c>
      <c r="V230">
        <f t="shared" si="124"/>
        <v>-6.8710379382203284</v>
      </c>
      <c r="W230">
        <f t="shared" si="124"/>
        <v>-6.1621100256011756</v>
      </c>
      <c r="X230">
        <f t="shared" si="124"/>
        <v>-5.4542871019229349</v>
      </c>
      <c r="Y230">
        <f t="shared" si="124"/>
        <v>-4.748700685208294</v>
      </c>
      <c r="Z230">
        <f t="shared" si="124"/>
        <v>-4.0476182137439647</v>
      </c>
      <c r="AA230">
        <f t="shared" si="124"/>
        <v>-3.3555146539552534</v>
      </c>
      <c r="AB230">
        <f t="shared" si="124"/>
        <v>-2.6809565164524729</v>
      </c>
      <c r="AC230">
        <f t="shared" si="124"/>
        <v>-2.0393867582829603</v>
      </c>
      <c r="AD230">
        <f t="shared" si="124"/>
        <v>-7.2906820953728069</v>
      </c>
      <c r="AE230">
        <f t="shared" si="124"/>
        <v>-6.5813868871221342</v>
      </c>
      <c r="AF230">
        <f t="shared" si="124"/>
        <v>-5.8728188965093757</v>
      </c>
      <c r="AG230">
        <f t="shared" si="124"/>
        <v>-5.1657252789533068</v>
      </c>
      <c r="AH230">
        <f t="shared" si="124"/>
        <v>-4.4616108988421033</v>
      </c>
      <c r="AI230">
        <f t="shared" si="124"/>
        <v>-3.7634763641197773</v>
      </c>
      <c r="AJ230">
        <f t="shared" si="124"/>
        <v>-3.077184721970835</v>
      </c>
      <c r="AK230">
        <f t="shared" si="124"/>
        <v>-2.4137394792674307</v>
      </c>
      <c r="AL230">
        <f t="shared" si="124"/>
        <v>-1.7922278974706778</v>
      </c>
      <c r="AM230">
        <f t="shared" si="124"/>
        <v>-1.2411538747320876</v>
      </c>
      <c r="AN230">
        <f t="shared" si="124"/>
        <v>-6.2918530420035452</v>
      </c>
      <c r="AO230">
        <f t="shared" si="124"/>
        <v>-5.583765467240374</v>
      </c>
      <c r="AP230">
        <f t="shared" si="124"/>
        <v>-4.8776440747629826</v>
      </c>
      <c r="AQ230">
        <f t="shared" si="124"/>
        <v>-4.1754870126481709</v>
      </c>
      <c r="AR230">
        <f t="shared" si="124"/>
        <v>-3.481252160301235</v>
      </c>
      <c r="AS230">
        <f t="shared" si="124"/>
        <v>-2.8025712876142936</v>
      </c>
      <c r="AT230">
        <f t="shared" si="124"/>
        <v>-2.1533988119798502</v>
      </c>
      <c r="AU230">
        <f t="shared" si="124"/>
        <v>-1.556758684876467</v>
      </c>
      <c r="AV230">
        <f t="shared" si="124"/>
        <v>-1.0439559416167792</v>
      </c>
      <c r="AW230">
        <f t="shared" si="124"/>
        <v>-0.64439666007357066</v>
      </c>
      <c r="AX230">
        <f t="shared" si="124"/>
        <v>-5.2950290931449633</v>
      </c>
      <c r="AY230">
        <f t="shared" si="124"/>
        <v>-4.5902026715832651</v>
      </c>
      <c r="AZ230">
        <f t="shared" si="124"/>
        <v>-3.8906438120532298</v>
      </c>
      <c r="BA230">
        <f t="shared" si="124"/>
        <v>-3.2015504405762831</v>
      </c>
      <c r="BB230">
        <f t="shared" si="124"/>
        <v>-2.5327715224535523</v>
      </c>
      <c r="BC230">
        <f t="shared" si="124"/>
        <v>-1.901710943689586</v>
      </c>
      <c r="BD230">
        <f t="shared" si="124"/>
        <v>-1.3352815102199356</v>
      </c>
      <c r="BE230">
        <f t="shared" si="124"/>
        <v>-0.86589293718007543</v>
      </c>
      <c r="BF230">
        <f t="shared" si="124"/>
        <v>-0.5170403966954269</v>
      </c>
      <c r="BG230">
        <f t="shared" si="124"/>
        <v>-0.2873353251154307</v>
      </c>
      <c r="BH230">
        <f t="shared" si="124"/>
        <v>-4.3036118621271395</v>
      </c>
      <c r="BI230">
        <f t="shared" si="124"/>
        <v>-3.6074942436279156</v>
      </c>
      <c r="BJ230">
        <f t="shared" si="124"/>
        <v>-2.9251498286413424</v>
      </c>
      <c r="BK230">
        <f t="shared" si="124"/>
        <v>-2.2691459507833982</v>
      </c>
      <c r="BL230">
        <f t="shared" si="124"/>
        <v>-1.6607229646697594</v>
      </c>
      <c r="BM230">
        <f t="shared" si="124"/>
        <v>-1.1300901268588703</v>
      </c>
      <c r="BN230">
        <f t="shared" si="124"/>
        <v>-0.70825967634144815</v>
      </c>
      <c r="BO230">
        <f t="shared" si="124"/>
        <v>-0.40986673496366238</v>
      </c>
      <c r="BP230">
        <f t="shared" si="124"/>
        <v>-0.22240352126484045</v>
      </c>
      <c r="BQ230">
        <f t="shared" si="124"/>
        <v>-0.11551952317975495</v>
      </c>
      <c r="BR230">
        <f t="shared" si="124"/>
        <v>-3.3265766913796213</v>
      </c>
      <c r="BS230">
        <f t="shared" si="124"/>
        <v>-2.6530404062434645</v>
      </c>
      <c r="BT230">
        <f t="shared" si="124"/>
        <v>-2.0133413216299711</v>
      </c>
      <c r="BU230">
        <f t="shared" si="124"/>
        <v>-1.4326848092526394</v>
      </c>
      <c r="BV230">
        <f t="shared" si="123"/>
        <v>-0.9432489459974549</v>
      </c>
      <c r="BW230">
        <f t="shared" si="123"/>
        <v>-0.57157348644173755</v>
      </c>
      <c r="BX230">
        <f t="shared" si="123"/>
        <v>-0.32141881317184678</v>
      </c>
      <c r="BY230">
        <f t="shared" si="123"/>
        <v>-0.17090157636787073</v>
      </c>
      <c r="BZ230">
        <f t="shared" si="123"/>
        <v>-8.7671702481136982E-2</v>
      </c>
      <c r="CA230">
        <f t="shared" si="123"/>
        <v>-4.4063967938573874E-2</v>
      </c>
      <c r="CB230">
        <f t="shared" si="123"/>
        <v>-2.3864608464914947</v>
      </c>
      <c r="CC230">
        <f t="shared" si="123"/>
        <v>-1.7672884498371584</v>
      </c>
      <c r="CD230">
        <f t="shared" si="123"/>
        <v>-1.2199182533015573</v>
      </c>
      <c r="CE230">
        <f t="shared" si="123"/>
        <v>-0.77634377304073976</v>
      </c>
      <c r="CF230">
        <f t="shared" si="123"/>
        <v>-0.45549248146333754</v>
      </c>
      <c r="CG230">
        <f t="shared" si="123"/>
        <v>-0.24971071919312482</v>
      </c>
      <c r="CH230">
        <f t="shared" si="123"/>
        <v>-0.13055170695526894</v>
      </c>
      <c r="CI230">
        <f t="shared" si="123"/>
        <v>-6.6314899462582039E-2</v>
      </c>
      <c r="CJ230">
        <f t="shared" si="123"/>
        <v>-3.3152992578135053E-2</v>
      </c>
      <c r="CK230">
        <f t="shared" si="123"/>
        <v>-1.6436847252909486E-2</v>
      </c>
      <c r="CL230">
        <f t="shared" si="123"/>
        <v>-1.5331585349551082</v>
      </c>
      <c r="CM230">
        <f t="shared" si="123"/>
        <v>-1.0246206695015532</v>
      </c>
      <c r="CN230">
        <f t="shared" si="123"/>
        <v>-0.63025819468169075</v>
      </c>
      <c r="CO230">
        <f t="shared" si="123"/>
        <v>-0.35886989966032329</v>
      </c>
      <c r="CP230">
        <f t="shared" si="123"/>
        <v>-0.19247646558657872</v>
      </c>
      <c r="CQ230">
        <f t="shared" si="123"/>
        <v>-9.9257365547545454E-2</v>
      </c>
      <c r="CR230">
        <f t="shared" si="123"/>
        <v>-5.0030642393244028E-2</v>
      </c>
      <c r="CS230">
        <f t="shared" si="123"/>
        <v>-2.491012535736635E-2</v>
      </c>
      <c r="CT230">
        <f t="shared" si="123"/>
        <v>-1.2324469977433954E-2</v>
      </c>
      <c r="CU230">
        <f t="shared" si="123"/>
        <v>-6.0782366017793311E-3</v>
      </c>
      <c r="CV230">
        <f t="shared" si="123"/>
        <v>-0.84862304823442536</v>
      </c>
      <c r="CW230">
        <f t="shared" si="123"/>
        <v>-0.5050369938177538</v>
      </c>
      <c r="CX230">
        <f t="shared" si="123"/>
        <v>-0.27992702194632918</v>
      </c>
      <c r="CY230">
        <f t="shared" si="123"/>
        <v>-0.14740002486257023</v>
      </c>
      <c r="CZ230">
        <f t="shared" si="123"/>
        <v>-7.5183226575790088E-2</v>
      </c>
      <c r="DA230">
        <f t="shared" si="123"/>
        <v>-3.766989396377627E-2</v>
      </c>
      <c r="DB230">
        <f t="shared" si="123"/>
        <v>-1.8697539593148609E-2</v>
      </c>
      <c r="DC230">
        <f t="shared" si="123"/>
        <v>-9.2362283060555932E-3</v>
      </c>
      <c r="DD230">
        <f t="shared" si="123"/>
        <v>-4.5515990748126612E-3</v>
      </c>
      <c r="DE230">
        <f t="shared" si="123"/>
        <v>-2.2403562462494364E-3</v>
      </c>
    </row>
    <row r="231" spans="1:109" x14ac:dyDescent="0.45">
      <c r="A231">
        <f>Training!L227</f>
        <v>61</v>
      </c>
      <c r="B231">
        <f>Training!I227</f>
        <v>1</v>
      </c>
      <c r="C231">
        <f t="shared" si="107"/>
        <v>0</v>
      </c>
      <c r="H231">
        <f t="shared" si="108"/>
        <v>-0.69005198555224934</v>
      </c>
      <c r="J231">
        <f t="shared" si="124"/>
        <v>-9.3900835519656756</v>
      </c>
      <c r="K231">
        <f t="shared" si="124"/>
        <v>-8.7801537662625595</v>
      </c>
      <c r="L231">
        <f t="shared" si="124"/>
        <v>-8.1702829779744004</v>
      </c>
      <c r="M231">
        <f t="shared" si="124"/>
        <v>-7.5605207396354634</v>
      </c>
      <c r="N231">
        <f t="shared" si="124"/>
        <v>-6.9509581759564592</v>
      </c>
      <c r="O231">
        <f t="shared" si="124"/>
        <v>-6.3417627476838421</v>
      </c>
      <c r="P231">
        <f t="shared" si="124"/>
        <v>-5.7332418168624741</v>
      </c>
      <c r="Q231">
        <f t="shared" si="124"/>
        <v>-5.1259582372931192</v>
      </c>
      <c r="R231">
        <f t="shared" si="124"/>
        <v>-4.5209384169667555</v>
      </c>
      <c r="S231">
        <f t="shared" si="124"/>
        <v>-3.920039767260397</v>
      </c>
      <c r="T231">
        <f t="shared" si="124"/>
        <v>-8.390227101488863</v>
      </c>
      <c r="U231">
        <f t="shared" si="124"/>
        <v>-7.7804179248318617</v>
      </c>
      <c r="V231">
        <f t="shared" si="124"/>
        <v>-7.1707690269541837</v>
      </c>
      <c r="W231">
        <f t="shared" si="124"/>
        <v>-6.561414884289329</v>
      </c>
      <c r="X231">
        <f t="shared" si="124"/>
        <v>-5.952602451202738</v>
      </c>
      <c r="Y231">
        <f t="shared" si="124"/>
        <v>-5.3447844071595556</v>
      </c>
      <c r="Z231">
        <f t="shared" si="124"/>
        <v>-4.7387877454509191</v>
      </c>
      <c r="AA231">
        <f t="shared" si="124"/>
        <v>-4.1361139840222156</v>
      </c>
      <c r="AB231">
        <f t="shared" si="124"/>
        <v>-3.5394587141619542</v>
      </c>
      <c r="AC231">
        <f t="shared" si="124"/>
        <v>-2.9535627762179626</v>
      </c>
      <c r="AD231">
        <f t="shared" si="124"/>
        <v>-7.3906172054430366</v>
      </c>
      <c r="AE231">
        <f t="shared" si="124"/>
        <v>-6.7811356298266041</v>
      </c>
      <c r="AF231">
        <f t="shared" si="124"/>
        <v>-6.1720890524102483</v>
      </c>
      <c r="AG231">
        <f t="shared" si="124"/>
        <v>-5.5638413888071208</v>
      </c>
      <c r="AH231">
        <f t="shared" si="124"/>
        <v>-4.9570584394314574</v>
      </c>
      <c r="AI231">
        <f t="shared" si="124"/>
        <v>-4.352952284047257</v>
      </c>
      <c r="AJ231">
        <f t="shared" si="124"/>
        <v>-3.753709530339628</v>
      </c>
      <c r="AK231">
        <f t="shared" si="124"/>
        <v>-3.1632100225930739</v>
      </c>
      <c r="AL231">
        <f t="shared" si="124"/>
        <v>-2.5881346477837739</v>
      </c>
      <c r="AM231">
        <f t="shared" si="124"/>
        <v>-2.0393867582829603</v>
      </c>
      <c r="AN231">
        <f t="shared" si="124"/>
        <v>-6.3916768495030967</v>
      </c>
      <c r="AO231">
        <f t="shared" si="124"/>
        <v>-5.7830839551263855</v>
      </c>
      <c r="AP231">
        <f t="shared" si="124"/>
        <v>-5.1756684726290141</v>
      </c>
      <c r="AQ231">
        <f t="shared" si="124"/>
        <v>-4.5704077103416241</v>
      </c>
      <c r="AR231">
        <f t="shared" si="124"/>
        <v>-3.9690716756821924</v>
      </c>
      <c r="AS231">
        <f t="shared" si="124"/>
        <v>-3.3748235189973768</v>
      </c>
      <c r="AT231">
        <f t="shared" si="124"/>
        <v>-2.7931806837573689</v>
      </c>
      <c r="AU231">
        <f t="shared" si="124"/>
        <v>-2.2333569246506415</v>
      </c>
      <c r="AV231">
        <f t="shared" si="124"/>
        <v>-1.7095964642855184</v>
      </c>
      <c r="AW231">
        <f t="shared" si="124"/>
        <v>-1.2411538747320876</v>
      </c>
      <c r="AX231">
        <f t="shared" si="124"/>
        <v>-5.3945515990748119</v>
      </c>
      <c r="AY231">
        <f t="shared" si="124"/>
        <v>-4.7883609486199603</v>
      </c>
      <c r="AZ231">
        <f t="shared" si="124"/>
        <v>-4.1853340897307882</v>
      </c>
      <c r="BA231">
        <f t="shared" si="124"/>
        <v>-3.5880419482389803</v>
      </c>
      <c r="BB231">
        <f t="shared" si="124"/>
        <v>-3.0010159765895348</v>
      </c>
      <c r="BC231">
        <f t="shared" si="124"/>
        <v>-2.4319660838434936</v>
      </c>
      <c r="BD231">
        <f t="shared" si="124"/>
        <v>-1.893210438824475</v>
      </c>
      <c r="BE231">
        <f t="shared" si="124"/>
        <v>-1.4023778760079761</v>
      </c>
      <c r="BF231">
        <f t="shared" si="124"/>
        <v>-0.98031331804487487</v>
      </c>
      <c r="BG231">
        <f t="shared" si="124"/>
        <v>-0.64439666007357066</v>
      </c>
      <c r="BH231">
        <f t="shared" si="124"/>
        <v>-4.402324469977434</v>
      </c>
      <c r="BI231">
        <f t="shared" si="124"/>
        <v>-3.8025661497823577</v>
      </c>
      <c r="BJ231">
        <f t="shared" si="124"/>
        <v>-3.2111453962075993</v>
      </c>
      <c r="BK231">
        <f t="shared" si="124"/>
        <v>-2.6344623112084302</v>
      </c>
      <c r="BL231">
        <f t="shared" si="124"/>
        <v>-2.083021075072867</v>
      </c>
      <c r="BM231">
        <f t="shared" si="124"/>
        <v>-1.5725754655000628</v>
      </c>
      <c r="BN231">
        <f t="shared" si="124"/>
        <v>-1.1233311147926666</v>
      </c>
      <c r="BO231">
        <f t="shared" si="124"/>
        <v>-0.75494610159561359</v>
      </c>
      <c r="BP231">
        <f t="shared" si="124"/>
        <v>-0.47786415060626158</v>
      </c>
      <c r="BQ231">
        <f t="shared" si="124"/>
        <v>-0.2873353251154307</v>
      </c>
      <c r="BR231">
        <f t="shared" si="124"/>
        <v>-3.4231529925781352</v>
      </c>
      <c r="BS231">
        <f t="shared" si="124"/>
        <v>-2.8401901814631088</v>
      </c>
      <c r="BT231">
        <f t="shared" si="124"/>
        <v>-2.2781165694697791</v>
      </c>
      <c r="BU231">
        <f t="shared" ref="BU231:DE234" si="125">$B231*LN(1/(1+(EXP(-1*(BU$2+BU$3*$A231)))))+$C231*LN(1-(1/(1+(EXP(-1*(BU$2+BU$3*$A231))))))</f>
        <v>-1.7507328088238219</v>
      </c>
      <c r="BV231">
        <f t="shared" si="125"/>
        <v>-1.2769564068509518</v>
      </c>
      <c r="BW231">
        <f t="shared" si="125"/>
        <v>-0.87752811145482901</v>
      </c>
      <c r="BX231">
        <f t="shared" si="125"/>
        <v>-0.56723213512231896</v>
      </c>
      <c r="BY231">
        <f t="shared" si="125"/>
        <v>-0.34697610001895252</v>
      </c>
      <c r="BZ231">
        <f t="shared" si="125"/>
        <v>-0.2032450063382584</v>
      </c>
      <c r="CA231">
        <f t="shared" si="125"/>
        <v>-0.11551952317975495</v>
      </c>
      <c r="CB231">
        <f t="shared" si="125"/>
        <v>-2.4776717024811372</v>
      </c>
      <c r="CC231">
        <f t="shared" si="125"/>
        <v>-1.9358390941691577</v>
      </c>
      <c r="CD231">
        <f t="shared" si="125"/>
        <v>-1.4403072058264328</v>
      </c>
      <c r="CE231">
        <f t="shared" si="125"/>
        <v>-1.0118454273443065</v>
      </c>
      <c r="CF231">
        <f t="shared" si="125"/>
        <v>-0.66845964801328606</v>
      </c>
      <c r="CG231">
        <f t="shared" si="125"/>
        <v>-0.41663669588823937</v>
      </c>
      <c r="CH231">
        <f t="shared" si="125"/>
        <v>-0.2475095714792791</v>
      </c>
      <c r="CI231">
        <f t="shared" si="125"/>
        <v>-0.14201167570185888</v>
      </c>
      <c r="CJ231">
        <f t="shared" si="125"/>
        <v>-7.9651831206826632E-2</v>
      </c>
      <c r="CK231">
        <f t="shared" si="125"/>
        <v>-4.4063967938573874E-2</v>
      </c>
      <c r="CL231">
        <f t="shared" si="125"/>
        <v>-1.6124035212648404</v>
      </c>
      <c r="CM231">
        <f t="shared" si="125"/>
        <v>-1.1573440662232617</v>
      </c>
      <c r="CN231">
        <f t="shared" si="125"/>
        <v>-0.7817553388706231</v>
      </c>
      <c r="CO231">
        <f t="shared" si="125"/>
        <v>-0.49715445033210998</v>
      </c>
      <c r="CP231">
        <f t="shared" si="125"/>
        <v>-0.3000584796176432</v>
      </c>
      <c r="CQ231">
        <f t="shared" si="125"/>
        <v>-0.17407009030529458</v>
      </c>
      <c r="CR231">
        <f t="shared" si="125"/>
        <v>-9.8316728406953449E-2</v>
      </c>
      <c r="CS231">
        <f t="shared" si="125"/>
        <v>-5.4615793462002321E-2</v>
      </c>
      <c r="CT231">
        <f t="shared" si="125"/>
        <v>-3.0044967705337679E-2</v>
      </c>
      <c r="CU231">
        <f t="shared" si="125"/>
        <v>-1.6436847252909486E-2</v>
      </c>
      <c r="CV231">
        <f t="shared" si="125"/>
        <v>-0.90704039669542691</v>
      </c>
      <c r="CW231">
        <f t="shared" si="125"/>
        <v>-0.58918501895059183</v>
      </c>
      <c r="CX231">
        <f t="shared" si="125"/>
        <v>-0.36189579198797794</v>
      </c>
      <c r="CY231">
        <f t="shared" si="125"/>
        <v>-0.21263069128632331</v>
      </c>
      <c r="CZ231">
        <f t="shared" si="125"/>
        <v>-0.12109745120806166</v>
      </c>
      <c r="DA231">
        <f t="shared" si="125"/>
        <v>-6.761025641009237E-2</v>
      </c>
      <c r="DB231">
        <f t="shared" si="125"/>
        <v>-3.7301976511786385E-2</v>
      </c>
      <c r="DC231">
        <f t="shared" si="125"/>
        <v>-2.0440487723596214E-2</v>
      </c>
      <c r="DD231">
        <f t="shared" si="125"/>
        <v>-1.1158159361868605E-2</v>
      </c>
      <c r="DE231">
        <f t="shared" si="125"/>
        <v>-6.0782366017793311E-3</v>
      </c>
    </row>
    <row r="232" spans="1:109" x14ac:dyDescent="0.45">
      <c r="A232">
        <f>Training!L228</f>
        <v>79</v>
      </c>
      <c r="B232">
        <f>Training!I228</f>
        <v>1</v>
      </c>
      <c r="C232">
        <f t="shared" si="107"/>
        <v>0</v>
      </c>
      <c r="H232">
        <f t="shared" si="108"/>
        <v>-0.68915518053861202</v>
      </c>
      <c r="J232">
        <f t="shared" ref="J232:BU235" si="126">$B232*LN(1/(1+(EXP(-1*(J$2+J$3*$A232)))))+$C232*LN(1-(1/(1+(EXP(-1*(J$2+J$3*$A232))))))</f>
        <v>-9.2101000290399213</v>
      </c>
      <c r="K232">
        <f t="shared" si="126"/>
        <v>-8.4202203903650901</v>
      </c>
      <c r="L232">
        <f t="shared" si="126"/>
        <v>-7.6304855429632754</v>
      </c>
      <c r="M232">
        <f t="shared" si="126"/>
        <v>-6.8410695312471352</v>
      </c>
      <c r="N232">
        <f t="shared" si="126"/>
        <v>-6.0523550866116782</v>
      </c>
      <c r="O232">
        <f t="shared" si="126"/>
        <v>-5.2651818556842551</v>
      </c>
      <c r="P232">
        <f t="shared" si="126"/>
        <v>-4.4813822910991448</v>
      </c>
      <c r="Q232">
        <f t="shared" si="126"/>
        <v>-3.7049101253573662</v>
      </c>
      <c r="R232">
        <f t="shared" si="126"/>
        <v>-2.9440867909212471</v>
      </c>
      <c r="S232">
        <f t="shared" si="126"/>
        <v>-2.2155195231797546</v>
      </c>
      <c r="T232">
        <f t="shared" si="126"/>
        <v>-8.2102718837575512</v>
      </c>
      <c r="U232">
        <f t="shared" si="126"/>
        <v>-7.4205989697273269</v>
      </c>
      <c r="V232">
        <f t="shared" si="126"/>
        <v>-6.6313192924369151</v>
      </c>
      <c r="W232">
        <f t="shared" si="126"/>
        <v>-5.842904620129505</v>
      </c>
      <c r="X232">
        <f t="shared" si="126"/>
        <v>-5.0563888810131017</v>
      </c>
      <c r="Y232">
        <f t="shared" si="126"/>
        <v>-4.2740235117124596</v>
      </c>
      <c r="Z232">
        <f t="shared" si="126"/>
        <v>-3.5006427103882496</v>
      </c>
      <c r="AA232">
        <f t="shared" si="126"/>
        <v>-2.7463148994625817</v>
      </c>
      <c r="AB232">
        <f t="shared" si="126"/>
        <v>-2.0306935160094692</v>
      </c>
      <c r="AC232">
        <f t="shared" si="126"/>
        <v>-1.3873353251154306</v>
      </c>
      <c r="AD232">
        <f t="shared" si="126"/>
        <v>-7.2107388841133515</v>
      </c>
      <c r="AE232">
        <f t="shared" si="126"/>
        <v>-6.4216273314124805</v>
      </c>
      <c r="AF232">
        <f t="shared" si="126"/>
        <v>-5.6335821517539566</v>
      </c>
      <c r="AG232">
        <f t="shared" si="126"/>
        <v>-4.8478759571155825</v>
      </c>
      <c r="AH232">
        <f t="shared" si="126"/>
        <v>-4.0672723451437651</v>
      </c>
      <c r="AI232">
        <f t="shared" si="126"/>
        <v>-3.2976698939637759</v>
      </c>
      <c r="AJ232">
        <f t="shared" si="126"/>
        <v>-2.551197295343576</v>
      </c>
      <c r="AK232">
        <f t="shared" si="126"/>
        <v>-1.8509015763678704</v>
      </c>
      <c r="AL232">
        <f t="shared" si="126"/>
        <v>-1.2340546691512111</v>
      </c>
      <c r="AM232">
        <f t="shared" si="126"/>
        <v>-0.74439666007357075</v>
      </c>
      <c r="AN232">
        <f t="shared" si="126"/>
        <v>-6.2120072216461963</v>
      </c>
      <c r="AO232">
        <f t="shared" si="126"/>
        <v>-5.4244173756618883</v>
      </c>
      <c r="AP232">
        <f t="shared" si="126"/>
        <v>-4.6397074885994174</v>
      </c>
      <c r="AQ232">
        <f t="shared" si="126"/>
        <v>-3.8612658712765668</v>
      </c>
      <c r="AR232">
        <f t="shared" si="126"/>
        <v>-3.096271685358662</v>
      </c>
      <c r="AS232">
        <f t="shared" si="126"/>
        <v>-2.3592573655475451</v>
      </c>
      <c r="AT232">
        <f t="shared" si="126"/>
        <v>-1.676953586400209</v>
      </c>
      <c r="AU232">
        <f t="shared" si="126"/>
        <v>-1.0898667349636619</v>
      </c>
      <c r="AV232">
        <f t="shared" si="126"/>
        <v>-0.6396589186224233</v>
      </c>
      <c r="AW232">
        <f t="shared" si="126"/>
        <v>-0.34115387473208775</v>
      </c>
      <c r="AX232">
        <f t="shared" si="126"/>
        <v>-5.2154468128334406</v>
      </c>
      <c r="AY232">
        <f t="shared" si="126"/>
        <v>-4.4319623966614792</v>
      </c>
      <c r="AZ232">
        <f t="shared" si="126"/>
        <v>-3.6561707239467087</v>
      </c>
      <c r="BA232">
        <f t="shared" si="126"/>
        <v>-2.8967825833020826</v>
      </c>
      <c r="BB232">
        <f t="shared" si="126"/>
        <v>-2.1710974512080616</v>
      </c>
      <c r="BC232">
        <f t="shared" si="126"/>
        <v>-1.5097107191931247</v>
      </c>
      <c r="BD232">
        <f t="shared" si="126"/>
        <v>-0.95550921164700398</v>
      </c>
      <c r="BE232">
        <f t="shared" si="126"/>
        <v>-0.54589293718007526</v>
      </c>
      <c r="BF232">
        <f t="shared" si="126"/>
        <v>-0.28484727902535711</v>
      </c>
      <c r="BG232">
        <f t="shared" si="126"/>
        <v>-0.13938675828296063</v>
      </c>
      <c r="BH232">
        <f t="shared" si="126"/>
        <v>-4.2247372397942176</v>
      </c>
      <c r="BI232">
        <f t="shared" si="126"/>
        <v>-3.4521887728147669</v>
      </c>
      <c r="BJ232">
        <f t="shared" si="126"/>
        <v>-2.6995992523570869</v>
      </c>
      <c r="BK232">
        <f t="shared" si="126"/>
        <v>-1.9874000248625703</v>
      </c>
      <c r="BL232">
        <f t="shared" si="126"/>
        <v>-1.3500584796176429</v>
      </c>
      <c r="BM232">
        <f t="shared" si="126"/>
        <v>-0.83157348644173734</v>
      </c>
      <c r="BN232">
        <f t="shared" si="126"/>
        <v>-0.46285625355038429</v>
      </c>
      <c r="BO232">
        <f t="shared" si="126"/>
        <v>-0.23675868487646654</v>
      </c>
      <c r="BP232">
        <f t="shared" si="126"/>
        <v>-0.11443340205535721</v>
      </c>
      <c r="BQ232">
        <f t="shared" si="126"/>
        <v>-5.3562776217963112E-2</v>
      </c>
      <c r="BR232">
        <f t="shared" si="126"/>
        <v>-3.2495635517543646</v>
      </c>
      <c r="BS232">
        <f t="shared" si="126"/>
        <v>-2.5051878647390655</v>
      </c>
      <c r="BT232">
        <f t="shared" si="126"/>
        <v>-1.8089237692854061</v>
      </c>
      <c r="BU232">
        <f t="shared" si="126"/>
        <v>-1.1988698996603231</v>
      </c>
      <c r="BV232">
        <f t="shared" si="125"/>
        <v>-0.71845964801328632</v>
      </c>
      <c r="BW232">
        <f t="shared" si="125"/>
        <v>-0.39009012685887012</v>
      </c>
      <c r="BX232">
        <f t="shared" si="125"/>
        <v>-0.19600720243021236</v>
      </c>
      <c r="BY232">
        <f t="shared" si="125"/>
        <v>-9.3739479267430315E-2</v>
      </c>
      <c r="BZ232">
        <f t="shared" si="125"/>
        <v>-4.3634951570930294E-2</v>
      </c>
      <c r="CA232">
        <f t="shared" si="125"/>
        <v>-2.0039767260397568E-2</v>
      </c>
      <c r="CB232">
        <f t="shared" si="125"/>
        <v>-2.3140902929303659</v>
      </c>
      <c r="CC232">
        <f t="shared" si="125"/>
        <v>-1.6364926968500355</v>
      </c>
      <c r="CD232">
        <f t="shared" si="125"/>
        <v>-1.0569602898118766</v>
      </c>
      <c r="CE232">
        <f t="shared" si="125"/>
        <v>-0.61634377304073962</v>
      </c>
      <c r="CF232">
        <f t="shared" si="125"/>
        <v>-0.32695640685095206</v>
      </c>
      <c r="CG232">
        <f t="shared" si="125"/>
        <v>-0.16171094368958572</v>
      </c>
      <c r="CH232">
        <f t="shared" si="125"/>
        <v>-7.6645269327956289E-2</v>
      </c>
      <c r="CI232">
        <f t="shared" si="125"/>
        <v>-3.5514653955253252E-2</v>
      </c>
      <c r="CJ232">
        <f t="shared" si="125"/>
        <v>-1.6274621515976365E-2</v>
      </c>
      <c r="CK232">
        <f t="shared" si="125"/>
        <v>-7.4189941486866185E-3</v>
      </c>
      <c r="CL232">
        <f t="shared" si="125"/>
        <v>-1.4709765939671284</v>
      </c>
      <c r="CM232">
        <f t="shared" si="125"/>
        <v>-0.92503699381775373</v>
      </c>
      <c r="CN232">
        <f t="shared" si="125"/>
        <v>-0.52516294973063504</v>
      </c>
      <c r="CO232">
        <f t="shared" si="125"/>
        <v>-0.27268480925263944</v>
      </c>
      <c r="CP232">
        <f t="shared" si="125"/>
        <v>-0.13302107507286723</v>
      </c>
      <c r="CQ232">
        <f t="shared" si="125"/>
        <v>-6.2571287614293439E-2</v>
      </c>
      <c r="CR232">
        <f t="shared" si="125"/>
        <v>-2.8883735471198348E-2</v>
      </c>
      <c r="CS232">
        <f t="shared" si="125"/>
        <v>-1.3212216543127727E-2</v>
      </c>
      <c r="CT232">
        <f t="shared" si="125"/>
        <v>-6.0179387516119788E-3</v>
      </c>
      <c r="CU232">
        <f t="shared" si="125"/>
        <v>-2.7356993785360236E-3</v>
      </c>
      <c r="CV232">
        <f t="shared" si="125"/>
        <v>-0.80364958102178352</v>
      </c>
      <c r="CW232">
        <f t="shared" si="125"/>
        <v>-0.44462066950155305</v>
      </c>
      <c r="CX232">
        <f t="shared" si="125"/>
        <v>-0.22642373327254567</v>
      </c>
      <c r="CY232">
        <f t="shared" si="125"/>
        <v>-0.10914595078339805</v>
      </c>
      <c r="CZ232">
        <f t="shared" si="125"/>
        <v>-5.1015976589534939E-2</v>
      </c>
      <c r="DA232">
        <f t="shared" si="125"/>
        <v>-2.3476364119777163E-2</v>
      </c>
      <c r="DB232">
        <f t="shared" si="125"/>
        <v>-1.0722978890458319E-2</v>
      </c>
      <c r="DC232">
        <f t="shared" si="125"/>
        <v>-4.8808231056281098E-3</v>
      </c>
      <c r="DD232">
        <f t="shared" si="125"/>
        <v>-2.2180890335059917E-3</v>
      </c>
      <c r="DE232">
        <f t="shared" si="125"/>
        <v>-1.0072779542348365E-3</v>
      </c>
    </row>
    <row r="233" spans="1:109" x14ac:dyDescent="0.45">
      <c r="A233">
        <f>Training!L229</f>
        <v>75</v>
      </c>
      <c r="B233">
        <f>Training!I229</f>
        <v>1</v>
      </c>
      <c r="C233">
        <f t="shared" si="107"/>
        <v>0</v>
      </c>
      <c r="H233">
        <f t="shared" si="108"/>
        <v>-0.68935440054256925</v>
      </c>
      <c r="J233">
        <f t="shared" si="126"/>
        <v>-9.2500961070336327</v>
      </c>
      <c r="K233">
        <f t="shared" si="126"/>
        <v>-8.5002034476721295</v>
      </c>
      <c r="L233">
        <f t="shared" si="126"/>
        <v>-7.7504306497976385</v>
      </c>
      <c r="M233">
        <f t="shared" si="126"/>
        <v>-7.0009114664537746</v>
      </c>
      <c r="N233">
        <f t="shared" si="126"/>
        <v>-6.2519285932042195</v>
      </c>
      <c r="O233">
        <f t="shared" si="126"/>
        <v>-5.5040784432705703</v>
      </c>
      <c r="P233">
        <f t="shared" si="126"/>
        <v>-4.7586144837621749</v>
      </c>
      <c r="Q233">
        <f t="shared" si="126"/>
        <v>-4.0181499279178094</v>
      </c>
      <c r="R233">
        <f t="shared" si="126"/>
        <v>-3.2880413716877834</v>
      </c>
      <c r="S233">
        <f t="shared" si="126"/>
        <v>-2.5788897342925496</v>
      </c>
      <c r="T233">
        <f t="shared" si="126"/>
        <v>-8.2502612244352278</v>
      </c>
      <c r="U233">
        <f t="shared" si="126"/>
        <v>-7.5005529314753607</v>
      </c>
      <c r="V233">
        <f t="shared" si="126"/>
        <v>-6.7511701946758542</v>
      </c>
      <c r="W233">
        <f t="shared" si="126"/>
        <v>-6.0024756851377301</v>
      </c>
      <c r="X233">
        <f t="shared" si="126"/>
        <v>-5.2552337981517434</v>
      </c>
      <c r="Y233">
        <f t="shared" si="126"/>
        <v>-4.5110477448485939</v>
      </c>
      <c r="Z233">
        <f t="shared" si="126"/>
        <v>-3.7732454643724243</v>
      </c>
      <c r="AA233">
        <f t="shared" si="126"/>
        <v>-3.0485873515737421</v>
      </c>
      <c r="AB233">
        <f t="shared" si="126"/>
        <v>-2.3502065589167471</v>
      </c>
      <c r="AC233">
        <f t="shared" si="126"/>
        <v>-1.7014132779827524</v>
      </c>
      <c r="AD233">
        <f t="shared" si="126"/>
        <v>-7.2507099223343392</v>
      </c>
      <c r="AE233">
        <f t="shared" si="126"/>
        <v>-6.5015023101597542</v>
      </c>
      <c r="AF233">
        <f t="shared" si="126"/>
        <v>-5.7531777264714101</v>
      </c>
      <c r="AG233">
        <f t="shared" si="126"/>
        <v>-5.0067153484891183</v>
      </c>
      <c r="AH233">
        <f t="shared" si="126"/>
        <v>-4.264163456931505</v>
      </c>
      <c r="AI233">
        <f t="shared" si="126"/>
        <v>-3.5297504182726205</v>
      </c>
      <c r="AJ233">
        <f t="shared" si="126"/>
        <v>-2.8119675890031974</v>
      </c>
      <c r="AK233">
        <f t="shared" si="126"/>
        <v>-2.1269280110429727</v>
      </c>
      <c r="AL233">
        <f t="shared" si="126"/>
        <v>-1.501929081345373</v>
      </c>
      <c r="AM233">
        <f t="shared" si="126"/>
        <v>-0.9740769841801068</v>
      </c>
      <c r="AN233">
        <f t="shared" si="126"/>
        <v>-6.2519285932042195</v>
      </c>
      <c r="AO233">
        <f t="shared" si="126"/>
        <v>-5.5040784432705703</v>
      </c>
      <c r="AP233">
        <f t="shared" si="126"/>
        <v>-4.7586144837621758</v>
      </c>
      <c r="AQ233">
        <f t="shared" si="126"/>
        <v>-4.0181499279178094</v>
      </c>
      <c r="AR233">
        <f t="shared" si="126"/>
        <v>-3.2880413716877834</v>
      </c>
      <c r="AS233">
        <f t="shared" si="126"/>
        <v>-2.5788897342925496</v>
      </c>
      <c r="AT233">
        <f t="shared" si="126"/>
        <v>-1.9102241504380864</v>
      </c>
      <c r="AU233">
        <f t="shared" si="126"/>
        <v>-1.3132616875182228</v>
      </c>
      <c r="AV233">
        <f t="shared" si="126"/>
        <v>-0.82593941987884345</v>
      </c>
      <c r="AW233">
        <f t="shared" si="126"/>
        <v>-0.47407698418010663</v>
      </c>
      <c r="AX233">
        <f t="shared" si="126"/>
        <v>-5.2552337981517434</v>
      </c>
      <c r="AY233">
        <f t="shared" si="126"/>
        <v>-4.5110477448485939</v>
      </c>
      <c r="AZ233">
        <f t="shared" si="126"/>
        <v>-3.7732454643724251</v>
      </c>
      <c r="BA233">
        <f t="shared" si="126"/>
        <v>-3.0485873515737421</v>
      </c>
      <c r="BB233">
        <f t="shared" si="126"/>
        <v>-2.3502065589167471</v>
      </c>
      <c r="BC233">
        <f t="shared" si="126"/>
        <v>-1.7014132779827524</v>
      </c>
      <c r="BD233">
        <f t="shared" si="126"/>
        <v>-1.1368710061148994</v>
      </c>
      <c r="BE233">
        <f t="shared" si="126"/>
        <v>-0.69314718055994529</v>
      </c>
      <c r="BF233">
        <f t="shared" si="126"/>
        <v>-0.38687100611489994</v>
      </c>
      <c r="BG233">
        <f t="shared" si="126"/>
        <v>-0.20141327798275241</v>
      </c>
      <c r="BH233">
        <f t="shared" si="126"/>
        <v>-4.264163456931505</v>
      </c>
      <c r="BI233">
        <f t="shared" si="126"/>
        <v>-3.5297504182726205</v>
      </c>
      <c r="BJ233">
        <f t="shared" si="126"/>
        <v>-2.8119675890031988</v>
      </c>
      <c r="BK233">
        <f t="shared" si="126"/>
        <v>-2.1269280110429727</v>
      </c>
      <c r="BL233">
        <f t="shared" si="126"/>
        <v>-1.501929081345373</v>
      </c>
      <c r="BM233">
        <f t="shared" si="126"/>
        <v>-0.9740769841801068</v>
      </c>
      <c r="BN233">
        <f t="shared" si="126"/>
        <v>-0.57593941987884323</v>
      </c>
      <c r="BO233">
        <f t="shared" si="126"/>
        <v>-0.31326168751822281</v>
      </c>
      <c r="BP233">
        <f t="shared" si="126"/>
        <v>-0.16022415043808716</v>
      </c>
      <c r="BQ233">
        <f t="shared" si="126"/>
        <v>-7.8889734292549515E-2</v>
      </c>
      <c r="BR233">
        <f t="shared" si="126"/>
        <v>-3.2880413716877834</v>
      </c>
      <c r="BS233">
        <f t="shared" si="126"/>
        <v>-2.5788897342925496</v>
      </c>
      <c r="BT233">
        <f t="shared" si="126"/>
        <v>-1.9102241504380872</v>
      </c>
      <c r="BU233">
        <f t="shared" si="126"/>
        <v>-1.3132616875182228</v>
      </c>
      <c r="BV233">
        <f t="shared" si="125"/>
        <v>-0.82593941987884345</v>
      </c>
      <c r="BW233">
        <f t="shared" si="125"/>
        <v>-0.47407698418010663</v>
      </c>
      <c r="BX233">
        <f t="shared" si="125"/>
        <v>-0.25192908134537267</v>
      </c>
      <c r="BY233">
        <f t="shared" si="125"/>
        <v>-0.12692801104297263</v>
      </c>
      <c r="BZ233">
        <f t="shared" si="125"/>
        <v>-6.1967589003198605E-2</v>
      </c>
      <c r="CA233">
        <f t="shared" si="125"/>
        <v>-2.9750418272620607E-2</v>
      </c>
      <c r="CB233">
        <f t="shared" si="125"/>
        <v>-2.3502065589167471</v>
      </c>
      <c r="CC233">
        <f t="shared" si="125"/>
        <v>-1.7014132779827524</v>
      </c>
      <c r="CD233">
        <f t="shared" si="125"/>
        <v>-1.1368710061148999</v>
      </c>
      <c r="CE233">
        <f t="shared" si="125"/>
        <v>-0.69314718055994529</v>
      </c>
      <c r="CF233">
        <f t="shared" si="125"/>
        <v>-0.38687100611489994</v>
      </c>
      <c r="CG233">
        <f t="shared" si="125"/>
        <v>-0.20141327798275241</v>
      </c>
      <c r="CH233">
        <f t="shared" si="125"/>
        <v>-0.10020655891674717</v>
      </c>
      <c r="CI233">
        <f t="shared" si="125"/>
        <v>-4.8587351573741909E-2</v>
      </c>
      <c r="CJ233">
        <f t="shared" si="125"/>
        <v>-2.324546437242505E-2</v>
      </c>
      <c r="CK233">
        <f t="shared" si="125"/>
        <v>-1.1047744848593825E-2</v>
      </c>
      <c r="CL233">
        <f t="shared" si="125"/>
        <v>-1.501929081345373</v>
      </c>
      <c r="CM233">
        <f t="shared" si="125"/>
        <v>-0.9740769841801068</v>
      </c>
      <c r="CN233">
        <f t="shared" si="125"/>
        <v>-0.57593941987884367</v>
      </c>
      <c r="CO233">
        <f t="shared" si="125"/>
        <v>-0.31326168751822281</v>
      </c>
      <c r="CP233">
        <f t="shared" si="125"/>
        <v>-0.16022415043808716</v>
      </c>
      <c r="CQ233">
        <f t="shared" si="125"/>
        <v>-7.8889734292549515E-2</v>
      </c>
      <c r="CR233">
        <f t="shared" si="125"/>
        <v>-3.8041371687783029E-2</v>
      </c>
      <c r="CS233">
        <f t="shared" si="125"/>
        <v>-1.8149927917809731E-2</v>
      </c>
      <c r="CT233">
        <f t="shared" si="125"/>
        <v>-8.6144837621755215E-3</v>
      </c>
      <c r="CU233">
        <f t="shared" si="125"/>
        <v>-4.0784432705706312E-3</v>
      </c>
      <c r="CV233">
        <f t="shared" si="125"/>
        <v>-0.82593941987884345</v>
      </c>
      <c r="CW233">
        <f t="shared" si="125"/>
        <v>-0.47407698418010663</v>
      </c>
      <c r="CX233">
        <f t="shared" si="125"/>
        <v>-0.25192908134537301</v>
      </c>
      <c r="CY233">
        <f t="shared" si="125"/>
        <v>-0.12692801104297263</v>
      </c>
      <c r="CZ233">
        <f t="shared" si="125"/>
        <v>-6.1967589003198605E-2</v>
      </c>
      <c r="DA233">
        <f t="shared" si="125"/>
        <v>-2.9750418272620607E-2</v>
      </c>
      <c r="DB233">
        <f t="shared" si="125"/>
        <v>-1.41634569315051E-2</v>
      </c>
      <c r="DC233">
        <f t="shared" si="125"/>
        <v>-6.7153484891179444E-3</v>
      </c>
      <c r="DD233">
        <f t="shared" si="125"/>
        <v>-3.177726471409912E-3</v>
      </c>
      <c r="DE233">
        <f t="shared" si="125"/>
        <v>-1.5023101597543026E-3</v>
      </c>
    </row>
    <row r="234" spans="1:109" x14ac:dyDescent="0.45">
      <c r="A234">
        <f>Training!L230</f>
        <v>69</v>
      </c>
      <c r="B234">
        <f>Training!I230</f>
        <v>1</v>
      </c>
      <c r="C234">
        <f t="shared" si="107"/>
        <v>0</v>
      </c>
      <c r="H234">
        <f t="shared" si="108"/>
        <v>-0.6896533055474402</v>
      </c>
      <c r="J234">
        <f t="shared" si="126"/>
        <v>-9.3100905104489815</v>
      </c>
      <c r="K234">
        <f t="shared" si="126"/>
        <v>-8.6201804439737071</v>
      </c>
      <c r="L234">
        <f t="shared" si="126"/>
        <v>-7.9303597217053188</v>
      </c>
      <c r="M234">
        <f t="shared" si="126"/>
        <v>-7.2407170546149899</v>
      </c>
      <c r="N234">
        <f t="shared" si="126"/>
        <v>-6.5514290939569229</v>
      </c>
      <c r="O234">
        <f t="shared" si="126"/>
        <v>-5.8628471865974072</v>
      </c>
      <c r="P234">
        <f t="shared" si="126"/>
        <v>-5.1756684726290141</v>
      </c>
      <c r="Q234">
        <f t="shared" si="126"/>
        <v>-4.4912696711850568</v>
      </c>
      <c r="R234">
        <f t="shared" si="126"/>
        <v>-3.8123441027070473</v>
      </c>
      <c r="S234">
        <f t="shared" si="126"/>
        <v>-3.1440639679385733</v>
      </c>
      <c r="T234">
        <f t="shared" si="126"/>
        <v>-8.3102460137794907</v>
      </c>
      <c r="U234">
        <f t="shared" si="126"/>
        <v>-7.6204904215548011</v>
      </c>
      <c r="V234">
        <f t="shared" si="126"/>
        <v>-6.9309775229371322</v>
      </c>
      <c r="W234">
        <f t="shared" si="126"/>
        <v>-6.2419479570220329</v>
      </c>
      <c r="X234">
        <f t="shared" si="126"/>
        <v>-5.5538799206074847</v>
      </c>
      <c r="Y234">
        <f t="shared" si="126"/>
        <v>-4.8677206031848437</v>
      </c>
      <c r="Z234">
        <f t="shared" si="126"/>
        <v>-4.1853340897307882</v>
      </c>
      <c r="AA234">
        <f t="shared" si="126"/>
        <v>-3.5103423893635055</v>
      </c>
      <c r="AB234">
        <f t="shared" si="126"/>
        <v>-2.8496087779417167</v>
      </c>
      <c r="AC234">
        <f t="shared" si="126"/>
        <v>-2.2155195231797546</v>
      </c>
      <c r="AD234">
        <f t="shared" si="126"/>
        <v>-7.3106685934936211</v>
      </c>
      <c r="AE234">
        <f t="shared" si="126"/>
        <v>-6.6213325427160772</v>
      </c>
      <c r="AF234">
        <f t="shared" si="126"/>
        <v>-5.9326549544760363</v>
      </c>
      <c r="AG234">
        <f t="shared" si="126"/>
        <v>-5.2452862599110217</v>
      </c>
      <c r="AH234">
        <f t="shared" si="126"/>
        <v>-4.5605117617202247</v>
      </c>
      <c r="AI234">
        <f t="shared" si="126"/>
        <v>-3.8808491378688434</v>
      </c>
      <c r="AJ234">
        <f t="shared" si="126"/>
        <v>-3.2111453962075993</v>
      </c>
      <c r="AK234">
        <f t="shared" si="126"/>
        <v>-2.5604209981977561</v>
      </c>
      <c r="AL234">
        <f t="shared" si="126"/>
        <v>-1.9444022221881463</v>
      </c>
      <c r="AM234">
        <f t="shared" si="126"/>
        <v>-1.3873353251154306</v>
      </c>
      <c r="AN234">
        <f t="shared" si="126"/>
        <v>-6.3118163826170681</v>
      </c>
      <c r="AO234">
        <f t="shared" si="126"/>
        <v>-5.6236180879278939</v>
      </c>
      <c r="AP234">
        <f t="shared" si="126"/>
        <v>-4.9372005172236566</v>
      </c>
      <c r="AQ234">
        <f t="shared" si="126"/>
        <v>-4.2543047887452881</v>
      </c>
      <c r="AR234">
        <f t="shared" si="126"/>
        <v>-3.5783198210933684</v>
      </c>
      <c r="AS234">
        <f t="shared" si="126"/>
        <v>-2.915688941611676</v>
      </c>
      <c r="AT234">
        <f t="shared" si="126"/>
        <v>-2.2781165694697791</v>
      </c>
      <c r="AU234">
        <f t="shared" si="126"/>
        <v>-1.685091744158761</v>
      </c>
      <c r="AV234">
        <f t="shared" si="126"/>
        <v>-1.1642116301417518</v>
      </c>
      <c r="AW234">
        <f t="shared" si="126"/>
        <v>-0.74439666007357075</v>
      </c>
      <c r="AX234">
        <f t="shared" si="126"/>
        <v>-5.3149297554809403</v>
      </c>
      <c r="AY234">
        <f t="shared" si="126"/>
        <v>-4.6298045737570463</v>
      </c>
      <c r="AZ234">
        <f t="shared" si="126"/>
        <v>-3.9494532256282762</v>
      </c>
      <c r="BA234">
        <f t="shared" si="126"/>
        <v>-3.2784164427943607</v>
      </c>
      <c r="BB234">
        <f t="shared" si="126"/>
        <v>-2.62518322657579</v>
      </c>
      <c r="BC234">
        <f t="shared" si="126"/>
        <v>-2.0046825384206524</v>
      </c>
      <c r="BD234">
        <f t="shared" si="126"/>
        <v>-1.4403072058264326</v>
      </c>
      <c r="BE234">
        <f t="shared" si="126"/>
        <v>-0.96167487439574306</v>
      </c>
      <c r="BF234">
        <f t="shared" si="126"/>
        <v>-0.59364958102178367</v>
      </c>
      <c r="BG234">
        <f t="shared" si="126"/>
        <v>-0.34115387473208775</v>
      </c>
      <c r="BH234">
        <f t="shared" si="126"/>
        <v>-4.3233441194858724</v>
      </c>
      <c r="BI234">
        <f t="shared" si="126"/>
        <v>-3.6464302985174788</v>
      </c>
      <c r="BJ234">
        <f t="shared" si="126"/>
        <v>-2.9820202163536842</v>
      </c>
      <c r="BK234">
        <f t="shared" si="126"/>
        <v>-2.3411643781150722</v>
      </c>
      <c r="BL234">
        <f t="shared" si="126"/>
        <v>-1.7424764655865785</v>
      </c>
      <c r="BM234">
        <f t="shared" si="126"/>
        <v>-1.2128812144609922</v>
      </c>
      <c r="BN234">
        <f t="shared" si="126"/>
        <v>-0.7817553388706231</v>
      </c>
      <c r="BO234">
        <f t="shared" si="126"/>
        <v>-0.46657309416461784</v>
      </c>
      <c r="BP234">
        <f t="shared" si="126"/>
        <v>-0.26097659396712841</v>
      </c>
      <c r="BQ234">
        <f t="shared" si="126"/>
        <v>-0.13938675828296063</v>
      </c>
      <c r="BR234">
        <f t="shared" si="126"/>
        <v>-3.3458652569723779</v>
      </c>
      <c r="BS234">
        <f t="shared" si="126"/>
        <v>-2.6902747215382918</v>
      </c>
      <c r="BT234">
        <f t="shared" si="126"/>
        <v>-2.0655340596207994</v>
      </c>
      <c r="BU234">
        <f t="shared" si="126"/>
        <v>-1.4941647539707472</v>
      </c>
      <c r="BV234">
        <f t="shared" si="125"/>
        <v>-1.0054924814633375</v>
      </c>
      <c r="BW234">
        <f t="shared" si="125"/>
        <v>-0.62559518233715161</v>
      </c>
      <c r="BX234">
        <f t="shared" si="125"/>
        <v>-0.36189579198797778</v>
      </c>
      <c r="BY234">
        <f t="shared" si="125"/>
        <v>-0.1977944705965963</v>
      </c>
      <c r="BZ234">
        <f t="shared" si="125"/>
        <v>-0.10409029293036624</v>
      </c>
      <c r="CA234">
        <f t="shared" si="125"/>
        <v>-5.3562776217963112E-2</v>
      </c>
      <c r="CB234">
        <f t="shared" si="125"/>
        <v>-2.4046383646958507</v>
      </c>
      <c r="CC234">
        <f t="shared" si="125"/>
        <v>-1.800568937757075</v>
      </c>
      <c r="CD234">
        <f t="shared" si="125"/>
        <v>-1.2625744432071544</v>
      </c>
      <c r="CE234">
        <f t="shared" si="125"/>
        <v>-0.82032996662642566</v>
      </c>
      <c r="CF234">
        <f t="shared" si="125"/>
        <v>-0.49324894599745478</v>
      </c>
      <c r="CG234">
        <f t="shared" si="125"/>
        <v>-0.27749462251395479</v>
      </c>
      <c r="CH234">
        <f t="shared" si="125"/>
        <v>-0.14877646552282817</v>
      </c>
      <c r="CI234">
        <f t="shared" si="125"/>
        <v>-7.7386512415507897E-2</v>
      </c>
      <c r="CJ234">
        <f t="shared" si="125"/>
        <v>-3.9563551754364476E-2</v>
      </c>
      <c r="CK234">
        <f t="shared" si="125"/>
        <v>-2.0039767260397568E-2</v>
      </c>
      <c r="CL234">
        <f t="shared" si="125"/>
        <v>-1.54887520254575</v>
      </c>
      <c r="CM234">
        <f t="shared" si="125"/>
        <v>-1.050446744029496</v>
      </c>
      <c r="CN234">
        <f t="shared" si="125"/>
        <v>-0.65875955554869703</v>
      </c>
      <c r="CO234">
        <f t="shared" si="125"/>
        <v>-0.38367367481449377</v>
      </c>
      <c r="CP234">
        <f t="shared" si="125"/>
        <v>-0.2107229646697597</v>
      </c>
      <c r="CQ234">
        <f t="shared" si="125"/>
        <v>-0.11123259989493051</v>
      </c>
      <c r="CR234">
        <f t="shared" si="125"/>
        <v>-5.7337204099385045E-2</v>
      </c>
      <c r="CS234">
        <f t="shared" si="125"/>
        <v>-2.9169828705895968E-2</v>
      </c>
      <c r="CT234">
        <f t="shared" si="125"/>
        <v>-1.4737239794217477E-2</v>
      </c>
      <c r="CU234">
        <f t="shared" si="125"/>
        <v>-7.4189941486866185E-3</v>
      </c>
      <c r="CV234">
        <f t="shared" si="125"/>
        <v>-0.8601118864387145</v>
      </c>
      <c r="CW234">
        <f t="shared" si="125"/>
        <v>-0.52108961386593733</v>
      </c>
      <c r="CX234">
        <f t="shared" si="125"/>
        <v>-0.29491225960491124</v>
      </c>
      <c r="CY234">
        <f t="shared" si="125"/>
        <v>-0.15874997013467176</v>
      </c>
      <c r="CZ234">
        <f t="shared" si="125"/>
        <v>-8.2771522453552571E-2</v>
      </c>
      <c r="DA234">
        <f t="shared" si="125"/>
        <v>-4.237227819517856E-2</v>
      </c>
      <c r="DB234">
        <f t="shared" si="125"/>
        <v>-2.147731797337012E-2</v>
      </c>
      <c r="DC234">
        <f t="shared" si="125"/>
        <v>-1.083016513945715E-2</v>
      </c>
      <c r="DD234">
        <f t="shared" si="125"/>
        <v>-5.4468128334403494E-3</v>
      </c>
      <c r="DE234">
        <f t="shared" si="125"/>
        <v>-2.7356993785360236E-3</v>
      </c>
    </row>
    <row r="235" spans="1:109" x14ac:dyDescent="0.45">
      <c r="A235">
        <f>Training!L231</f>
        <v>67</v>
      </c>
      <c r="B235">
        <f>Training!I231</f>
        <v>1</v>
      </c>
      <c r="C235">
        <f t="shared" si="107"/>
        <v>0</v>
      </c>
      <c r="H235">
        <f t="shared" si="108"/>
        <v>-0.68975296054880908</v>
      </c>
      <c r="J235">
        <f t="shared" si="126"/>
        <v>-9.3300887183015107</v>
      </c>
      <c r="K235">
        <f t="shared" si="126"/>
        <v>-8.6601733692775813</v>
      </c>
      <c r="L235">
        <f t="shared" si="126"/>
        <v>-7.9903387766920595</v>
      </c>
      <c r="M235">
        <f t="shared" si="126"/>
        <v>-7.3206619430785445</v>
      </c>
      <c r="N235">
        <f t="shared" si="126"/>
        <v>-6.651293185580438</v>
      </c>
      <c r="O235">
        <f t="shared" si="126"/>
        <v>-5.9825256341914015</v>
      </c>
      <c r="P235">
        <f t="shared" si="126"/>
        <v>-5.3149297554809403</v>
      </c>
      <c r="Q235">
        <f t="shared" si="126"/>
        <v>-4.6496113601690343</v>
      </c>
      <c r="R235">
        <f t="shared" si="126"/>
        <v>-3.9886975395931494</v>
      </c>
      <c r="S235">
        <f t="shared" si="126"/>
        <v>-3.336219258870659</v>
      </c>
      <c r="T235">
        <f t="shared" si="126"/>
        <v>-8.3302411429675765</v>
      </c>
      <c r="U235">
        <f t="shared" si="126"/>
        <v>-7.6604711963803434</v>
      </c>
      <c r="V235">
        <f t="shared" si="126"/>
        <v>-6.9909206226285825</v>
      </c>
      <c r="W235">
        <f t="shared" si="126"/>
        <v>-6.321798325549115</v>
      </c>
      <c r="X235">
        <f t="shared" si="126"/>
        <v>-5.6535113447819398</v>
      </c>
      <c r="Y235">
        <f t="shared" si="126"/>
        <v>-4.9868505439070763</v>
      </c>
      <c r="Z235">
        <f t="shared" si="126"/>
        <v>-4.3233441194858724</v>
      </c>
      <c r="AA235">
        <f t="shared" si="126"/>
        <v>-3.6659136657923068</v>
      </c>
      <c r="AB235">
        <f t="shared" si="126"/>
        <v>-3.0200306423932446</v>
      </c>
      <c r="AC235">
        <f t="shared" si="126"/>
        <v>-2.3955454645979626</v>
      </c>
      <c r="AD235">
        <f t="shared" si="126"/>
        <v>-7.3306553587926322</v>
      </c>
      <c r="AE235">
        <f t="shared" si="126"/>
        <v>-6.6612803264026308</v>
      </c>
      <c r="AF235">
        <f t="shared" si="126"/>
        <v>-5.9925005351048277</v>
      </c>
      <c r="AG235">
        <f t="shared" si="126"/>
        <v>-5.3248808231056284</v>
      </c>
      <c r="AH235">
        <f t="shared" si="126"/>
        <v>-4.6595161791284339</v>
      </c>
      <c r="AI235">
        <f t="shared" si="126"/>
        <v>-3.9985132074670404</v>
      </c>
      <c r="AJ235">
        <f t="shared" si="126"/>
        <v>-3.3458652569723775</v>
      </c>
      <c r="AK235">
        <f t="shared" si="126"/>
        <v>-2.7089300544332953</v>
      </c>
      <c r="AL235">
        <f t="shared" si="126"/>
        <v>-2.1005517069552697</v>
      </c>
      <c r="AM235">
        <f t="shared" si="126"/>
        <v>-1.541008453832992</v>
      </c>
      <c r="AN235">
        <f t="shared" si="126"/>
        <v>-6.3317804478307753</v>
      </c>
      <c r="AO235">
        <f t="shared" si="126"/>
        <v>-5.6634764669781354</v>
      </c>
      <c r="AP235">
        <f t="shared" si="126"/>
        <v>-4.9967826104970374</v>
      </c>
      <c r="AQ235">
        <f t="shared" si="126"/>
        <v>-4.3332122165431279</v>
      </c>
      <c r="AR235">
        <f t="shared" si="126"/>
        <v>-3.6756591002967287</v>
      </c>
      <c r="AS235">
        <f t="shared" si="126"/>
        <v>-3.0295449591113788</v>
      </c>
      <c r="AT235">
        <f t="shared" si="126"/>
        <v>-2.4046383646958502</v>
      </c>
      <c r="AU235">
        <f t="shared" si="126"/>
        <v>-1.8172922998314598</v>
      </c>
      <c r="AV235">
        <f t="shared" si="126"/>
        <v>-1.2914188131718474</v>
      </c>
      <c r="AW235">
        <f t="shared" si="126"/>
        <v>-0.85435524446852695</v>
      </c>
      <c r="AX235">
        <f t="shared" si="126"/>
        <v>-5.3348323752567106</v>
      </c>
      <c r="AY235">
        <f t="shared" si="126"/>
        <v>-4.6694219362295026</v>
      </c>
      <c r="AZ235">
        <f t="shared" si="126"/>
        <v>-4.0083306759972217</v>
      </c>
      <c r="BA235">
        <f t="shared" si="126"/>
        <v>-3.3555146539552529</v>
      </c>
      <c r="BB235">
        <f t="shared" si="126"/>
        <v>-2.7182670736825036</v>
      </c>
      <c r="BC235">
        <f t="shared" si="126"/>
        <v>-2.109333175075613</v>
      </c>
      <c r="BD235">
        <f t="shared" si="126"/>
        <v>-1.5488752025457495</v>
      </c>
      <c r="BE235">
        <f t="shared" si="126"/>
        <v>-1.063496510222534</v>
      </c>
      <c r="BF235">
        <f t="shared" si="126"/>
        <v>-0.67825967634144879</v>
      </c>
      <c r="BG235">
        <f t="shared" si="126"/>
        <v>-0.40318604888545784</v>
      </c>
      <c r="BH235">
        <f t="shared" si="126"/>
        <v>-4.3430816089147735</v>
      </c>
      <c r="BI235">
        <f t="shared" si="126"/>
        <v>-3.6854070039144156</v>
      </c>
      <c r="BJ235">
        <f t="shared" si="126"/>
        <v>-3.0390638759675039</v>
      </c>
      <c r="BK235">
        <f t="shared" si="126"/>
        <v>-2.4137394792674303</v>
      </c>
      <c r="BL235">
        <f t="shared" si="126"/>
        <v>-1.8256744374149323</v>
      </c>
      <c r="BM235">
        <f t="shared" si="126"/>
        <v>-1.298679959237133</v>
      </c>
      <c r="BN235">
        <f t="shared" si="126"/>
        <v>-0.86011188643871417</v>
      </c>
      <c r="BO235">
        <f t="shared" si="126"/>
        <v>-0.52926044903028402</v>
      </c>
      <c r="BP235">
        <f t="shared" si="126"/>
        <v>-0.30528151021993605</v>
      </c>
      <c r="BQ235">
        <f t="shared" si="126"/>
        <v>-0.16778602938626597</v>
      </c>
      <c r="BR235">
        <f t="shared" si="126"/>
        <v>-3.3651674183603348</v>
      </c>
      <c r="BS235">
        <f t="shared" si="126"/>
        <v>-2.7276102564100926</v>
      </c>
      <c r="BT235">
        <f t="shared" si="126"/>
        <v>-2.1181253032857184</v>
      </c>
      <c r="BU235">
        <f t="shared" ref="BU235:DE238" si="127">$B235*LN(1/(1+(EXP(-1*(BU$2+BU$3*$A235)))))+$C235*LN(1-(1/(1+(EXP(-1*(BU$2+BU$3*$A235))))))</f>
        <v>-1.5567586848764665</v>
      </c>
      <c r="BV235">
        <f t="shared" si="127"/>
        <v>-1.0700553357027152</v>
      </c>
      <c r="BW235">
        <f t="shared" si="127"/>
        <v>-0.68319717972663441</v>
      </c>
      <c r="BX235">
        <f t="shared" si="127"/>
        <v>-0.40651526920662456</v>
      </c>
      <c r="BY235">
        <f t="shared" si="127"/>
        <v>-0.22845802600646797</v>
      </c>
      <c r="BZ235">
        <f t="shared" si="127"/>
        <v>-0.12339881197985098</v>
      </c>
      <c r="CA235">
        <f t="shared" si="127"/>
        <v>-6.5043561776590555E-2</v>
      </c>
      <c r="CB235">
        <f t="shared" si="127"/>
        <v>-2.422848741211546</v>
      </c>
      <c r="CC235">
        <f t="shared" si="127"/>
        <v>-1.8340700903052944</v>
      </c>
      <c r="CD235">
        <f t="shared" si="127"/>
        <v>-1.3059609474567209</v>
      </c>
      <c r="CE235">
        <f t="shared" si="127"/>
        <v>-0.86589293718007532</v>
      </c>
      <c r="CF235">
        <f t="shared" si="127"/>
        <v>-0.53338215541877687</v>
      </c>
      <c r="CG235">
        <f t="shared" si="127"/>
        <v>-0.30792206010159268</v>
      </c>
      <c r="CH235">
        <f t="shared" si="127"/>
        <v>-0.16933722737912169</v>
      </c>
      <c r="CI235">
        <f t="shared" si="127"/>
        <v>-9.0224746513208942E-2</v>
      </c>
      <c r="CJ235">
        <f t="shared" si="127"/>
        <v>-4.7184721970835473E-2</v>
      </c>
      <c r="CK235">
        <f t="shared" si="127"/>
        <v>-2.442284593377916E-2</v>
      </c>
      <c r="CL235">
        <f t="shared" si="127"/>
        <v>-1.564658804601488</v>
      </c>
      <c r="CM235">
        <f t="shared" si="127"/>
        <v>-1.0766366958882392</v>
      </c>
      <c r="CN235">
        <f t="shared" si="127"/>
        <v>-0.68815968050786247</v>
      </c>
      <c r="CO235">
        <f t="shared" si="127"/>
        <v>-0.40986673496366205</v>
      </c>
      <c r="CP235">
        <f t="shared" si="127"/>
        <v>-0.23050857136387529</v>
      </c>
      <c r="CQ235">
        <f t="shared" si="127"/>
        <v>-0.12456484496250039</v>
      </c>
      <c r="CR235">
        <f t="shared" si="127"/>
        <v>-6.5676254334659845E-2</v>
      </c>
      <c r="CS235">
        <f t="shared" si="127"/>
        <v>-3.4145605538695015E-2</v>
      </c>
      <c r="CT235">
        <f t="shared" si="127"/>
        <v>-1.7618213743965359E-2</v>
      </c>
      <c r="CU235">
        <f t="shared" si="127"/>
        <v>-9.0541641698876074E-3</v>
      </c>
      <c r="CV235">
        <f t="shared" si="127"/>
        <v>-0.87169835859386136</v>
      </c>
      <c r="CW235">
        <f t="shared" si="127"/>
        <v>-0.53752811145482871</v>
      </c>
      <c r="CX235">
        <f t="shared" si="127"/>
        <v>-0.31058208874361098</v>
      </c>
      <c r="CY235">
        <f t="shared" si="127"/>
        <v>-0.17090157636787059</v>
      </c>
      <c r="CZ235">
        <f t="shared" si="127"/>
        <v>-9.1091440894841724E-2</v>
      </c>
      <c r="DA235">
        <f t="shared" si="127"/>
        <v>-4.7647815139078141E-2</v>
      </c>
      <c r="DB235">
        <f t="shared" si="127"/>
        <v>-2.4665297136601642E-2</v>
      </c>
      <c r="DC235">
        <f t="shared" si="127"/>
        <v>-1.2697432971496326E-2</v>
      </c>
      <c r="DD235">
        <f t="shared" si="127"/>
        <v>-6.5175252852916763E-3</v>
      </c>
      <c r="DE235">
        <f t="shared" si="127"/>
        <v>-3.3403801703673882E-3</v>
      </c>
    </row>
    <row r="236" spans="1:109" x14ac:dyDescent="0.45">
      <c r="A236">
        <f>Training!L232</f>
        <v>63</v>
      </c>
      <c r="B236">
        <f>Training!I232</f>
        <v>0</v>
      </c>
      <c r="C236">
        <f t="shared" si="107"/>
        <v>1</v>
      </c>
      <c r="H236">
        <f t="shared" si="108"/>
        <v>-0.69635230055120734</v>
      </c>
      <c r="J236">
        <f t="shared" ref="J236:BU239" si="128">$B236*LN(1/(1+(EXP(-1*(J$2+J$3*$A236)))))+$C236*LN(1-(1/(1+(EXP(-1*(J$2+J$3*$A236))))))</f>
        <v>-8.5239755408757114E-5</v>
      </c>
      <c r="K236">
        <f t="shared" si="128"/>
        <v>-1.6004108065260811E-4</v>
      </c>
      <c r="L236">
        <f t="shared" si="128"/>
        <v>-3.0047372643948994E-4</v>
      </c>
      <c r="M236">
        <f t="shared" si="128"/>
        <v>-5.640982822158031E-4</v>
      </c>
      <c r="N236">
        <f t="shared" si="128"/>
        <v>-1.05889486580435E-3</v>
      </c>
      <c r="O236">
        <f t="shared" si="128"/>
        <v>-1.9872692889679718E-3</v>
      </c>
      <c r="P236">
        <f t="shared" si="128"/>
        <v>-3.7280699680232354E-3</v>
      </c>
      <c r="Q236">
        <f t="shared" si="128"/>
        <v>-6.9884516208368955E-3</v>
      </c>
      <c r="R236">
        <f t="shared" si="128"/>
        <v>-1.3081608914773411E-2</v>
      </c>
      <c r="S236">
        <f t="shared" si="128"/>
        <v>-2.442284593377916E-2</v>
      </c>
      <c r="T236">
        <f t="shared" si="128"/>
        <v>-2.3168871183552447E-4</v>
      </c>
      <c r="U236">
        <f t="shared" si="128"/>
        <v>-4.3497695888325324E-4</v>
      </c>
      <c r="V236">
        <f t="shared" si="128"/>
        <v>-8.1656151498913992E-4</v>
      </c>
      <c r="W236">
        <f t="shared" si="128"/>
        <v>-1.532635593144117E-3</v>
      </c>
      <c r="X236">
        <f t="shared" si="128"/>
        <v>-2.8757601931381207E-3</v>
      </c>
      <c r="Y236">
        <f t="shared" si="128"/>
        <v>-5.3927620114952585E-3</v>
      </c>
      <c r="Z236">
        <f t="shared" si="128"/>
        <v>-1.0101664325808907E-2</v>
      </c>
      <c r="AA236">
        <f t="shared" si="128"/>
        <v>-1.8883689802042421E-2</v>
      </c>
      <c r="AB236">
        <f t="shared" si="128"/>
        <v>-3.5167418360334782E-2</v>
      </c>
      <c r="AC236">
        <f t="shared" si="128"/>
        <v>-6.5043561776590555E-2</v>
      </c>
      <c r="AD236">
        <f t="shared" si="128"/>
        <v>-6.2966989539345298E-4</v>
      </c>
      <c r="AE236">
        <f t="shared" si="128"/>
        <v>-1.1819483803499526E-3</v>
      </c>
      <c r="AF236">
        <f t="shared" si="128"/>
        <v>-2.2180890335059917E-3</v>
      </c>
      <c r="AG236">
        <f t="shared" si="128"/>
        <v>-4.1606621264624411E-3</v>
      </c>
      <c r="AH236">
        <f t="shared" si="128"/>
        <v>-7.7978947854034416E-3</v>
      </c>
      <c r="AI236">
        <f t="shared" si="128"/>
        <v>-1.459166644402201E-2</v>
      </c>
      <c r="AJ236">
        <f t="shared" si="128"/>
        <v>-2.7224361518181764E-2</v>
      </c>
      <c r="AK236">
        <f t="shared" si="128"/>
        <v>-5.0520967534021625E-2</v>
      </c>
      <c r="AL236">
        <f t="shared" si="128"/>
        <v>-9.284874121154621E-2</v>
      </c>
      <c r="AM236">
        <f t="shared" si="128"/>
        <v>-0.16778602938626597</v>
      </c>
      <c r="AN236">
        <f t="shared" si="128"/>
        <v>-1.7106951518720114E-3</v>
      </c>
      <c r="AO236">
        <f t="shared" si="128"/>
        <v>-3.2096119557345542E-3</v>
      </c>
      <c r="AP236">
        <f t="shared" si="128"/>
        <v>-6.0179387516120907E-3</v>
      </c>
      <c r="AQ236">
        <f t="shared" si="128"/>
        <v>-1.1269671185057702E-2</v>
      </c>
      <c r="AR236">
        <f t="shared" si="128"/>
        <v>-2.1056484455681392E-2</v>
      </c>
      <c r="AS236">
        <f t="shared" si="128"/>
        <v>-3.9177499008653839E-2</v>
      </c>
      <c r="AT236">
        <f t="shared" si="128"/>
        <v>-7.2339303345706346E-2</v>
      </c>
      <c r="AU236">
        <f t="shared" si="128"/>
        <v>-0.1317809798514693</v>
      </c>
      <c r="AV236">
        <f t="shared" si="128"/>
        <v>-0.23465880460148797</v>
      </c>
      <c r="AW236">
        <f t="shared" si="128"/>
        <v>-0.40318604888545817</v>
      </c>
      <c r="AX236">
        <f t="shared" si="128"/>
        <v>-4.6433343285762069E-3</v>
      </c>
      <c r="AY236">
        <f t="shared" si="128"/>
        <v>-8.7006852082939356E-3</v>
      </c>
      <c r="AZ236">
        <f t="shared" si="128"/>
        <v>-1.6274621515976254E-2</v>
      </c>
      <c r="BA236">
        <f t="shared" si="128"/>
        <v>-3.0342389363506059E-2</v>
      </c>
      <c r="BB236">
        <f t="shared" si="128"/>
        <v>-5.6233177878483226E-2</v>
      </c>
      <c r="BC236">
        <f t="shared" si="128"/>
        <v>-0.10310617448159073</v>
      </c>
      <c r="BD236">
        <f t="shared" si="128"/>
        <v>-0.18558756070399327</v>
      </c>
      <c r="BE236">
        <f t="shared" si="128"/>
        <v>-0.32417759919518879</v>
      </c>
      <c r="BF236">
        <f t="shared" si="128"/>
        <v>-0.54169835859386151</v>
      </c>
      <c r="BG236">
        <f t="shared" si="128"/>
        <v>-0.85435524446852751</v>
      </c>
      <c r="BH236">
        <f t="shared" si="128"/>
        <v>-1.2571882243960678E-2</v>
      </c>
      <c r="BI236">
        <f t="shared" si="128"/>
        <v>-2.3476364119777049E-2</v>
      </c>
      <c r="BJ236">
        <f t="shared" si="128"/>
        <v>-4.3634951570930176E-2</v>
      </c>
      <c r="BK236">
        <f t="shared" si="128"/>
        <v>-8.0420998197756693E-2</v>
      </c>
      <c r="BL236">
        <f t="shared" si="128"/>
        <v>-0.14603541105451015</v>
      </c>
      <c r="BM236">
        <f t="shared" si="128"/>
        <v>-0.25868841443495244</v>
      </c>
      <c r="BN236">
        <f t="shared" si="128"/>
        <v>-0.44104283770798075</v>
      </c>
      <c r="BO236">
        <f t="shared" si="128"/>
        <v>-0.71334716722803415</v>
      </c>
      <c r="BP236">
        <f t="shared" si="128"/>
        <v>-1.08324051962152</v>
      </c>
      <c r="BQ236">
        <f t="shared" si="128"/>
        <v>-1.5410084538329922</v>
      </c>
      <c r="BR236">
        <f t="shared" si="128"/>
        <v>-3.381153038924388E-2</v>
      </c>
      <c r="BS236">
        <f t="shared" si="128"/>
        <v>-6.2571287614293439E-2</v>
      </c>
      <c r="BT236">
        <f t="shared" si="128"/>
        <v>-0.11443340205535696</v>
      </c>
      <c r="BU236">
        <f t="shared" si="128"/>
        <v>-0.20509174415876136</v>
      </c>
      <c r="BV236">
        <f t="shared" si="127"/>
        <v>-0.35586506844219595</v>
      </c>
      <c r="BW236">
        <f t="shared" si="127"/>
        <v>-0.58918501895059183</v>
      </c>
      <c r="BX236">
        <f t="shared" si="127"/>
        <v>-0.91901413409064425</v>
      </c>
      <c r="BY236">
        <f t="shared" si="127"/>
        <v>-1.3426603473977383</v>
      </c>
      <c r="BZ236">
        <f t="shared" si="127"/>
        <v>-1.8424791670275502</v>
      </c>
      <c r="CA236">
        <f t="shared" si="127"/>
        <v>-2.3955454645979639</v>
      </c>
      <c r="CB236">
        <f t="shared" si="127"/>
        <v>-8.9365935261983012E-2</v>
      </c>
      <c r="CC236">
        <f t="shared" si="127"/>
        <v>-0.16171094368958572</v>
      </c>
      <c r="CD236">
        <f t="shared" si="127"/>
        <v>-0.28484727902535695</v>
      </c>
      <c r="CE236">
        <f t="shared" si="127"/>
        <v>-0.48167487439574336</v>
      </c>
      <c r="CF236">
        <f t="shared" si="127"/>
        <v>-0.77095704778953245</v>
      </c>
      <c r="CG236">
        <f t="shared" si="127"/>
        <v>-1.1573440662232617</v>
      </c>
      <c r="CH236">
        <f t="shared" si="127"/>
        <v>-1.6284471670681435</v>
      </c>
      <c r="CI236">
        <f t="shared" si="127"/>
        <v>-2.1622430402584887</v>
      </c>
      <c r="CJ236">
        <f t="shared" si="127"/>
        <v>-2.736959549309852</v>
      </c>
      <c r="CK236">
        <f t="shared" si="127"/>
        <v>-3.3362192588706603</v>
      </c>
      <c r="CL236">
        <f t="shared" si="127"/>
        <v>-0.22642373327254567</v>
      </c>
      <c r="CM236">
        <f t="shared" si="127"/>
        <v>-0.39009012685887029</v>
      </c>
      <c r="CN236">
        <f t="shared" si="127"/>
        <v>-0.63965891862242308</v>
      </c>
      <c r="CO236">
        <f t="shared" si="127"/>
        <v>-0.98657309416461803</v>
      </c>
      <c r="CP236">
        <f t="shared" si="127"/>
        <v>-1.4250805831863991</v>
      </c>
      <c r="CQ236">
        <f t="shared" si="127"/>
        <v>-1.9358390941691574</v>
      </c>
      <c r="CR236">
        <f t="shared" si="127"/>
        <v>-2.4960082273611386</v>
      </c>
      <c r="CS236">
        <f t="shared" si="127"/>
        <v>-3.0867260252942699</v>
      </c>
      <c r="CT236">
        <f t="shared" si="127"/>
        <v>-3.6951573533101429</v>
      </c>
      <c r="CU236">
        <f t="shared" si="127"/>
        <v>-4.3134773304160188</v>
      </c>
      <c r="CV236">
        <f t="shared" si="127"/>
        <v>-0.52516294973063504</v>
      </c>
      <c r="CW236">
        <f t="shared" si="127"/>
        <v>-0.83157348644173756</v>
      </c>
      <c r="CX236">
        <f t="shared" si="127"/>
        <v>-1.2340546691512104</v>
      </c>
      <c r="CY236">
        <f t="shared" si="127"/>
        <v>-1.7177944705965971</v>
      </c>
      <c r="CZ236">
        <f t="shared" si="127"/>
        <v>-2.2601846030111084</v>
      </c>
      <c r="DA236">
        <f t="shared" si="127"/>
        <v>-2.8401901814631083</v>
      </c>
      <c r="DB236">
        <f t="shared" si="127"/>
        <v>-3.4425070735395238</v>
      </c>
      <c r="DC236">
        <f t="shared" si="127"/>
        <v>-4.0574444297323442</v>
      </c>
      <c r="DD236">
        <f t="shared" si="127"/>
        <v>-4.6793286223126751</v>
      </c>
      <c r="DE236">
        <f t="shared" si="127"/>
        <v>-5.3049791772043138</v>
      </c>
    </row>
    <row r="237" spans="1:109" x14ac:dyDescent="0.45">
      <c r="A237">
        <f>Training!L233</f>
        <v>72</v>
      </c>
      <c r="B237">
        <f>Training!I233</f>
        <v>1</v>
      </c>
      <c r="C237">
        <f t="shared" si="107"/>
        <v>0</v>
      </c>
      <c r="H237">
        <f t="shared" si="108"/>
        <v>-0.68950384179515445</v>
      </c>
      <c r="J237">
        <f t="shared" si="128"/>
        <v>-9.2800932667739833</v>
      </c>
      <c r="K237">
        <f t="shared" si="128"/>
        <v>-8.5601916009370083</v>
      </c>
      <c r="L237">
        <f t="shared" si="128"/>
        <v>-7.8403935915733287</v>
      </c>
      <c r="M237">
        <f t="shared" si="128"/>
        <v>-7.1208084398755274</v>
      </c>
      <c r="N237">
        <f t="shared" si="128"/>
        <v>-6.4016601784140459</v>
      </c>
      <c r="O237">
        <f t="shared" si="128"/>
        <v>-5.6834077454776146</v>
      </c>
      <c r="P237">
        <f t="shared" si="128"/>
        <v>-4.9669884516208365</v>
      </c>
      <c r="Q237">
        <f t="shared" si="128"/>
        <v>-4.2543047887452881</v>
      </c>
      <c r="R237">
        <f t="shared" si="128"/>
        <v>-3.5491698287058964</v>
      </c>
      <c r="S237">
        <f t="shared" si="128"/>
        <v>-2.8590328262879714</v>
      </c>
      <c r="T237">
        <f t="shared" si="128"/>
        <v>-8.2802535050649091</v>
      </c>
      <c r="U237">
        <f t="shared" si="128"/>
        <v>-7.5605207396354634</v>
      </c>
      <c r="V237">
        <f t="shared" si="128"/>
        <v>-6.8410695312471352</v>
      </c>
      <c r="W237">
        <f t="shared" si="128"/>
        <v>-6.1221960428947675</v>
      </c>
      <c r="X237">
        <f t="shared" si="128"/>
        <v>-5.4045064117992503</v>
      </c>
      <c r="Y237">
        <f t="shared" si="128"/>
        <v>-4.6892362283060551</v>
      </c>
      <c r="Z237">
        <f t="shared" si="128"/>
        <v>-3.9788836898020414</v>
      </c>
      <c r="AA237">
        <f t="shared" si="128"/>
        <v>-3.2784164427943612</v>
      </c>
      <c r="AB237">
        <f t="shared" si="128"/>
        <v>-2.5973865124155084</v>
      </c>
      <c r="AC237">
        <f t="shared" si="128"/>
        <v>-1.9529776105260739</v>
      </c>
      <c r="AD237">
        <f t="shared" si="128"/>
        <v>-7.2806889481843822</v>
      </c>
      <c r="AE237">
        <f t="shared" si="128"/>
        <v>-6.561414884289329</v>
      </c>
      <c r="AF237">
        <f t="shared" si="128"/>
        <v>-5.842904620129505</v>
      </c>
      <c r="AG237">
        <f t="shared" si="128"/>
        <v>-5.1259582372931192</v>
      </c>
      <c r="AH237">
        <f t="shared" si="128"/>
        <v>-4.4122025846076962</v>
      </c>
      <c r="AI237">
        <f t="shared" si="128"/>
        <v>-3.7049101253573662</v>
      </c>
      <c r="AJ237">
        <f t="shared" si="128"/>
        <v>-3.0105209675340205</v>
      </c>
      <c r="AK237">
        <f t="shared" si="128"/>
        <v>-2.3411643781150726</v>
      </c>
      <c r="AL237">
        <f t="shared" si="128"/>
        <v>-1.7177944705965968</v>
      </c>
      <c r="AM237">
        <f t="shared" si="128"/>
        <v>-1.1711006659477778</v>
      </c>
      <c r="AN237">
        <f t="shared" si="128"/>
        <v>-6.2818716479679022</v>
      </c>
      <c r="AO237">
        <f t="shared" si="128"/>
        <v>-5.5638413888071208</v>
      </c>
      <c r="AP237">
        <f t="shared" si="128"/>
        <v>-4.8478759571155825</v>
      </c>
      <c r="AQ237">
        <f t="shared" si="128"/>
        <v>-4.1361139840222156</v>
      </c>
      <c r="AR237">
        <f t="shared" si="128"/>
        <v>-3.4328284704248651</v>
      </c>
      <c r="AS237">
        <f t="shared" si="128"/>
        <v>-2.7463148994625817</v>
      </c>
      <c r="AT237">
        <f t="shared" si="128"/>
        <v>-2.0917809798514684</v>
      </c>
      <c r="AU237">
        <f t="shared" si="128"/>
        <v>-1.4941647539707477</v>
      </c>
      <c r="AV237">
        <f t="shared" si="128"/>
        <v>-0.98657309416461836</v>
      </c>
      <c r="AW237">
        <f t="shared" si="128"/>
        <v>-0.59813886938159178</v>
      </c>
      <c r="AX237">
        <f t="shared" si="128"/>
        <v>-5.2850795082199813</v>
      </c>
      <c r="AY237">
        <f t="shared" si="128"/>
        <v>-4.5704077103416241</v>
      </c>
      <c r="AZ237">
        <f t="shared" si="128"/>
        <v>-3.8612658712765668</v>
      </c>
      <c r="BA237">
        <f t="shared" si="128"/>
        <v>-3.1632100225930739</v>
      </c>
      <c r="BB237">
        <f t="shared" si="128"/>
        <v>-2.4868361521539497</v>
      </c>
      <c r="BC237">
        <f t="shared" si="128"/>
        <v>-1.8509015763678704</v>
      </c>
      <c r="BD237">
        <f t="shared" si="128"/>
        <v>-1.284177599195188</v>
      </c>
      <c r="BE237">
        <f t="shared" si="128"/>
        <v>-0.82032996662642599</v>
      </c>
      <c r="BF237">
        <f t="shared" si="128"/>
        <v>-0.48167487439574352</v>
      </c>
      <c r="BG237">
        <f t="shared" si="128"/>
        <v>-0.26328246733803101</v>
      </c>
      <c r="BH237">
        <f t="shared" si="128"/>
        <v>-4.2937477275343774</v>
      </c>
      <c r="BI237">
        <f t="shared" si="128"/>
        <v>-3.5880419482389803</v>
      </c>
      <c r="BJ237">
        <f t="shared" si="128"/>
        <v>-2.8967825833020826</v>
      </c>
      <c r="BK237">
        <f t="shared" si="128"/>
        <v>-2.2333569246506415</v>
      </c>
      <c r="BL237">
        <f t="shared" si="128"/>
        <v>-1.620417409918451</v>
      </c>
      <c r="BM237">
        <f t="shared" si="128"/>
        <v>-1.0898667349636619</v>
      </c>
      <c r="BN237">
        <f t="shared" si="128"/>
        <v>-0.67334716722803345</v>
      </c>
      <c r="BO237">
        <f t="shared" si="128"/>
        <v>-0.38367367481449394</v>
      </c>
      <c r="BP237">
        <f t="shared" si="128"/>
        <v>-0.2050917441587615</v>
      </c>
      <c r="BQ237">
        <f t="shared" si="128"/>
        <v>-0.10508331976869598</v>
      </c>
      <c r="BR237">
        <f t="shared" si="128"/>
        <v>-3.3169375865012332</v>
      </c>
      <c r="BS237">
        <f t="shared" si="128"/>
        <v>-2.6344623112084302</v>
      </c>
      <c r="BT237">
        <f t="shared" si="128"/>
        <v>-1.9874000248625703</v>
      </c>
      <c r="BU237">
        <f t="shared" si="128"/>
        <v>-1.4023778760079761</v>
      </c>
      <c r="BV237">
        <f t="shared" si="127"/>
        <v>-0.91301525239995263</v>
      </c>
      <c r="BW237">
        <f t="shared" si="127"/>
        <v>-0.54589293718007526</v>
      </c>
      <c r="BX237">
        <f t="shared" si="127"/>
        <v>-0.30266034739773851</v>
      </c>
      <c r="BY237">
        <f t="shared" si="127"/>
        <v>-0.15874997013467176</v>
      </c>
      <c r="BZ237">
        <f t="shared" si="127"/>
        <v>-8.0420998197756693E-2</v>
      </c>
      <c r="CA237">
        <f t="shared" si="127"/>
        <v>-3.9953333162430334E-2</v>
      </c>
      <c r="CB237">
        <f t="shared" si="127"/>
        <v>-2.3773845783108167</v>
      </c>
      <c r="CC237">
        <f t="shared" si="127"/>
        <v>-1.7507328088238219</v>
      </c>
      <c r="CD237">
        <f t="shared" si="127"/>
        <v>-1.1988698996603231</v>
      </c>
      <c r="CE237">
        <f t="shared" si="127"/>
        <v>-0.75494610159561359</v>
      </c>
      <c r="CF237">
        <f t="shared" si="127"/>
        <v>-0.43748795048588573</v>
      </c>
      <c r="CG237">
        <f t="shared" si="127"/>
        <v>-0.23675868487646654</v>
      </c>
      <c r="CH237">
        <f t="shared" si="127"/>
        <v>-0.12224304025848894</v>
      </c>
      <c r="CI237">
        <f t="shared" si="127"/>
        <v>-6.1369538047684018E-2</v>
      </c>
      <c r="CJ237">
        <f t="shared" si="127"/>
        <v>-3.0342389363506174E-2</v>
      </c>
      <c r="CK237">
        <f t="shared" si="127"/>
        <v>-1.488425467191814E-2</v>
      </c>
      <c r="CL237">
        <f t="shared" si="127"/>
        <v>-1.5253255421125171</v>
      </c>
      <c r="CM237">
        <f t="shared" si="127"/>
        <v>-1.0118454273443065</v>
      </c>
      <c r="CN237">
        <f t="shared" si="127"/>
        <v>-0.61634377304073962</v>
      </c>
      <c r="CO237">
        <f t="shared" si="127"/>
        <v>-0.34697610001895252</v>
      </c>
      <c r="CP237">
        <f t="shared" si="127"/>
        <v>-0.18390074088833885</v>
      </c>
      <c r="CQ237">
        <f t="shared" si="127"/>
        <v>-9.3739479267430315E-2</v>
      </c>
      <c r="CR237">
        <f t="shared" si="127"/>
        <v>-4.6726025294271299E-2</v>
      </c>
      <c r="CS237">
        <f t="shared" si="127"/>
        <v>-2.3016809582299371E-2</v>
      </c>
      <c r="CT237">
        <f t="shared" si="127"/>
        <v>-1.1269671185057702E-2</v>
      </c>
      <c r="CU237">
        <f t="shared" si="127"/>
        <v>-5.5014039096574841E-3</v>
      </c>
      <c r="CV237">
        <f t="shared" si="127"/>
        <v>-0.84291533356034654</v>
      </c>
      <c r="CW237">
        <f t="shared" si="127"/>
        <v>-0.49715445033210998</v>
      </c>
      <c r="CX237">
        <f t="shared" si="127"/>
        <v>-0.27268480925263944</v>
      </c>
      <c r="CY237">
        <f t="shared" si="127"/>
        <v>-0.14201167570185888</v>
      </c>
      <c r="CZ237">
        <f t="shared" si="127"/>
        <v>-7.1644691967669705E-2</v>
      </c>
      <c r="DA237">
        <f t="shared" si="127"/>
        <v>-3.5514653955253252E-2</v>
      </c>
      <c r="DB237">
        <f t="shared" si="127"/>
        <v>-1.7444429732341168E-2</v>
      </c>
      <c r="DC237">
        <f t="shared" si="127"/>
        <v>-8.529132713997899E-3</v>
      </c>
      <c r="DD237">
        <f t="shared" si="127"/>
        <v>-4.160662126462553E-3</v>
      </c>
      <c r="DE237">
        <f t="shared" si="127"/>
        <v>-2.027374123838199E-3</v>
      </c>
    </row>
    <row r="238" spans="1:109" x14ac:dyDescent="0.45">
      <c r="A238">
        <f>Training!L234</f>
        <v>62</v>
      </c>
      <c r="B238">
        <f>Training!I234</f>
        <v>1</v>
      </c>
      <c r="C238">
        <f t="shared" si="107"/>
        <v>0</v>
      </c>
      <c r="H238">
        <f t="shared" si="108"/>
        <v>-0.69000214180174058</v>
      </c>
      <c r="J238">
        <f t="shared" si="128"/>
        <v>-9.3800843916414589</v>
      </c>
      <c r="K238">
        <f t="shared" si="128"/>
        <v>-8.7601568723034831</v>
      </c>
      <c r="L238">
        <f t="shared" si="128"/>
        <v>-8.1402915946803756</v>
      </c>
      <c r="M238">
        <f t="shared" si="128"/>
        <v>-7.5205419856650764</v>
      </c>
      <c r="N238">
        <f t="shared" si="128"/>
        <v>-6.9010072779542355</v>
      </c>
      <c r="O238">
        <f t="shared" si="128"/>
        <v>-6.2818716479679022</v>
      </c>
      <c r="P238">
        <f t="shared" si="128"/>
        <v>-5.6634764669781346</v>
      </c>
      <c r="Q238">
        <f t="shared" si="128"/>
        <v>-5.0464528836098141</v>
      </c>
      <c r="R238">
        <f t="shared" si="128"/>
        <v>-4.4319623966614792</v>
      </c>
      <c r="S238">
        <f t="shared" si="128"/>
        <v>-3.822124216454879</v>
      </c>
      <c r="T238">
        <f t="shared" si="128"/>
        <v>-8.3802293836350188</v>
      </c>
      <c r="U238">
        <f t="shared" si="128"/>
        <v>-7.7604263656739221</v>
      </c>
      <c r="V238">
        <f t="shared" si="128"/>
        <v>-7.1407924380344951</v>
      </c>
      <c r="W238">
        <f t="shared" si="128"/>
        <v>-6.521472584317654</v>
      </c>
      <c r="X238">
        <f t="shared" si="128"/>
        <v>-5.9027356993785363</v>
      </c>
      <c r="Y238">
        <f t="shared" si="128"/>
        <v>-5.2850795082199813</v>
      </c>
      <c r="Z238">
        <f t="shared" si="128"/>
        <v>-4.6694219362295009</v>
      </c>
      <c r="AA238">
        <f t="shared" si="128"/>
        <v>-4.0574444297323415</v>
      </c>
      <c r="AB238">
        <f t="shared" si="128"/>
        <v>-3.4521887728147669</v>
      </c>
      <c r="AC238">
        <f t="shared" si="128"/>
        <v>-2.8590328262879714</v>
      </c>
      <c r="AD238">
        <f t="shared" si="128"/>
        <v>-7.3806234065277643</v>
      </c>
      <c r="AE238">
        <f t="shared" si="128"/>
        <v>-6.7611585577865769</v>
      </c>
      <c r="AF238">
        <f t="shared" si="128"/>
        <v>-6.1421526051006197</v>
      </c>
      <c r="AG238">
        <f t="shared" si="128"/>
        <v>-5.5239978458960906</v>
      </c>
      <c r="AH238">
        <f t="shared" si="128"/>
        <v>-4.9074189941486868</v>
      </c>
      <c r="AI238">
        <f t="shared" si="128"/>
        <v>-4.2937477275343774</v>
      </c>
      <c r="AJ238">
        <f t="shared" si="128"/>
        <v>-3.6854070039144151</v>
      </c>
      <c r="AK238">
        <f t="shared" si="128"/>
        <v>-3.0867260252942716</v>
      </c>
      <c r="AL238">
        <f t="shared" si="128"/>
        <v>-2.5051878647390655</v>
      </c>
      <c r="AM238">
        <f t="shared" si="128"/>
        <v>-1.9529776105260739</v>
      </c>
      <c r="AN238">
        <f t="shared" si="128"/>
        <v>-6.381693687857255</v>
      </c>
      <c r="AO238">
        <f t="shared" si="128"/>
        <v>-5.7631461572513629</v>
      </c>
      <c r="AP238">
        <f t="shared" si="128"/>
        <v>-5.145840600153365</v>
      </c>
      <c r="AQ238">
        <f t="shared" si="128"/>
        <v>-4.5308301651394567</v>
      </c>
      <c r="AR238">
        <f t="shared" si="128"/>
        <v>-3.9200397672603975</v>
      </c>
      <c r="AS238">
        <f t="shared" si="128"/>
        <v>-3.3169375865012332</v>
      </c>
      <c r="AT238">
        <f t="shared" si="128"/>
        <v>-2.7276102564100917</v>
      </c>
      <c r="AU238">
        <f t="shared" si="128"/>
        <v>-2.1622430402584891</v>
      </c>
      <c r="AV238">
        <f t="shared" si="128"/>
        <v>-1.6364926968500355</v>
      </c>
      <c r="AW238">
        <f t="shared" si="128"/>
        <v>-1.1711006659477778</v>
      </c>
      <c r="AX238">
        <f t="shared" si="128"/>
        <v>-5.3845972384173644</v>
      </c>
      <c r="AY238">
        <f t="shared" si="128"/>
        <v>-4.768529132713998</v>
      </c>
      <c r="AZ238">
        <f t="shared" si="128"/>
        <v>-4.1557974127146409</v>
      </c>
      <c r="BA238">
        <f t="shared" si="128"/>
        <v>-3.5491698287058959</v>
      </c>
      <c r="BB238">
        <f t="shared" si="128"/>
        <v>-2.953562776217963</v>
      </c>
      <c r="BC238">
        <f t="shared" si="128"/>
        <v>-2.3773845783108167</v>
      </c>
      <c r="BD238">
        <f t="shared" si="128"/>
        <v>-1.8340700903052938</v>
      </c>
      <c r="BE238">
        <f t="shared" si="128"/>
        <v>-1.3426603473977388</v>
      </c>
      <c r="BF238">
        <f t="shared" si="128"/>
        <v>-0.92503699381775373</v>
      </c>
      <c r="BG238">
        <f t="shared" si="128"/>
        <v>-0.59813886938159178</v>
      </c>
      <c r="BH238">
        <f t="shared" si="128"/>
        <v>-4.3924475652366004</v>
      </c>
      <c r="BI238">
        <f t="shared" si="128"/>
        <v>-3.7830168095822989</v>
      </c>
      <c r="BJ238">
        <f t="shared" si="128"/>
        <v>-3.1823722781951789</v>
      </c>
      <c r="BK238">
        <f t="shared" si="128"/>
        <v>-2.597386512415508</v>
      </c>
      <c r="BL238">
        <f t="shared" si="128"/>
        <v>-2.0393867582829603</v>
      </c>
      <c r="BM238">
        <f t="shared" si="128"/>
        <v>-1.5253255421125174</v>
      </c>
      <c r="BN238">
        <f t="shared" si="128"/>
        <v>-1.076636695888239</v>
      </c>
      <c r="BO238">
        <f t="shared" si="128"/>
        <v>-0.71334716722803393</v>
      </c>
      <c r="BP238">
        <f t="shared" si="128"/>
        <v>-0.44462066950155305</v>
      </c>
      <c r="BQ238">
        <f t="shared" si="128"/>
        <v>-0.26328246733803101</v>
      </c>
      <c r="BR238">
        <f t="shared" si="128"/>
        <v>-3.4134806693605904</v>
      </c>
      <c r="BS238">
        <f t="shared" si="128"/>
        <v>-2.8213695380476835</v>
      </c>
      <c r="BT238">
        <f t="shared" si="128"/>
        <v>-2.2512325998949305</v>
      </c>
      <c r="BU238">
        <f t="shared" si="128"/>
        <v>-1.7177944705965964</v>
      </c>
      <c r="BV238">
        <f t="shared" si="127"/>
        <v>-1.2411538747320878</v>
      </c>
      <c r="BW238">
        <f t="shared" si="127"/>
        <v>-0.84291533356034654</v>
      </c>
      <c r="BX238">
        <f t="shared" si="127"/>
        <v>-0.53752811145482848</v>
      </c>
      <c r="BY238">
        <f t="shared" si="127"/>
        <v>-0.32417759919518879</v>
      </c>
      <c r="BZ238">
        <f t="shared" si="127"/>
        <v>-0.18728844983715828</v>
      </c>
      <c r="CA238">
        <f t="shared" si="127"/>
        <v>-0.10508331976869598</v>
      </c>
      <c r="CB238">
        <f t="shared" si="127"/>
        <v>-2.4685149421199939</v>
      </c>
      <c r="CC238">
        <f t="shared" si="127"/>
        <v>-1.918749970134672</v>
      </c>
      <c r="CD238">
        <f t="shared" si="127"/>
        <v>-1.4174946225139549</v>
      </c>
      <c r="CE238">
        <f t="shared" si="127"/>
        <v>-0.98657309416461803</v>
      </c>
      <c r="CF238">
        <f t="shared" si="127"/>
        <v>-0.64439666007357088</v>
      </c>
      <c r="CG238">
        <f t="shared" si="127"/>
        <v>-0.39659404698022449</v>
      </c>
      <c r="CH238">
        <f t="shared" si="127"/>
        <v>-0.23257546550006247</v>
      </c>
      <c r="CI238">
        <f t="shared" si="127"/>
        <v>-0.13178097985146942</v>
      </c>
      <c r="CJ238">
        <f t="shared" si="127"/>
        <v>-7.3040406243464293E-2</v>
      </c>
      <c r="CK238">
        <f t="shared" si="127"/>
        <v>-3.9953333162430334E-2</v>
      </c>
      <c r="CL238">
        <f t="shared" si="127"/>
        <v>-1.6044055970471707</v>
      </c>
      <c r="CM238">
        <f t="shared" si="127"/>
        <v>-1.1436736748144938</v>
      </c>
      <c r="CN238">
        <f t="shared" si="127"/>
        <v>-0.7655951823371514</v>
      </c>
      <c r="CO238">
        <f t="shared" si="127"/>
        <v>-0.48167487439574336</v>
      </c>
      <c r="CP238">
        <f t="shared" si="127"/>
        <v>-0.2873353251154307</v>
      </c>
      <c r="CQ238">
        <f t="shared" si="127"/>
        <v>-0.16472272508020852</v>
      </c>
      <c r="CR238">
        <f t="shared" si="127"/>
        <v>-9.1966083843493251E-2</v>
      </c>
      <c r="CS238">
        <f t="shared" si="127"/>
        <v>-5.0520967534021743E-2</v>
      </c>
      <c r="CT238">
        <f t="shared" si="127"/>
        <v>-2.7494243627915478E-2</v>
      </c>
      <c r="CU238">
        <f t="shared" si="127"/>
        <v>-1.488425467191814E-2</v>
      </c>
      <c r="CV238">
        <f t="shared" si="127"/>
        <v>-0.90108961386593744</v>
      </c>
      <c r="CW238">
        <f t="shared" si="127"/>
        <v>-0.58032996662642589</v>
      </c>
      <c r="CX238">
        <f t="shared" si="127"/>
        <v>-0.35288121446099197</v>
      </c>
      <c r="CY238">
        <f t="shared" si="127"/>
        <v>-0.20509174415876136</v>
      </c>
      <c r="CZ238">
        <f t="shared" si="127"/>
        <v>-0.11551952317975495</v>
      </c>
      <c r="DA238">
        <f t="shared" si="127"/>
        <v>-6.3795827683805609E-2</v>
      </c>
      <c r="DB238">
        <f t="shared" si="127"/>
        <v>-3.4823518997376506E-2</v>
      </c>
      <c r="DC238">
        <f t="shared" si="127"/>
        <v>-1.888368980204231E-2</v>
      </c>
      <c r="DD238">
        <f t="shared" si="127"/>
        <v>-1.0202671583264837E-2</v>
      </c>
      <c r="DE238">
        <f t="shared" si="127"/>
        <v>-5.5014039096574841E-3</v>
      </c>
    </row>
    <row r="239" spans="1:109" x14ac:dyDescent="0.45">
      <c r="A239">
        <f>Training!L235</f>
        <v>64</v>
      </c>
      <c r="B239">
        <f>Training!I235</f>
        <v>1</v>
      </c>
      <c r="C239">
        <f t="shared" si="107"/>
        <v>0</v>
      </c>
      <c r="H239">
        <f t="shared" si="108"/>
        <v>-0.68990246180064807</v>
      </c>
      <c r="J239">
        <f t="shared" si="128"/>
        <v>-9.3600860963923154</v>
      </c>
      <c r="K239">
        <f t="shared" si="128"/>
        <v>-8.7201632738610204</v>
      </c>
      <c r="L239">
        <f t="shared" si="128"/>
        <v>-8.0803096230972393</v>
      </c>
      <c r="M239">
        <f t="shared" si="128"/>
        <v>-7.4405871128130832</v>
      </c>
      <c r="N239">
        <f t="shared" si="128"/>
        <v>-6.8011131553604649</v>
      </c>
      <c r="O239">
        <f t="shared" si="128"/>
        <v>-6.1621100256011756</v>
      </c>
      <c r="P239">
        <f t="shared" si="128"/>
        <v>-5.5239978458960906</v>
      </c>
      <c r="Q239">
        <f t="shared" si="128"/>
        <v>-4.8875683020417258</v>
      </c>
      <c r="R239">
        <f t="shared" si="128"/>
        <v>-4.2543047887452881</v>
      </c>
      <c r="S239">
        <f t="shared" si="128"/>
        <v>-3.6269570930082078</v>
      </c>
      <c r="T239">
        <f t="shared" si="128"/>
        <v>-8.3602340169496667</v>
      </c>
      <c r="U239">
        <f t="shared" si="128"/>
        <v>-7.7204437621269237</v>
      </c>
      <c r="V239">
        <f t="shared" si="128"/>
        <v>-7.0808414190560587</v>
      </c>
      <c r="W239">
        <f t="shared" si="128"/>
        <v>-6.4415951337780006</v>
      </c>
      <c r="X239">
        <f t="shared" si="128"/>
        <v>-5.8030229809308311</v>
      </c>
      <c r="Y239">
        <f t="shared" si="128"/>
        <v>-5.1657252789533068</v>
      </c>
      <c r="Z239">
        <f t="shared" si="128"/>
        <v>-4.5308301651394567</v>
      </c>
      <c r="AA239">
        <f t="shared" si="128"/>
        <v>-3.9004404877235963</v>
      </c>
      <c r="AB239">
        <f t="shared" si="128"/>
        <v>-3.2784164427943612</v>
      </c>
      <c r="AC239">
        <f t="shared" si="128"/>
        <v>-2.6716446919676695</v>
      </c>
      <c r="AD239">
        <f t="shared" si="128"/>
        <v>-7.3606359961710917</v>
      </c>
      <c r="AE239">
        <f t="shared" si="128"/>
        <v>-6.7212058109316644</v>
      </c>
      <c r="AF239">
        <f t="shared" si="128"/>
        <v>-6.0822855627633263</v>
      </c>
      <c r="AG239">
        <f t="shared" si="128"/>
        <v>-5.4443300948639664</v>
      </c>
      <c r="AH239">
        <f t="shared" si="128"/>
        <v>-4.808196067338268</v>
      </c>
      <c r="AI239">
        <f t="shared" si="128"/>
        <v>-4.1754870126481709</v>
      </c>
      <c r="AJ239">
        <f t="shared" si="128"/>
        <v>-3.5491698287058955</v>
      </c>
      <c r="AK239">
        <f t="shared" si="128"/>
        <v>-2.9346157934620023</v>
      </c>
      <c r="AL239">
        <f t="shared" si="128"/>
        <v>-2.3411643781150726</v>
      </c>
      <c r="AM239">
        <f t="shared" si="128"/>
        <v>-1.7839007408883385</v>
      </c>
      <c r="AN239">
        <f t="shared" si="128"/>
        <v>-6.3617278730790234</v>
      </c>
      <c r="AO239">
        <f t="shared" si="128"/>
        <v>-5.7232743443810996</v>
      </c>
      <c r="AP239">
        <f t="shared" si="128"/>
        <v>-5.0862006452199644</v>
      </c>
      <c r="AQ239">
        <f t="shared" si="128"/>
        <v>-4.4517269087539351</v>
      </c>
      <c r="AR239">
        <f t="shared" si="128"/>
        <v>-3.822124216454879</v>
      </c>
      <c r="AS239">
        <f t="shared" si="128"/>
        <v>-3.2015504405762831</v>
      </c>
      <c r="AT239">
        <f t="shared" si="128"/>
        <v>-2.5973865124155076</v>
      </c>
      <c r="AU239">
        <f t="shared" si="128"/>
        <v>-2.0220116757018589</v>
      </c>
      <c r="AV239">
        <f t="shared" si="128"/>
        <v>-1.4941647539707477</v>
      </c>
      <c r="AW239">
        <f t="shared" si="128"/>
        <v>-1.0374879504858854</v>
      </c>
      <c r="AX239">
        <f t="shared" si="128"/>
        <v>-5.3646898913545256</v>
      </c>
      <c r="AY239">
        <f t="shared" si="128"/>
        <v>-4.7288756729700721</v>
      </c>
      <c r="AZ239">
        <f t="shared" si="128"/>
        <v>-4.096766125368009</v>
      </c>
      <c r="BA239">
        <f t="shared" si="128"/>
        <v>-3.4715613446763482</v>
      </c>
      <c r="BB239">
        <f t="shared" si="128"/>
        <v>-2.8590328262879714</v>
      </c>
      <c r="BC239">
        <f t="shared" si="128"/>
        <v>-2.2691459507833982</v>
      </c>
      <c r="BD239">
        <f t="shared" si="128"/>
        <v>-1.717794470596596</v>
      </c>
      <c r="BE239">
        <f t="shared" si="128"/>
        <v>-1.2269761000189523</v>
      </c>
      <c r="BF239">
        <f t="shared" si="128"/>
        <v>-0.82032996662642599</v>
      </c>
      <c r="BG239">
        <f t="shared" si="128"/>
        <v>-0.51301525239995238</v>
      </c>
      <c r="BH239">
        <f t="shared" si="128"/>
        <v>-4.3726974329714965</v>
      </c>
      <c r="BI239">
        <f t="shared" si="128"/>
        <v>-3.7439449847430786</v>
      </c>
      <c r="BJ239">
        <f t="shared" si="128"/>
        <v>-3.1249344133057471</v>
      </c>
      <c r="BK239">
        <f t="shared" si="128"/>
        <v>-2.5235695746174187</v>
      </c>
      <c r="BL239">
        <f t="shared" si="128"/>
        <v>-1.9529776105260739</v>
      </c>
      <c r="BM239">
        <f t="shared" si="128"/>
        <v>-1.4326848092526394</v>
      </c>
      <c r="BN239">
        <f t="shared" si="128"/>
        <v>-0.98657309416461769</v>
      </c>
      <c r="BO239">
        <f t="shared" si="128"/>
        <v>-0.6349461015956136</v>
      </c>
      <c r="BP239">
        <f t="shared" si="128"/>
        <v>-0.38367367481449394</v>
      </c>
      <c r="BQ239">
        <f t="shared" si="128"/>
        <v>-0.22041740991845085</v>
      </c>
      <c r="BR239">
        <f t="shared" si="128"/>
        <v>-3.3941456055386952</v>
      </c>
      <c r="BS239">
        <f t="shared" si="128"/>
        <v>-2.7837958276838055</v>
      </c>
      <c r="BT239">
        <f t="shared" si="128"/>
        <v>-2.1977210001309602</v>
      </c>
      <c r="BU239">
        <f t="shared" ref="BU239:DE242" si="129">$B239*LN(1/(1+(EXP(-1*(BU$2+BU$3*$A239)))))+$C239*LN(1-(1/(1+(EXP(-1*(BU$2+BU$3*$A239))))))</f>
        <v>-1.6526306912863233</v>
      </c>
      <c r="BV239">
        <f t="shared" si="129"/>
        <v>-1.1711006659477778</v>
      </c>
      <c r="BW239">
        <f t="shared" si="129"/>
        <v>-0.77634377304073976</v>
      </c>
      <c r="BX239">
        <f t="shared" si="129"/>
        <v>-0.48167487439574314</v>
      </c>
      <c r="BY239">
        <f t="shared" si="129"/>
        <v>-0.28237787600797598</v>
      </c>
      <c r="BZ239">
        <f t="shared" si="129"/>
        <v>-0.15874997013467176</v>
      </c>
      <c r="CA239">
        <f t="shared" si="129"/>
        <v>-8.6836152153949644E-2</v>
      </c>
      <c r="CB239">
        <f t="shared" si="129"/>
        <v>-2.450224746513209</v>
      </c>
      <c r="CC239">
        <f t="shared" si="129"/>
        <v>-1.8847227250802085</v>
      </c>
      <c r="CD239">
        <f t="shared" si="129"/>
        <v>-1.3723677218643584</v>
      </c>
      <c r="CE239">
        <f t="shared" si="129"/>
        <v>-0.93715445033210976</v>
      </c>
      <c r="CF239">
        <f t="shared" si="129"/>
        <v>-0.59813886938159178</v>
      </c>
      <c r="CG239">
        <f t="shared" si="129"/>
        <v>-0.35886989966032329</v>
      </c>
      <c r="CH239">
        <f t="shared" si="129"/>
        <v>-0.20509174415876136</v>
      </c>
      <c r="CI239">
        <f t="shared" si="129"/>
        <v>-0.11335692465064116</v>
      </c>
      <c r="CJ239">
        <f t="shared" si="129"/>
        <v>-6.1369538047684018E-2</v>
      </c>
      <c r="CK239">
        <f t="shared" si="129"/>
        <v>-3.2828470424865287E-2</v>
      </c>
      <c r="CL239">
        <f t="shared" si="129"/>
        <v>-1.588458026006468</v>
      </c>
      <c r="CM239">
        <f t="shared" si="129"/>
        <v>-1.1165940469802242</v>
      </c>
      <c r="CN239">
        <f t="shared" si="129"/>
        <v>-0.7339469673175899</v>
      </c>
      <c r="CO239">
        <f t="shared" si="129"/>
        <v>-0.45184542734430633</v>
      </c>
      <c r="CP239">
        <f t="shared" si="129"/>
        <v>-0.26328246733803101</v>
      </c>
      <c r="CQ239">
        <f t="shared" si="129"/>
        <v>-0.14740002486257023</v>
      </c>
      <c r="CR239">
        <f t="shared" si="129"/>
        <v>-8.0420998197756693E-2</v>
      </c>
      <c r="CS239">
        <f t="shared" si="129"/>
        <v>-4.3210022593073723E-2</v>
      </c>
      <c r="CT239">
        <f t="shared" si="129"/>
        <v>-2.3016809582299371E-2</v>
      </c>
      <c r="CU239">
        <f t="shared" si="129"/>
        <v>-1.2202584607696155E-2</v>
      </c>
      <c r="CV239">
        <f t="shared" si="129"/>
        <v>-0.88926044903028434</v>
      </c>
      <c r="CW239">
        <f t="shared" si="129"/>
        <v>-0.5629153335603464</v>
      </c>
      <c r="CX239">
        <f t="shared" si="129"/>
        <v>-0.33541384892973064</v>
      </c>
      <c r="CY239">
        <f t="shared" si="129"/>
        <v>-0.19073280882382179</v>
      </c>
      <c r="CZ239">
        <f t="shared" si="129"/>
        <v>-0.10508331976869598</v>
      </c>
      <c r="DA239">
        <f t="shared" si="129"/>
        <v>-5.6782583302082912E-2</v>
      </c>
      <c r="DB239">
        <f t="shared" si="129"/>
        <v>-3.0342389363505945E-2</v>
      </c>
      <c r="DC239">
        <f t="shared" si="129"/>
        <v>-1.6113984022215144E-2</v>
      </c>
      <c r="DD239">
        <f t="shared" si="129"/>
        <v>-8.529132713997899E-3</v>
      </c>
      <c r="DE239">
        <f t="shared" si="129"/>
        <v>-4.506411799249389E-3</v>
      </c>
    </row>
    <row r="240" spans="1:109" x14ac:dyDescent="0.45">
      <c r="A240">
        <f>Training!L236</f>
        <v>73</v>
      </c>
      <c r="B240">
        <f>Training!I236</f>
        <v>0</v>
      </c>
      <c r="C240">
        <f t="shared" si="107"/>
        <v>1</v>
      </c>
      <c r="H240">
        <f t="shared" si="108"/>
        <v>-0.6968540255443274</v>
      </c>
      <c r="J240">
        <f t="shared" ref="J240:BU243" si="130">$B240*LN(1/(1+(EXP(-1*(J$2+J$3*$A240)))))+$C240*LN(1-(1/(1+(EXP(-1*(J$2+J$3*$A240))))))</f>
        <v>-9.4204076496596676E-5</v>
      </c>
      <c r="K240">
        <f t="shared" si="130"/>
        <v>-1.9547115441603368E-4</v>
      </c>
      <c r="L240">
        <f t="shared" si="130"/>
        <v>-4.0557579083896748E-4</v>
      </c>
      <c r="M240">
        <f t="shared" si="130"/>
        <v>-8.4141905605820413E-4</v>
      </c>
      <c r="N240">
        <f t="shared" si="130"/>
        <v>-1.7452233476729767E-3</v>
      </c>
      <c r="O240">
        <f t="shared" si="130"/>
        <v>-3.6180879278937842E-3</v>
      </c>
      <c r="P240">
        <f t="shared" si="130"/>
        <v>-7.4932776151212981E-3</v>
      </c>
      <c r="Q240">
        <f t="shared" si="130"/>
        <v>-1.5487012648170298E-2</v>
      </c>
      <c r="R240">
        <f t="shared" si="130"/>
        <v>-3.1873539395361944E-2</v>
      </c>
      <c r="S240">
        <f t="shared" si="130"/>
        <v>-6.5043561776590555E-2</v>
      </c>
      <c r="T240">
        <f t="shared" si="130"/>
        <v>-2.5605250701584581E-4</v>
      </c>
      <c r="U240">
        <f t="shared" si="130"/>
        <v>-5.312564800813472E-4</v>
      </c>
      <c r="V240">
        <f t="shared" si="130"/>
        <v>-1.1020853807056509E-3</v>
      </c>
      <c r="W240">
        <f t="shared" si="130"/>
        <v>-2.2855627633261008E-3</v>
      </c>
      <c r="X240">
        <f t="shared" si="130"/>
        <v>-4.7369140861236135E-3</v>
      </c>
      <c r="Y240">
        <f t="shared" si="130"/>
        <v>-9.8045737570466081E-3</v>
      </c>
      <c r="Z240">
        <f t="shared" si="130"/>
        <v>-2.0239145770809909E-2</v>
      </c>
      <c r="AA240">
        <f t="shared" si="130"/>
        <v>-4.1550440576283099E-2</v>
      </c>
      <c r="AB240">
        <f t="shared" si="130"/>
        <v>-8.4375001337180233E-2</v>
      </c>
      <c r="AC240">
        <f t="shared" si="130"/>
        <v>-0.16778602938626597</v>
      </c>
      <c r="AD240">
        <f t="shared" si="130"/>
        <v>-6.9586982018608604E-4</v>
      </c>
      <c r="AE240">
        <f t="shared" si="130"/>
        <v>-1.443446229085847E-3</v>
      </c>
      <c r="AF240">
        <f t="shared" si="130"/>
        <v>-2.9929467355646268E-3</v>
      </c>
      <c r="AG240">
        <f t="shared" si="130"/>
        <v>-6.2006452199646683E-3</v>
      </c>
      <c r="AH240">
        <f t="shared" si="130"/>
        <v>-1.2824229505431146E-2</v>
      </c>
      <c r="AI240">
        <f t="shared" si="130"/>
        <v>-2.6430298517478756E-2</v>
      </c>
      <c r="AJ240">
        <f t="shared" si="130"/>
        <v>-5.4086790921246623E-2</v>
      </c>
      <c r="AK240">
        <f t="shared" si="130"/>
        <v>-0.10914595078339805</v>
      </c>
      <c r="AL240">
        <f t="shared" si="130"/>
        <v>-0.21455390348483205</v>
      </c>
      <c r="AM240">
        <f t="shared" si="130"/>
        <v>-0.40318604888545817</v>
      </c>
      <c r="AN240">
        <f t="shared" si="130"/>
        <v>-1.8904405738972858E-3</v>
      </c>
      <c r="AO240">
        <f t="shared" si="130"/>
        <v>-3.9188381517837687E-3</v>
      </c>
      <c r="AP240">
        <f t="shared" si="130"/>
        <v>-8.1148450998228625E-3</v>
      </c>
      <c r="AQ240">
        <f t="shared" si="130"/>
        <v>-1.67661253680087E-2</v>
      </c>
      <c r="AR240">
        <f t="shared" si="130"/>
        <v>-3.4482924942971956E-2</v>
      </c>
      <c r="AS240">
        <f t="shared" si="130"/>
        <v>-7.0274721538291965E-2</v>
      </c>
      <c r="AT240">
        <f t="shared" si="130"/>
        <v>-0.14069351600946889</v>
      </c>
      <c r="AU240">
        <f t="shared" si="130"/>
        <v>-0.27268480925263944</v>
      </c>
      <c r="AV240">
        <f t="shared" si="130"/>
        <v>-0.50108378257967112</v>
      </c>
      <c r="AW240">
        <f t="shared" si="130"/>
        <v>-0.85435524446852751</v>
      </c>
      <c r="AX240">
        <f t="shared" si="130"/>
        <v>-5.1304273949325154E-3</v>
      </c>
      <c r="AY240">
        <f t="shared" si="130"/>
        <v>-1.0616847843265251E-2</v>
      </c>
      <c r="AZ240">
        <f t="shared" si="130"/>
        <v>-2.1906470466347996E-2</v>
      </c>
      <c r="BA240">
        <f t="shared" si="130"/>
        <v>-4.4934413305747122E-2</v>
      </c>
      <c r="BB240">
        <f t="shared" si="130"/>
        <v>-9.1091440894841599E-2</v>
      </c>
      <c r="BC240">
        <f t="shared" si="130"/>
        <v>-0.18056893775707519</v>
      </c>
      <c r="BD240">
        <f t="shared" si="130"/>
        <v>-0.3440546691512108</v>
      </c>
      <c r="BE240">
        <f t="shared" si="130"/>
        <v>-0.61634377304073962</v>
      </c>
      <c r="BF240">
        <f t="shared" si="130"/>
        <v>-1.0182215112208324</v>
      </c>
      <c r="BG240">
        <f t="shared" si="130"/>
        <v>-1.5410084538329922</v>
      </c>
      <c r="BH240">
        <f t="shared" si="130"/>
        <v>-1.3884939675599365E-2</v>
      </c>
      <c r="BI240">
        <f t="shared" si="130"/>
        <v>-2.8600408257058365E-2</v>
      </c>
      <c r="BJ240">
        <f t="shared" si="130"/>
        <v>-5.8462278476133105E-2</v>
      </c>
      <c r="BK240">
        <f t="shared" si="130"/>
        <v>-0.11772100013096001</v>
      </c>
      <c r="BL240">
        <f t="shared" si="130"/>
        <v>-0.23050857136387543</v>
      </c>
      <c r="BM240">
        <f t="shared" si="130"/>
        <v>-0.43044674402949618</v>
      </c>
      <c r="BN240">
        <f t="shared" si="130"/>
        <v>-0.74965891862242318</v>
      </c>
      <c r="BO240">
        <f t="shared" si="130"/>
        <v>-1.1988698996603231</v>
      </c>
      <c r="BP240">
        <f t="shared" si="130"/>
        <v>-1.7590035014265897</v>
      </c>
      <c r="BQ240">
        <f t="shared" si="130"/>
        <v>-2.3955454645979639</v>
      </c>
      <c r="BR240">
        <f t="shared" si="130"/>
        <v>-3.7301976511786385E-2</v>
      </c>
      <c r="BS240">
        <f t="shared" si="130"/>
        <v>-7.5910860065525346E-2</v>
      </c>
      <c r="BT240">
        <f t="shared" si="130"/>
        <v>-0.15156517182538118</v>
      </c>
      <c r="BU240">
        <f t="shared" si="130"/>
        <v>-0.29236772186435817</v>
      </c>
      <c r="BV240">
        <f t="shared" si="129"/>
        <v>-0.53338215541877709</v>
      </c>
      <c r="BW240">
        <f t="shared" si="129"/>
        <v>-0.90108961386593756</v>
      </c>
      <c r="BX240">
        <f t="shared" si="129"/>
        <v>-1.394847279025357</v>
      </c>
      <c r="BY240">
        <f t="shared" si="129"/>
        <v>-1.9874000248625712</v>
      </c>
      <c r="BZ240">
        <f t="shared" si="129"/>
        <v>-2.6437480567141316</v>
      </c>
      <c r="CA240">
        <f t="shared" si="129"/>
        <v>-3.3362192588706603</v>
      </c>
      <c r="CB240">
        <f t="shared" si="129"/>
        <v>-9.8316728406953574E-2</v>
      </c>
      <c r="CC240">
        <f t="shared" si="129"/>
        <v>-0.19423456547207918</v>
      </c>
      <c r="CD240">
        <f t="shared" si="129"/>
        <v>-0.36801109267292709</v>
      </c>
      <c r="CE240">
        <f t="shared" si="129"/>
        <v>-0.65394696731759006</v>
      </c>
      <c r="CF240">
        <f t="shared" si="129"/>
        <v>-1.0700553357027154</v>
      </c>
      <c r="CG240">
        <f t="shared" si="129"/>
        <v>-1.6044055970471709</v>
      </c>
      <c r="CH240">
        <f t="shared" si="129"/>
        <v>-2.2244334020553578</v>
      </c>
      <c r="CI240">
        <f t="shared" si="129"/>
        <v>-2.8967825833020822</v>
      </c>
      <c r="CJ240">
        <f t="shared" si="129"/>
        <v>-3.5977667641799695</v>
      </c>
      <c r="CK240">
        <f t="shared" si="129"/>
        <v>-4.3134773304160188</v>
      </c>
      <c r="CL240">
        <f t="shared" si="129"/>
        <v>-0.24750957147927938</v>
      </c>
      <c r="CM240">
        <f t="shared" si="129"/>
        <v>-0.45916273627089343</v>
      </c>
      <c r="CN240">
        <f t="shared" si="129"/>
        <v>-0.79265290929861332</v>
      </c>
      <c r="CO240">
        <f t="shared" si="129"/>
        <v>-1.2554138489297304</v>
      </c>
      <c r="CP240">
        <f t="shared" si="129"/>
        <v>-1.8256744374149321</v>
      </c>
      <c r="CQ240">
        <f t="shared" si="129"/>
        <v>-2.4685149421199939</v>
      </c>
      <c r="CR240">
        <f t="shared" si="129"/>
        <v>-3.1536349515709339</v>
      </c>
      <c r="CS240">
        <f t="shared" si="129"/>
        <v>-3.8612658712765642</v>
      </c>
      <c r="CT240">
        <f t="shared" si="129"/>
        <v>-4.5803046836247949</v>
      </c>
      <c r="CU240">
        <f t="shared" si="129"/>
        <v>-5.3049791772043138</v>
      </c>
      <c r="CV240">
        <f t="shared" si="129"/>
        <v>-0.5672321351223194</v>
      </c>
      <c r="CW240">
        <f t="shared" si="129"/>
        <v>-0.94936721747427744</v>
      </c>
      <c r="CX240">
        <f t="shared" si="129"/>
        <v>-1.4556061301430112</v>
      </c>
      <c r="CY240">
        <f t="shared" si="129"/>
        <v>-2.0568071134520385</v>
      </c>
      <c r="CZ240">
        <f t="shared" si="129"/>
        <v>-2.7182670736825041</v>
      </c>
      <c r="DA240">
        <f t="shared" si="129"/>
        <v>-3.4134806693605921</v>
      </c>
      <c r="DB240">
        <f t="shared" si="129"/>
        <v>-4.1262746215159698</v>
      </c>
      <c r="DC240">
        <f t="shared" si="129"/>
        <v>-4.8478759571155665</v>
      </c>
      <c r="DD240">
        <f t="shared" si="129"/>
        <v>-5.5738032389419034</v>
      </c>
      <c r="DE240">
        <f t="shared" si="129"/>
        <v>-6.3018346208305855</v>
      </c>
    </row>
    <row r="241" spans="1:109" x14ac:dyDescent="0.45">
      <c r="A241">
        <f>Training!L237</f>
        <v>62</v>
      </c>
      <c r="B241">
        <f>Training!I237</f>
        <v>1</v>
      </c>
      <c r="C241">
        <f t="shared" si="107"/>
        <v>0</v>
      </c>
      <c r="H241">
        <f t="shared" si="108"/>
        <v>-0.69000214180174058</v>
      </c>
      <c r="J241">
        <f t="shared" si="130"/>
        <v>-9.3800843916414589</v>
      </c>
      <c r="K241">
        <f t="shared" si="130"/>
        <v>-8.7601568723034831</v>
      </c>
      <c r="L241">
        <f t="shared" si="130"/>
        <v>-8.1402915946803756</v>
      </c>
      <c r="M241">
        <f t="shared" si="130"/>
        <v>-7.5205419856650764</v>
      </c>
      <c r="N241">
        <f t="shared" si="130"/>
        <v>-6.9010072779542355</v>
      </c>
      <c r="O241">
        <f t="shared" si="130"/>
        <v>-6.2818716479679022</v>
      </c>
      <c r="P241">
        <f t="shared" si="130"/>
        <v>-5.6634764669781346</v>
      </c>
      <c r="Q241">
        <f t="shared" si="130"/>
        <v>-5.0464528836098141</v>
      </c>
      <c r="R241">
        <f t="shared" si="130"/>
        <v>-4.4319623966614792</v>
      </c>
      <c r="S241">
        <f t="shared" si="130"/>
        <v>-3.822124216454879</v>
      </c>
      <c r="T241">
        <f t="shared" si="130"/>
        <v>-8.3802293836350188</v>
      </c>
      <c r="U241">
        <f t="shared" si="130"/>
        <v>-7.7604263656739221</v>
      </c>
      <c r="V241">
        <f t="shared" si="130"/>
        <v>-7.1407924380344951</v>
      </c>
      <c r="W241">
        <f t="shared" si="130"/>
        <v>-6.521472584317654</v>
      </c>
      <c r="X241">
        <f t="shared" si="130"/>
        <v>-5.9027356993785363</v>
      </c>
      <c r="Y241">
        <f t="shared" si="130"/>
        <v>-5.2850795082199813</v>
      </c>
      <c r="Z241">
        <f t="shared" si="130"/>
        <v>-4.6694219362295009</v>
      </c>
      <c r="AA241">
        <f t="shared" si="130"/>
        <v>-4.0574444297323415</v>
      </c>
      <c r="AB241">
        <f t="shared" si="130"/>
        <v>-3.4521887728147669</v>
      </c>
      <c r="AC241">
        <f t="shared" si="130"/>
        <v>-2.8590328262879714</v>
      </c>
      <c r="AD241">
        <f t="shared" si="130"/>
        <v>-7.3806234065277643</v>
      </c>
      <c r="AE241">
        <f t="shared" si="130"/>
        <v>-6.7611585577865769</v>
      </c>
      <c r="AF241">
        <f t="shared" si="130"/>
        <v>-6.1421526051006197</v>
      </c>
      <c r="AG241">
        <f t="shared" si="130"/>
        <v>-5.5239978458960906</v>
      </c>
      <c r="AH241">
        <f t="shared" si="130"/>
        <v>-4.9074189941486868</v>
      </c>
      <c r="AI241">
        <f t="shared" si="130"/>
        <v>-4.2937477275343774</v>
      </c>
      <c r="AJ241">
        <f t="shared" si="130"/>
        <v>-3.6854070039144151</v>
      </c>
      <c r="AK241">
        <f t="shared" si="130"/>
        <v>-3.0867260252942716</v>
      </c>
      <c r="AL241">
        <f t="shared" si="130"/>
        <v>-2.5051878647390655</v>
      </c>
      <c r="AM241">
        <f t="shared" si="130"/>
        <v>-1.9529776105260739</v>
      </c>
      <c r="AN241">
        <f t="shared" si="130"/>
        <v>-6.381693687857255</v>
      </c>
      <c r="AO241">
        <f t="shared" si="130"/>
        <v>-5.7631461572513629</v>
      </c>
      <c r="AP241">
        <f t="shared" si="130"/>
        <v>-5.145840600153365</v>
      </c>
      <c r="AQ241">
        <f t="shared" si="130"/>
        <v>-4.5308301651394567</v>
      </c>
      <c r="AR241">
        <f t="shared" si="130"/>
        <v>-3.9200397672603975</v>
      </c>
      <c r="AS241">
        <f t="shared" si="130"/>
        <v>-3.3169375865012332</v>
      </c>
      <c r="AT241">
        <f t="shared" si="130"/>
        <v>-2.7276102564100917</v>
      </c>
      <c r="AU241">
        <f t="shared" si="130"/>
        <v>-2.1622430402584891</v>
      </c>
      <c r="AV241">
        <f t="shared" si="130"/>
        <v>-1.6364926968500355</v>
      </c>
      <c r="AW241">
        <f t="shared" si="130"/>
        <v>-1.1711006659477778</v>
      </c>
      <c r="AX241">
        <f t="shared" si="130"/>
        <v>-5.3845972384173644</v>
      </c>
      <c r="AY241">
        <f t="shared" si="130"/>
        <v>-4.768529132713998</v>
      </c>
      <c r="AZ241">
        <f t="shared" si="130"/>
        <v>-4.1557974127146409</v>
      </c>
      <c r="BA241">
        <f t="shared" si="130"/>
        <v>-3.5491698287058959</v>
      </c>
      <c r="BB241">
        <f t="shared" si="130"/>
        <v>-2.953562776217963</v>
      </c>
      <c r="BC241">
        <f t="shared" si="130"/>
        <v>-2.3773845783108167</v>
      </c>
      <c r="BD241">
        <f t="shared" si="130"/>
        <v>-1.8340700903052938</v>
      </c>
      <c r="BE241">
        <f t="shared" si="130"/>
        <v>-1.3426603473977388</v>
      </c>
      <c r="BF241">
        <f t="shared" si="130"/>
        <v>-0.92503699381775373</v>
      </c>
      <c r="BG241">
        <f t="shared" si="130"/>
        <v>-0.59813886938159178</v>
      </c>
      <c r="BH241">
        <f t="shared" si="130"/>
        <v>-4.3924475652366004</v>
      </c>
      <c r="BI241">
        <f t="shared" si="130"/>
        <v>-3.7830168095822989</v>
      </c>
      <c r="BJ241">
        <f t="shared" si="130"/>
        <v>-3.1823722781951789</v>
      </c>
      <c r="BK241">
        <f t="shared" si="130"/>
        <v>-2.597386512415508</v>
      </c>
      <c r="BL241">
        <f t="shared" si="130"/>
        <v>-2.0393867582829603</v>
      </c>
      <c r="BM241">
        <f t="shared" si="130"/>
        <v>-1.5253255421125174</v>
      </c>
      <c r="BN241">
        <f t="shared" si="130"/>
        <v>-1.076636695888239</v>
      </c>
      <c r="BO241">
        <f t="shared" si="130"/>
        <v>-0.71334716722803393</v>
      </c>
      <c r="BP241">
        <f t="shared" si="130"/>
        <v>-0.44462066950155305</v>
      </c>
      <c r="BQ241">
        <f t="shared" si="130"/>
        <v>-0.26328246733803101</v>
      </c>
      <c r="BR241">
        <f t="shared" si="130"/>
        <v>-3.4134806693605904</v>
      </c>
      <c r="BS241">
        <f t="shared" si="130"/>
        <v>-2.8213695380476835</v>
      </c>
      <c r="BT241">
        <f t="shared" si="130"/>
        <v>-2.2512325998949305</v>
      </c>
      <c r="BU241">
        <f t="shared" si="130"/>
        <v>-1.7177944705965964</v>
      </c>
      <c r="BV241">
        <f t="shared" si="129"/>
        <v>-1.2411538747320878</v>
      </c>
      <c r="BW241">
        <f t="shared" si="129"/>
        <v>-0.84291533356034654</v>
      </c>
      <c r="BX241">
        <f t="shared" si="129"/>
        <v>-0.53752811145482848</v>
      </c>
      <c r="BY241">
        <f t="shared" si="129"/>
        <v>-0.32417759919518879</v>
      </c>
      <c r="BZ241">
        <f t="shared" si="129"/>
        <v>-0.18728844983715828</v>
      </c>
      <c r="CA241">
        <f t="shared" si="129"/>
        <v>-0.10508331976869598</v>
      </c>
      <c r="CB241">
        <f t="shared" si="129"/>
        <v>-2.4685149421199939</v>
      </c>
      <c r="CC241">
        <f t="shared" si="129"/>
        <v>-1.918749970134672</v>
      </c>
      <c r="CD241">
        <f t="shared" si="129"/>
        <v>-1.4174946225139549</v>
      </c>
      <c r="CE241">
        <f t="shared" si="129"/>
        <v>-0.98657309416461803</v>
      </c>
      <c r="CF241">
        <f t="shared" si="129"/>
        <v>-0.64439666007357088</v>
      </c>
      <c r="CG241">
        <f t="shared" si="129"/>
        <v>-0.39659404698022449</v>
      </c>
      <c r="CH241">
        <f t="shared" si="129"/>
        <v>-0.23257546550006247</v>
      </c>
      <c r="CI241">
        <f t="shared" si="129"/>
        <v>-0.13178097985146942</v>
      </c>
      <c r="CJ241">
        <f t="shared" si="129"/>
        <v>-7.3040406243464293E-2</v>
      </c>
      <c r="CK241">
        <f t="shared" si="129"/>
        <v>-3.9953333162430334E-2</v>
      </c>
      <c r="CL241">
        <f t="shared" si="129"/>
        <v>-1.6044055970471707</v>
      </c>
      <c r="CM241">
        <f t="shared" si="129"/>
        <v>-1.1436736748144938</v>
      </c>
      <c r="CN241">
        <f t="shared" si="129"/>
        <v>-0.7655951823371514</v>
      </c>
      <c r="CO241">
        <f t="shared" si="129"/>
        <v>-0.48167487439574336</v>
      </c>
      <c r="CP241">
        <f t="shared" si="129"/>
        <v>-0.2873353251154307</v>
      </c>
      <c r="CQ241">
        <f t="shared" si="129"/>
        <v>-0.16472272508020852</v>
      </c>
      <c r="CR241">
        <f t="shared" si="129"/>
        <v>-9.1966083843493251E-2</v>
      </c>
      <c r="CS241">
        <f t="shared" si="129"/>
        <v>-5.0520967534021743E-2</v>
      </c>
      <c r="CT241">
        <f t="shared" si="129"/>
        <v>-2.7494243627915478E-2</v>
      </c>
      <c r="CU241">
        <f t="shared" si="129"/>
        <v>-1.488425467191814E-2</v>
      </c>
      <c r="CV241">
        <f t="shared" si="129"/>
        <v>-0.90108961386593744</v>
      </c>
      <c r="CW241">
        <f t="shared" si="129"/>
        <v>-0.58032996662642589</v>
      </c>
      <c r="CX241">
        <f t="shared" si="129"/>
        <v>-0.35288121446099197</v>
      </c>
      <c r="CY241">
        <f t="shared" si="129"/>
        <v>-0.20509174415876136</v>
      </c>
      <c r="CZ241">
        <f t="shared" si="129"/>
        <v>-0.11551952317975495</v>
      </c>
      <c r="DA241">
        <f t="shared" si="129"/>
        <v>-6.3795827683805609E-2</v>
      </c>
      <c r="DB241">
        <f t="shared" si="129"/>
        <v>-3.4823518997376506E-2</v>
      </c>
      <c r="DC241">
        <f t="shared" si="129"/>
        <v>-1.888368980204231E-2</v>
      </c>
      <c r="DD241">
        <f t="shared" si="129"/>
        <v>-1.0202671583264837E-2</v>
      </c>
      <c r="DE241">
        <f t="shared" si="129"/>
        <v>-5.5014039096574841E-3</v>
      </c>
    </row>
    <row r="242" spans="1:109" x14ac:dyDescent="0.45">
      <c r="A242">
        <f>Training!L238</f>
        <v>81</v>
      </c>
      <c r="B242">
        <f>Training!I238</f>
        <v>1</v>
      </c>
      <c r="C242">
        <f t="shared" si="107"/>
        <v>0</v>
      </c>
      <c r="H242">
        <f t="shared" si="108"/>
        <v>-0.68905558553639745</v>
      </c>
      <c r="J242">
        <f t="shared" si="130"/>
        <v>-9.1901020496574635</v>
      </c>
      <c r="K242">
        <f t="shared" si="130"/>
        <v>-8.380229383635017</v>
      </c>
      <c r="L242">
        <f t="shared" si="130"/>
        <v>-7.5705155595249582</v>
      </c>
      <c r="M242">
        <f t="shared" si="130"/>
        <v>-6.7611585577865769</v>
      </c>
      <c r="N242">
        <f t="shared" si="130"/>
        <v>-5.9526024512027389</v>
      </c>
      <c r="O242">
        <f t="shared" si="130"/>
        <v>-5.145840600153365</v>
      </c>
      <c r="P242">
        <f t="shared" si="130"/>
        <v>-4.3430816089147726</v>
      </c>
      <c r="Q242">
        <f t="shared" si="130"/>
        <v>-3.5491698287058955</v>
      </c>
      <c r="R242">
        <f t="shared" si="130"/>
        <v>-2.7744167700215332</v>
      </c>
      <c r="S242">
        <f t="shared" si="130"/>
        <v>-2.0393867582829608</v>
      </c>
      <c r="T242">
        <f t="shared" si="130"/>
        <v>-8.1902773754121228</v>
      </c>
      <c r="U242">
        <f t="shared" si="130"/>
        <v>-7.3806234065277643</v>
      </c>
      <c r="V242">
        <f t="shared" si="130"/>
        <v>-6.5714008158113746</v>
      </c>
      <c r="W242">
        <f t="shared" si="130"/>
        <v>-5.7631461572513629</v>
      </c>
      <c r="X242">
        <f t="shared" si="130"/>
        <v>-4.9570584394314583</v>
      </c>
      <c r="Y242">
        <f t="shared" si="130"/>
        <v>-4.1557974127146409</v>
      </c>
      <c r="Z242">
        <f t="shared" si="130"/>
        <v>-3.365167418360334</v>
      </c>
      <c r="AA242">
        <f t="shared" si="130"/>
        <v>-2.5973865124155076</v>
      </c>
      <c r="AB242">
        <f t="shared" si="130"/>
        <v>-1.8762478919916552</v>
      </c>
      <c r="AC242">
        <f t="shared" si="130"/>
        <v>-1.241153874732088</v>
      </c>
      <c r="AD242">
        <f t="shared" si="130"/>
        <v>-7.190753804938149</v>
      </c>
      <c r="AE242">
        <f t="shared" si="130"/>
        <v>-6.381693687857255</v>
      </c>
      <c r="AF242">
        <f t="shared" si="130"/>
        <v>-5.5738032389419052</v>
      </c>
      <c r="AG242">
        <f t="shared" si="130"/>
        <v>-4.768529132713998</v>
      </c>
      <c r="AH242">
        <f t="shared" si="130"/>
        <v>-3.9690716756821929</v>
      </c>
      <c r="AI242">
        <f t="shared" si="130"/>
        <v>-3.1823722781951789</v>
      </c>
      <c r="AJ242">
        <f t="shared" si="130"/>
        <v>-2.4228487412115456</v>
      </c>
      <c r="AK242">
        <f t="shared" si="130"/>
        <v>-1.717794470596596</v>
      </c>
      <c r="AL242">
        <f t="shared" si="130"/>
        <v>-1.1098789997905982</v>
      </c>
      <c r="AM242">
        <f t="shared" si="130"/>
        <v>-0.6443966600735711</v>
      </c>
      <c r="AN242">
        <f t="shared" si="130"/>
        <v>-6.1920477287249902</v>
      </c>
      <c r="AO242">
        <f t="shared" si="130"/>
        <v>-5.3845972384173644</v>
      </c>
      <c r="AP242">
        <f t="shared" si="130"/>
        <v>-4.580304683624802</v>
      </c>
      <c r="AQ242">
        <f t="shared" si="130"/>
        <v>-3.7830168095822989</v>
      </c>
      <c r="AR242">
        <f t="shared" si="130"/>
        <v>-3.0010159765895352</v>
      </c>
      <c r="AS242">
        <f t="shared" si="130"/>
        <v>-2.251232599894931</v>
      </c>
      <c r="AT242">
        <f t="shared" si="130"/>
        <v>-1.5646588046014873</v>
      </c>
      <c r="AU242">
        <f t="shared" si="130"/>
        <v>-0.98657309416461769</v>
      </c>
      <c r="AV242">
        <f t="shared" si="130"/>
        <v>-0.55862304823442532</v>
      </c>
      <c r="AW242">
        <f t="shared" si="130"/>
        <v>-0.28733532511543097</v>
      </c>
      <c r="AX242">
        <f t="shared" si="130"/>
        <v>-5.1955565406102142</v>
      </c>
      <c r="AY242">
        <f t="shared" si="130"/>
        <v>-4.3924475652366004</v>
      </c>
      <c r="AZ242">
        <f t="shared" si="130"/>
        <v>-3.5977667641799695</v>
      </c>
      <c r="BA242">
        <f t="shared" si="130"/>
        <v>-2.8213695380476835</v>
      </c>
      <c r="BB242">
        <f t="shared" si="130"/>
        <v>-2.0830210750728675</v>
      </c>
      <c r="BC242">
        <f t="shared" si="130"/>
        <v>-1.4174946225139551</v>
      </c>
      <c r="BD242">
        <f t="shared" si="130"/>
        <v>-0.87169835859386091</v>
      </c>
      <c r="BE242">
        <f t="shared" si="130"/>
        <v>-0.48167487439574314</v>
      </c>
      <c r="BF242">
        <f t="shared" si="130"/>
        <v>-0.24315853495510809</v>
      </c>
      <c r="BG242">
        <f t="shared" si="130"/>
        <v>-0.11551952317975495</v>
      </c>
      <c r="BH242">
        <f t="shared" si="130"/>
        <v>-4.2050327251366566</v>
      </c>
      <c r="BI242">
        <f t="shared" si="130"/>
        <v>-3.4134806693605904</v>
      </c>
      <c r="BJ242">
        <f t="shared" si="130"/>
        <v>-2.6437480567141338</v>
      </c>
      <c r="BK242">
        <f t="shared" si="130"/>
        <v>-1.9187499701346715</v>
      </c>
      <c r="BL242">
        <f t="shared" si="130"/>
        <v>-1.2769564068509522</v>
      </c>
      <c r="BM242">
        <f t="shared" si="130"/>
        <v>-0.76559518233715163</v>
      </c>
      <c r="BN242">
        <f t="shared" si="130"/>
        <v>-0.4132405196215202</v>
      </c>
      <c r="BO242">
        <f t="shared" si="130"/>
        <v>-0.20509174415876136</v>
      </c>
      <c r="BP242">
        <f t="shared" si="130"/>
        <v>-9.6460846491494917E-2</v>
      </c>
      <c r="BQ242">
        <f t="shared" si="130"/>
        <v>-4.4063967938573874E-2</v>
      </c>
      <c r="BR242">
        <f t="shared" si="130"/>
        <v>-3.2303468777716708</v>
      </c>
      <c r="BS242">
        <f t="shared" si="130"/>
        <v>-2.4685149421199939</v>
      </c>
      <c r="BT242">
        <f t="shared" si="130"/>
        <v>-1.7590035014265908</v>
      </c>
      <c r="BU242">
        <f t="shared" si="130"/>
        <v>-1.1436736748144936</v>
      </c>
      <c r="BV242">
        <f t="shared" si="129"/>
        <v>-0.66845964801328628</v>
      </c>
      <c r="BW242">
        <f t="shared" si="129"/>
        <v>-0.35288121446099213</v>
      </c>
      <c r="BX242">
        <f t="shared" si="129"/>
        <v>-0.17247916702754959</v>
      </c>
      <c r="BY242">
        <f t="shared" si="129"/>
        <v>-8.0420998197756693E-2</v>
      </c>
      <c r="BZ242">
        <f t="shared" si="129"/>
        <v>-3.6576691379621051E-2</v>
      </c>
      <c r="CA242">
        <f t="shared" si="129"/>
        <v>-1.6436847252909486E-2</v>
      </c>
      <c r="CB242">
        <f t="shared" si="129"/>
        <v>-2.2960853266744423</v>
      </c>
      <c r="CC242">
        <f t="shared" si="129"/>
        <v>-1.6044055970471707</v>
      </c>
      <c r="CD242">
        <f t="shared" si="129"/>
        <v>-1.018221511220833</v>
      </c>
      <c r="CE242">
        <f t="shared" si="129"/>
        <v>-0.58032996662642589</v>
      </c>
      <c r="CF242">
        <f t="shared" si="129"/>
        <v>-0.30005847961764331</v>
      </c>
      <c r="CG242">
        <f t="shared" si="129"/>
        <v>-0.14468253842065198</v>
      </c>
      <c r="CH242">
        <f t="shared" si="129"/>
        <v>-6.6959549309852068E-2</v>
      </c>
      <c r="CI242">
        <f t="shared" si="129"/>
        <v>-3.0342389363505945E-2</v>
      </c>
      <c r="CJ242">
        <f t="shared" si="129"/>
        <v>-1.3611862127139834E-2</v>
      </c>
      <c r="CK242">
        <f t="shared" si="129"/>
        <v>-6.0782366017793311E-3</v>
      </c>
      <c r="CL242">
        <f t="shared" si="129"/>
        <v>-1.4556061301430112</v>
      </c>
      <c r="CM242">
        <f t="shared" si="129"/>
        <v>-0.90108961386593744</v>
      </c>
      <c r="CN242">
        <f t="shared" si="129"/>
        <v>-0.50108378257967146</v>
      </c>
      <c r="CO242">
        <f t="shared" si="129"/>
        <v>-0.25416475397074739</v>
      </c>
      <c r="CP242">
        <f t="shared" si="129"/>
        <v>-0.12109745120806166</v>
      </c>
      <c r="CQ242">
        <f t="shared" si="129"/>
        <v>-5.5688941611675855E-2</v>
      </c>
      <c r="CR242">
        <f t="shared" si="129"/>
        <v>-2.5157353310141069E-2</v>
      </c>
      <c r="CS242">
        <f t="shared" si="129"/>
        <v>-1.1269671185057702E-2</v>
      </c>
      <c r="CT242">
        <f t="shared" si="129"/>
        <v>-5.0290931449629792E-3</v>
      </c>
      <c r="CU242">
        <f t="shared" si="129"/>
        <v>-2.2403562462494364E-3</v>
      </c>
      <c r="CV242">
        <f t="shared" si="129"/>
        <v>-0.79265290929861332</v>
      </c>
      <c r="CW242">
        <f t="shared" si="129"/>
        <v>-0.43044674402949601</v>
      </c>
      <c r="CX242">
        <f t="shared" si="129"/>
        <v>-0.21455390348483219</v>
      </c>
      <c r="CY242">
        <f t="shared" si="129"/>
        <v>-0.10116437811507244</v>
      </c>
      <c r="CZ242">
        <f t="shared" si="129"/>
        <v>-4.6271685358662003E-2</v>
      </c>
      <c r="DA242">
        <f t="shared" si="129"/>
        <v>-2.0849137868843022E-2</v>
      </c>
      <c r="DB242">
        <f t="shared" si="129"/>
        <v>-9.3286223126616986E-3</v>
      </c>
      <c r="DC242">
        <f t="shared" si="129"/>
        <v>-4.160662126462553E-3</v>
      </c>
      <c r="DD242">
        <f t="shared" si="129"/>
        <v>-1.8530420035455055E-3</v>
      </c>
      <c r="DE242">
        <f t="shared" si="129"/>
        <v>-8.2476471132623009E-4</v>
      </c>
    </row>
    <row r="243" spans="1:109" x14ac:dyDescent="0.45">
      <c r="A243">
        <f>Training!L239</f>
        <v>47</v>
      </c>
      <c r="B243">
        <f>Training!I239</f>
        <v>0</v>
      </c>
      <c r="C243">
        <f t="shared" si="107"/>
        <v>1</v>
      </c>
      <c r="H243">
        <f t="shared" si="108"/>
        <v>-0.69555006055718049</v>
      </c>
      <c r="J243">
        <f t="shared" si="130"/>
        <v>-7.2636985862741121E-5</v>
      </c>
      <c r="K243">
        <f t="shared" si="130"/>
        <v>-1.1621622321849882E-4</v>
      </c>
      <c r="L243">
        <f t="shared" si="130"/>
        <v>-1.8593879996495121E-4</v>
      </c>
      <c r="M243">
        <f t="shared" si="130"/>
        <v>-2.9748440756717531E-4</v>
      </c>
      <c r="N243">
        <f t="shared" si="130"/>
        <v>-4.7593085596307262E-4</v>
      </c>
      <c r="O243">
        <f t="shared" si="130"/>
        <v>-7.6137792040663625E-4</v>
      </c>
      <c r="P243">
        <f t="shared" si="130"/>
        <v>-1.2179221562230716E-3</v>
      </c>
      <c r="Q243">
        <f t="shared" si="130"/>
        <v>-1.9479570220327317E-3</v>
      </c>
      <c r="R243">
        <f t="shared" si="130"/>
        <v>-3.1149011684838265E-3</v>
      </c>
      <c r="S243">
        <f t="shared" si="130"/>
        <v>-4.9791772043271867E-3</v>
      </c>
      <c r="T243">
        <f t="shared" si="130"/>
        <v>-1.9743547825797157E-4</v>
      </c>
      <c r="U243">
        <f t="shared" si="130"/>
        <v>-3.1587691093679305E-4</v>
      </c>
      <c r="V243">
        <f t="shared" si="130"/>
        <v>-5.0535334145198198E-4</v>
      </c>
      <c r="W243">
        <f t="shared" si="130"/>
        <v>-8.0843987552750498E-4</v>
      </c>
      <c r="X243">
        <f t="shared" si="130"/>
        <v>-1.29318558043795E-3</v>
      </c>
      <c r="Y243">
        <f t="shared" si="130"/>
        <v>-2.0682874727180538E-3</v>
      </c>
      <c r="Z243">
        <f t="shared" si="130"/>
        <v>-3.3071977327132278E-3</v>
      </c>
      <c r="AA243">
        <f t="shared" si="130"/>
        <v>-5.2862599110215019E-3</v>
      </c>
      <c r="AB243">
        <f t="shared" si="130"/>
        <v>-8.4446237458963187E-3</v>
      </c>
      <c r="AC243">
        <f t="shared" si="130"/>
        <v>-1.3477330416026292E-2</v>
      </c>
      <c r="AD243">
        <f t="shared" si="130"/>
        <v>-5.3659426422918274E-4</v>
      </c>
      <c r="AE243">
        <f t="shared" si="130"/>
        <v>-8.584095550473118E-4</v>
      </c>
      <c r="AF243">
        <f t="shared" si="130"/>
        <v>-1.373096834542958E-3</v>
      </c>
      <c r="AG243">
        <f t="shared" si="130"/>
        <v>-2.196042894767527E-3</v>
      </c>
      <c r="AH243">
        <f t="shared" si="130"/>
        <v>-3.5113447819391684E-3</v>
      </c>
      <c r="AI243">
        <f t="shared" si="130"/>
        <v>-5.6122283579575138E-3</v>
      </c>
      <c r="AJ243">
        <f t="shared" si="130"/>
        <v>-8.9644763279890221E-3</v>
      </c>
      <c r="AK243">
        <f t="shared" si="130"/>
        <v>-1.4304788745287738E-2</v>
      </c>
      <c r="AL243">
        <f t="shared" si="130"/>
        <v>-2.2790378428383391E-2</v>
      </c>
      <c r="AM243">
        <f t="shared" si="130"/>
        <v>-3.6219258870659243E-2</v>
      </c>
      <c r="AN243">
        <f t="shared" si="130"/>
        <v>-1.4579425348814354E-3</v>
      </c>
      <c r="AO243">
        <f t="shared" si="130"/>
        <v>-2.3316804067498274E-3</v>
      </c>
      <c r="AP243">
        <f t="shared" si="130"/>
        <v>-3.7280699680232354E-3</v>
      </c>
      <c r="AQ243">
        <f t="shared" si="130"/>
        <v>-5.958237293119107E-3</v>
      </c>
      <c r="AR243">
        <f t="shared" si="130"/>
        <v>-9.5161791284338396E-3</v>
      </c>
      <c r="AS243">
        <f t="shared" si="130"/>
        <v>-1.518266538081528E-2</v>
      </c>
      <c r="AT243">
        <f t="shared" si="130"/>
        <v>-2.4182749238631101E-2</v>
      </c>
      <c r="AU243">
        <f t="shared" si="130"/>
        <v>-3.8416442794361121E-2</v>
      </c>
      <c r="AV243">
        <f t="shared" si="130"/>
        <v>-6.0777085244733881E-2</v>
      </c>
      <c r="AW243">
        <f t="shared" si="130"/>
        <v>-9.5545464597962981E-2</v>
      </c>
      <c r="AX243">
        <f t="shared" si="130"/>
        <v>-3.9581452864809984E-3</v>
      </c>
      <c r="AY243">
        <f t="shared" si="130"/>
        <v>-6.3255112172151719E-3</v>
      </c>
      <c r="AZ243">
        <f t="shared" si="130"/>
        <v>-1.0101664325808907E-2</v>
      </c>
      <c r="BA243">
        <f t="shared" si="130"/>
        <v>-1.6113984022215144E-2</v>
      </c>
      <c r="BB243">
        <f t="shared" si="130"/>
        <v>-2.5659100296728885E-2</v>
      </c>
      <c r="BC243">
        <f t="shared" si="130"/>
        <v>-4.0744220412253888E-2</v>
      </c>
      <c r="BD243">
        <f t="shared" si="130"/>
        <v>-6.4416770021533148E-2</v>
      </c>
      <c r="BE243">
        <f t="shared" si="130"/>
        <v>-0.10116437811507256</v>
      </c>
      <c r="BF243">
        <f t="shared" si="130"/>
        <v>-0.15728831415079039</v>
      </c>
      <c r="BG243">
        <f t="shared" si="130"/>
        <v>-0.24100845383299221</v>
      </c>
      <c r="BH243">
        <f t="shared" si="130"/>
        <v>-1.0722978890458208E-2</v>
      </c>
      <c r="BI243">
        <f t="shared" si="130"/>
        <v>-1.7101943647878957E-2</v>
      </c>
      <c r="BJ243">
        <f t="shared" si="130"/>
        <v>-2.7224361518181764E-2</v>
      </c>
      <c r="BK243">
        <f t="shared" si="130"/>
        <v>-4.3210022593073723E-2</v>
      </c>
      <c r="BL243">
        <f t="shared" si="130"/>
        <v>-6.8267073682503954E-2</v>
      </c>
      <c r="BM243">
        <f t="shared" si="130"/>
        <v>-0.10709638573961529</v>
      </c>
      <c r="BN243">
        <f t="shared" si="130"/>
        <v>-0.16624789199165516</v>
      </c>
      <c r="BO243">
        <f t="shared" si="130"/>
        <v>-0.25416475397074767</v>
      </c>
      <c r="BP243">
        <f t="shared" si="130"/>
        <v>-0.38049805454165203</v>
      </c>
      <c r="BQ243">
        <f t="shared" si="130"/>
        <v>-0.55435524446852724</v>
      </c>
      <c r="BR243">
        <f t="shared" si="130"/>
        <v>-2.8883735471198459E-2</v>
      </c>
      <c r="BS243">
        <f t="shared" si="130"/>
        <v>-4.5821662735067874E-2</v>
      </c>
      <c r="BT243">
        <f t="shared" si="130"/>
        <v>-7.2339303345706346E-2</v>
      </c>
      <c r="BU243">
        <f t="shared" ref="BU243:DE246" si="131">$B243*LN(1/(1+(EXP(-1*(BU$2+BU$3*$A243)))))+$C243*LN(1-(1/(1+(EXP(-1*(BU$2+BU$3*$A243))))))</f>
        <v>-0.11335692465064129</v>
      </c>
      <c r="BV243">
        <f t="shared" si="131"/>
        <v>-0.17567443741493247</v>
      </c>
      <c r="BW243">
        <f t="shared" si="131"/>
        <v>-0.26794767785756285</v>
      </c>
      <c r="BX243">
        <f t="shared" si="131"/>
        <v>-0.39987899979059843</v>
      </c>
      <c r="BY243">
        <f t="shared" si="131"/>
        <v>-0.58032996662642611</v>
      </c>
      <c r="BZ243">
        <f t="shared" si="131"/>
        <v>-0.81474515670373038</v>
      </c>
      <c r="CA243">
        <f t="shared" si="131"/>
        <v>-1.1031860488854581</v>
      </c>
      <c r="CB243">
        <f t="shared" si="131"/>
        <v>-7.6645269327956414E-2</v>
      </c>
      <c r="CC243">
        <f t="shared" si="131"/>
        <v>-0.11996196663434804</v>
      </c>
      <c r="CD243">
        <f t="shared" si="131"/>
        <v>-0.18558756070399327</v>
      </c>
      <c r="CE243">
        <f t="shared" si="131"/>
        <v>-0.28237787600797609</v>
      </c>
      <c r="CF243">
        <f t="shared" si="131"/>
        <v>-0.4200553357027153</v>
      </c>
      <c r="CG243">
        <f t="shared" si="131"/>
        <v>-0.60719172484078177</v>
      </c>
      <c r="CH243">
        <f t="shared" si="131"/>
        <v>-0.8486230482344258</v>
      </c>
      <c r="CI243">
        <f t="shared" si="131"/>
        <v>-1.1436736748144942</v>
      </c>
      <c r="CJ243">
        <f t="shared" si="131"/>
        <v>-1.4864178330370867</v>
      </c>
      <c r="CK243">
        <f t="shared" si="131"/>
        <v>-1.8677860293862656</v>
      </c>
      <c r="CL243">
        <f t="shared" si="131"/>
        <v>-0.19600720243021236</v>
      </c>
      <c r="CM243">
        <f t="shared" si="131"/>
        <v>-0.29747581455798999</v>
      </c>
      <c r="CN243">
        <f t="shared" si="131"/>
        <v>-0.44104283770798075</v>
      </c>
      <c r="CO243">
        <f t="shared" si="131"/>
        <v>-0.63494610159561338</v>
      </c>
      <c r="CP243">
        <f t="shared" si="131"/>
        <v>-0.88338215541877718</v>
      </c>
      <c r="CQ243">
        <f t="shared" si="131"/>
        <v>-1.1849428287424453</v>
      </c>
      <c r="CR243">
        <f t="shared" si="131"/>
        <v>-1.5331585349551085</v>
      </c>
      <c r="CS243">
        <f t="shared" si="131"/>
        <v>-1.9187499701346722</v>
      </c>
      <c r="CT243">
        <f t="shared" si="131"/>
        <v>-2.3321308931591771</v>
      </c>
      <c r="CU243">
        <f t="shared" si="131"/>
        <v>-2.7650435617765905</v>
      </c>
      <c r="CV243">
        <f t="shared" si="131"/>
        <v>-0.46285625355038446</v>
      </c>
      <c r="CW243">
        <f t="shared" si="131"/>
        <v>-0.66359711307614078</v>
      </c>
      <c r="CX243">
        <f t="shared" si="131"/>
        <v>-0.91901413409064425</v>
      </c>
      <c r="CY243">
        <f t="shared" si="131"/>
        <v>-1.2269761000189525</v>
      </c>
      <c r="CZ243">
        <f t="shared" si="131"/>
        <v>-1.5805085713638758</v>
      </c>
      <c r="DA243">
        <f t="shared" si="131"/>
        <v>-1.9701648190567023</v>
      </c>
      <c r="DB243">
        <f t="shared" si="131"/>
        <v>-2.3864608464914943</v>
      </c>
      <c r="DC243">
        <f t="shared" si="131"/>
        <v>-2.8213695380476831</v>
      </c>
      <c r="DD243">
        <f t="shared" si="131"/>
        <v>-3.2687951406759277</v>
      </c>
      <c r="DE243">
        <f t="shared" si="131"/>
        <v>-3.7244228459337791</v>
      </c>
    </row>
    <row r="244" spans="1:109" x14ac:dyDescent="0.45">
      <c r="A244">
        <f>Training!L240</f>
        <v>78</v>
      </c>
      <c r="B244">
        <f>Training!I240</f>
        <v>1</v>
      </c>
      <c r="C244">
        <f t="shared" si="107"/>
        <v>0</v>
      </c>
      <c r="H244">
        <f t="shared" si="108"/>
        <v>-0.68920498178965894</v>
      </c>
      <c r="J244">
        <f t="shared" ref="J244:BU247" si="132">$B244*LN(1/(1+(EXP(-1*(J$2+J$3*$A244)))))+$C244*LN(1-(1/(1+(EXP(-1*(J$2+J$3*$A244))))))</f>
        <v>-9.2200990337836259</v>
      </c>
      <c r="K244">
        <f t="shared" si="132"/>
        <v>-8.4402160268148076</v>
      </c>
      <c r="L244">
        <f t="shared" si="132"/>
        <v>-7.6604711963803434</v>
      </c>
      <c r="M244">
        <f t="shared" si="132"/>
        <v>-6.8810276158670831</v>
      </c>
      <c r="N244">
        <f t="shared" si="132"/>
        <v>-6.1022403562462486</v>
      </c>
      <c r="O244">
        <f t="shared" si="132"/>
        <v>-5.3248808231056284</v>
      </c>
      <c r="P244">
        <f t="shared" si="132"/>
        <v>-4.5506168478432647</v>
      </c>
      <c r="Q244">
        <f t="shared" si="132"/>
        <v>-3.7830168095822989</v>
      </c>
      <c r="R244">
        <f t="shared" si="132"/>
        <v>-3.0295449591113788</v>
      </c>
      <c r="S244">
        <f t="shared" si="132"/>
        <v>-2.3050833197686953</v>
      </c>
      <c r="T244">
        <f t="shared" si="132"/>
        <v>-8.2202691788330338</v>
      </c>
      <c r="U244">
        <f t="shared" si="132"/>
        <v>-7.4405871128130832</v>
      </c>
      <c r="V244">
        <f t="shared" si="132"/>
        <v>-6.6612803264026308</v>
      </c>
      <c r="W244">
        <f t="shared" si="132"/>
        <v>-5.8827908871239778</v>
      </c>
      <c r="X244">
        <f t="shared" si="132"/>
        <v>-5.1060782366017792</v>
      </c>
      <c r="Y244">
        <f t="shared" si="132"/>
        <v>-4.3332122165431279</v>
      </c>
      <c r="Z244">
        <f t="shared" si="132"/>
        <v>-3.5686004082570575</v>
      </c>
      <c r="AA244">
        <f t="shared" si="132"/>
        <v>-2.8213695380476835</v>
      </c>
      <c r="AB244">
        <f t="shared" si="132"/>
        <v>-2.109333175075613</v>
      </c>
      <c r="AC244">
        <f t="shared" si="132"/>
        <v>-1.4632824673380307</v>
      </c>
      <c r="AD244">
        <f t="shared" si="132"/>
        <v>-7.220731534782054</v>
      </c>
      <c r="AE244">
        <f t="shared" si="132"/>
        <v>-6.4415951337780006</v>
      </c>
      <c r="AF244">
        <f t="shared" si="132"/>
        <v>-5.6634764669781354</v>
      </c>
      <c r="AG244">
        <f t="shared" si="132"/>
        <v>-4.8875683020417258</v>
      </c>
      <c r="AH244">
        <f t="shared" si="132"/>
        <v>-4.1164368472529089</v>
      </c>
      <c r="AI244">
        <f t="shared" si="132"/>
        <v>-3.3555146539552534</v>
      </c>
      <c r="AJ244">
        <f t="shared" si="132"/>
        <v>-2.6159108600655245</v>
      </c>
      <c r="AK244">
        <f t="shared" si="132"/>
        <v>-1.9187499701346715</v>
      </c>
      <c r="AL244">
        <f t="shared" si="132"/>
        <v>-1.298679959237133</v>
      </c>
      <c r="AM244">
        <f t="shared" si="132"/>
        <v>-0.79813886938159129</v>
      </c>
      <c r="AN244">
        <f t="shared" si="132"/>
        <v>-6.2219872692889675</v>
      </c>
      <c r="AO244">
        <f t="shared" si="132"/>
        <v>-5.4443300948639664</v>
      </c>
      <c r="AP244">
        <f t="shared" si="132"/>
        <v>-4.6694219362295026</v>
      </c>
      <c r="AQ244">
        <f t="shared" si="132"/>
        <v>-3.9004404877235963</v>
      </c>
      <c r="AR244">
        <f t="shared" si="132"/>
        <v>-3.1440639679385733</v>
      </c>
      <c r="AS244">
        <f t="shared" si="132"/>
        <v>-2.4137394792674307</v>
      </c>
      <c r="AT244">
        <f t="shared" si="132"/>
        <v>-1.7342345654720785</v>
      </c>
      <c r="AU244">
        <f t="shared" si="132"/>
        <v>-1.1436736748144936</v>
      </c>
      <c r="AV244">
        <f t="shared" si="132"/>
        <v>-0.68319717972663441</v>
      </c>
      <c r="AW244">
        <f t="shared" si="132"/>
        <v>-0.37110066594777746</v>
      </c>
      <c r="AX244">
        <f t="shared" si="132"/>
        <v>-5.2253927620114951</v>
      </c>
      <c r="AY244">
        <f t="shared" si="132"/>
        <v>-4.4517269087539351</v>
      </c>
      <c r="AZ244">
        <f t="shared" si="132"/>
        <v>-3.6854070039144156</v>
      </c>
      <c r="BA244">
        <f t="shared" si="132"/>
        <v>-2.9346157934620023</v>
      </c>
      <c r="BB244">
        <f t="shared" si="132"/>
        <v>-2.2155195231797546</v>
      </c>
      <c r="BC244">
        <f t="shared" si="132"/>
        <v>-1.556758684876467</v>
      </c>
      <c r="BD244">
        <f t="shared" si="132"/>
        <v>-0.99916273627089303</v>
      </c>
      <c r="BE244">
        <f t="shared" si="132"/>
        <v>-0.58032996662642589</v>
      </c>
      <c r="BF244">
        <f t="shared" si="132"/>
        <v>-0.30792206010159268</v>
      </c>
      <c r="BG244">
        <f t="shared" si="132"/>
        <v>-0.15297761052607403</v>
      </c>
      <c r="BH244">
        <f t="shared" si="132"/>
        <v>-4.2345916664440217</v>
      </c>
      <c r="BI244">
        <f t="shared" si="132"/>
        <v>-3.4715613446763482</v>
      </c>
      <c r="BJ244">
        <f t="shared" si="132"/>
        <v>-2.7276102564100926</v>
      </c>
      <c r="BK244">
        <f t="shared" si="132"/>
        <v>-2.0220116757018589</v>
      </c>
      <c r="BL244">
        <f t="shared" si="132"/>
        <v>-1.3873353251154306</v>
      </c>
      <c r="BM244">
        <f t="shared" si="132"/>
        <v>-0.86589293718007543</v>
      </c>
      <c r="BN244">
        <f t="shared" si="132"/>
        <v>-0.48936721747427708</v>
      </c>
      <c r="BO244">
        <f t="shared" si="132"/>
        <v>-0.25416475397074739</v>
      </c>
      <c r="BP244">
        <f t="shared" si="132"/>
        <v>-0.12456484496250039</v>
      </c>
      <c r="BQ244">
        <f t="shared" si="132"/>
        <v>-5.9032826287971386E-2</v>
      </c>
      <c r="BR244">
        <f t="shared" si="132"/>
        <v>-3.2591774990086537</v>
      </c>
      <c r="BS244">
        <f t="shared" si="132"/>
        <v>-2.5235695746174187</v>
      </c>
      <c r="BT244">
        <f t="shared" si="132"/>
        <v>-1.8340700903052947</v>
      </c>
      <c r="BU244">
        <f t="shared" si="132"/>
        <v>-1.2269761000189523</v>
      </c>
      <c r="BV244">
        <f t="shared" si="131"/>
        <v>-0.74439666007357075</v>
      </c>
      <c r="BW244">
        <f t="shared" si="131"/>
        <v>-0.40986673496366238</v>
      </c>
      <c r="BX244">
        <f t="shared" si="131"/>
        <v>-0.20883062816011158</v>
      </c>
      <c r="BY244">
        <f t="shared" si="131"/>
        <v>-0.10116437811507244</v>
      </c>
      <c r="BZ244">
        <f t="shared" si="131"/>
        <v>-4.7647815139078141E-2</v>
      </c>
      <c r="CA244">
        <f t="shared" si="131"/>
        <v>-2.2124216454879293E-2</v>
      </c>
      <c r="CB244">
        <f t="shared" si="131"/>
        <v>-2.3231061744815906</v>
      </c>
      <c r="CC244">
        <f t="shared" si="131"/>
        <v>-1.6526306912863233</v>
      </c>
      <c r="CD244">
        <f t="shared" si="131"/>
        <v>-1.0766366958882394</v>
      </c>
      <c r="CE244">
        <f t="shared" si="131"/>
        <v>-0.6349461015956136</v>
      </c>
      <c r="CF244">
        <f t="shared" si="131"/>
        <v>-0.34115387473208775</v>
      </c>
      <c r="CG244">
        <f t="shared" si="131"/>
        <v>-0.17090157636787073</v>
      </c>
      <c r="CH244">
        <f t="shared" si="131"/>
        <v>-8.1980783130496199E-2</v>
      </c>
      <c r="CI244">
        <f t="shared" si="131"/>
        <v>-3.8416442794361121E-2</v>
      </c>
      <c r="CJ244">
        <f t="shared" si="131"/>
        <v>-1.7793713661611546E-2</v>
      </c>
      <c r="CK244">
        <f t="shared" si="131"/>
        <v>-8.1960673382677589E-3</v>
      </c>
      <c r="CL244">
        <f t="shared" si="131"/>
        <v>-1.4786884144349526</v>
      </c>
      <c r="CM244">
        <f t="shared" si="131"/>
        <v>-0.93715445033210976</v>
      </c>
      <c r="CN244">
        <f t="shared" si="131"/>
        <v>-0.53752811145482893</v>
      </c>
      <c r="CO244">
        <f t="shared" si="131"/>
        <v>-0.28237787600797598</v>
      </c>
      <c r="CP244">
        <f t="shared" si="131"/>
        <v>-0.13938675828296063</v>
      </c>
      <c r="CQ244">
        <f t="shared" si="131"/>
        <v>-6.6314899462582039E-2</v>
      </c>
      <c r="CR244">
        <f t="shared" si="131"/>
        <v>-3.0945958160192109E-2</v>
      </c>
      <c r="CS244">
        <f t="shared" si="131"/>
        <v>-1.4304788745287738E-2</v>
      </c>
      <c r="CT244">
        <f t="shared" si="131"/>
        <v>-6.5828123789349116E-3</v>
      </c>
      <c r="CU244">
        <f t="shared" si="131"/>
        <v>-3.0229809308315344E-3</v>
      </c>
      <c r="CV244">
        <f t="shared" si="131"/>
        <v>-0.80918501895059192</v>
      </c>
      <c r="CW244">
        <f t="shared" si="131"/>
        <v>-0.45184542734430633</v>
      </c>
      <c r="CX244">
        <f t="shared" si="131"/>
        <v>-0.23257546550006261</v>
      </c>
      <c r="CY244">
        <f t="shared" si="131"/>
        <v>-0.11335692465064116</v>
      </c>
      <c r="CZ244">
        <f t="shared" si="131"/>
        <v>-5.3562776217963112E-2</v>
      </c>
      <c r="DA244">
        <f t="shared" si="131"/>
        <v>-2.491012535736635E-2</v>
      </c>
      <c r="DB244">
        <f t="shared" si="131"/>
        <v>-1.1496029988556193E-2</v>
      </c>
      <c r="DC244">
        <f t="shared" si="131"/>
        <v>-5.2862599110215019E-3</v>
      </c>
      <c r="DD244">
        <f t="shared" si="131"/>
        <v>-2.4267227201770457E-3</v>
      </c>
      <c r="DE244">
        <f t="shared" si="131"/>
        <v>-1.1131553604645475E-3</v>
      </c>
    </row>
    <row r="245" spans="1:109" x14ac:dyDescent="0.45">
      <c r="A245">
        <f>Training!L241</f>
        <v>66</v>
      </c>
      <c r="B245">
        <f>Training!I241</f>
        <v>1</v>
      </c>
      <c r="C245">
        <f t="shared" si="107"/>
        <v>0</v>
      </c>
      <c r="H245">
        <f t="shared" si="108"/>
        <v>-0.68980279179945003</v>
      </c>
      <c r="J245">
        <f t="shared" si="132"/>
        <v>-9.34008783557843</v>
      </c>
      <c r="K245">
        <f t="shared" si="132"/>
        <v>-8.6801699366275518</v>
      </c>
      <c r="L245">
        <f t="shared" si="132"/>
        <v>-8.0203287659733586</v>
      </c>
      <c r="M245">
        <f t="shared" si="132"/>
        <v>-7.3606359961710908</v>
      </c>
      <c r="N245">
        <f t="shared" si="132"/>
        <v>-6.7012301549517126</v>
      </c>
      <c r="O245">
        <f t="shared" si="132"/>
        <v>-6.0423787274967538</v>
      </c>
      <c r="P245">
        <f t="shared" si="132"/>
        <v>-5.3845972384173644</v>
      </c>
      <c r="Q245">
        <f t="shared" si="132"/>
        <v>-4.7288756729700721</v>
      </c>
      <c r="R245">
        <f t="shared" si="132"/>
        <v>-4.0771019436478797</v>
      </c>
      <c r="S245">
        <f t="shared" si="132"/>
        <v>-3.4328284704248646</v>
      </c>
      <c r="T245">
        <f t="shared" si="132"/>
        <v>-8.3402387438413577</v>
      </c>
      <c r="U245">
        <f t="shared" si="132"/>
        <v>-7.6804618682212311</v>
      </c>
      <c r="V245">
        <f t="shared" si="132"/>
        <v>-7.0208934262687164</v>
      </c>
      <c r="W245">
        <f t="shared" si="132"/>
        <v>-6.3617278730790225</v>
      </c>
      <c r="X245">
        <f t="shared" si="132"/>
        <v>-5.703340380170367</v>
      </c>
      <c r="Y245">
        <f t="shared" si="132"/>
        <v>-5.0464528836098141</v>
      </c>
      <c r="Z245">
        <f t="shared" si="132"/>
        <v>-4.3924475652366004</v>
      </c>
      <c r="AA245">
        <f t="shared" si="132"/>
        <v>-3.7439449847430786</v>
      </c>
      <c r="AB245">
        <f t="shared" si="132"/>
        <v>-3.1058216627350683</v>
      </c>
      <c r="AC245">
        <f t="shared" si="132"/>
        <v>-2.4868361521539493</v>
      </c>
      <c r="AD245">
        <f t="shared" si="132"/>
        <v>-7.3406488399787513</v>
      </c>
      <c r="AE245">
        <f t="shared" si="132"/>
        <v>-6.6812549901428948</v>
      </c>
      <c r="AF245">
        <f t="shared" si="132"/>
        <v>-6.0224267227201764</v>
      </c>
      <c r="AG245">
        <f t="shared" si="132"/>
        <v>-5.3646898913545238</v>
      </c>
      <c r="AH245">
        <f t="shared" si="132"/>
        <v>-4.7090541641698866</v>
      </c>
      <c r="AI245">
        <f t="shared" si="132"/>
        <v>-4.0574444297323415</v>
      </c>
      <c r="AJ245">
        <f t="shared" si="132"/>
        <v>-3.4134806693605904</v>
      </c>
      <c r="AK245">
        <f t="shared" si="132"/>
        <v>-2.7837958276838055</v>
      </c>
      <c r="AL245">
        <f t="shared" si="132"/>
        <v>-2.1799619666343486</v>
      </c>
      <c r="AM245">
        <f t="shared" si="132"/>
        <v>-1.6204174099184505</v>
      </c>
      <c r="AN245">
        <f t="shared" si="132"/>
        <v>-6.3417627476838421</v>
      </c>
      <c r="AO245">
        <f t="shared" si="132"/>
        <v>-5.6834077454776146</v>
      </c>
      <c r="AP245">
        <f t="shared" si="132"/>
        <v>-5.0265828123789342</v>
      </c>
      <c r="AQ245">
        <f t="shared" si="132"/>
        <v>-4.3726974329714956</v>
      </c>
      <c r="AR245">
        <f t="shared" si="132"/>
        <v>-3.7244228459337787</v>
      </c>
      <c r="AS245">
        <f t="shared" si="132"/>
        <v>-3.0867260252942716</v>
      </c>
      <c r="AT245">
        <f t="shared" si="132"/>
        <v>-2.4685149421199939</v>
      </c>
      <c r="AU245">
        <f t="shared" si="132"/>
        <v>-1.8847227250802083</v>
      </c>
      <c r="AV245">
        <f t="shared" si="132"/>
        <v>-1.3574758145579904</v>
      </c>
      <c r="AW245">
        <f t="shared" si="132"/>
        <v>-0.91301525239995218</v>
      </c>
      <c r="AX245">
        <f t="shared" si="132"/>
        <v>-5.3447844071595556</v>
      </c>
      <c r="AY245">
        <f t="shared" si="132"/>
        <v>-4.6892362283060551</v>
      </c>
      <c r="AZ245">
        <f t="shared" si="132"/>
        <v>-4.0377937136616113</v>
      </c>
      <c r="BA245">
        <f t="shared" si="132"/>
        <v>-3.3941456055386952</v>
      </c>
      <c r="BB245">
        <f t="shared" si="132"/>
        <v>-2.7650435617765901</v>
      </c>
      <c r="BC245">
        <f t="shared" si="132"/>
        <v>-2.1622430402584891</v>
      </c>
      <c r="BD245">
        <f t="shared" si="132"/>
        <v>-1.6044055970471707</v>
      </c>
      <c r="BE245">
        <f t="shared" si="132"/>
        <v>-1.1165940469802242</v>
      </c>
      <c r="BF245">
        <f t="shared" si="132"/>
        <v>-0.72359711307614105</v>
      </c>
      <c r="BG245">
        <f t="shared" si="132"/>
        <v>-0.43748795048588535</v>
      </c>
      <c r="BH245">
        <f t="shared" si="132"/>
        <v>-4.352952284047257</v>
      </c>
      <c r="BI245">
        <f t="shared" si="132"/>
        <v>-3.7049101253573662</v>
      </c>
      <c r="BJ245">
        <f t="shared" si="132"/>
        <v>-3.067647815139078</v>
      </c>
      <c r="BK245">
        <f t="shared" si="132"/>
        <v>-2.450224746513209</v>
      </c>
      <c r="BL245">
        <f t="shared" si="132"/>
        <v>-1.8677860293862656</v>
      </c>
      <c r="BM245">
        <f t="shared" si="132"/>
        <v>-1.3426603473977388</v>
      </c>
      <c r="BN245">
        <f t="shared" si="132"/>
        <v>-0.90108961386593744</v>
      </c>
      <c r="BO245">
        <f t="shared" si="132"/>
        <v>-0.5629153335603464</v>
      </c>
      <c r="BP245">
        <f t="shared" si="132"/>
        <v>-0.32975532527988782</v>
      </c>
      <c r="BQ245">
        <f t="shared" si="132"/>
        <v>-0.18390074088833874</v>
      </c>
      <c r="BR245">
        <f t="shared" si="132"/>
        <v>-3.3748235189973763</v>
      </c>
      <c r="BS245">
        <f t="shared" si="132"/>
        <v>-2.7463148994625817</v>
      </c>
      <c r="BT245">
        <f t="shared" si="132"/>
        <v>-2.1445648449625003</v>
      </c>
      <c r="BU245">
        <f t="shared" si="132"/>
        <v>-1.588458026006468</v>
      </c>
      <c r="BV245">
        <f t="shared" si="131"/>
        <v>-1.1031860488854577</v>
      </c>
      <c r="BW245">
        <f t="shared" si="131"/>
        <v>-0.71334716722803393</v>
      </c>
      <c r="BX245">
        <f t="shared" si="131"/>
        <v>-0.43044674402949601</v>
      </c>
      <c r="BY245">
        <f t="shared" si="131"/>
        <v>-0.24532554211251714</v>
      </c>
      <c r="BZ245">
        <f t="shared" si="131"/>
        <v>-0.13427207430759835</v>
      </c>
      <c r="CA245">
        <f t="shared" si="131"/>
        <v>-7.1644691967669705E-2</v>
      </c>
      <c r="CB245">
        <f t="shared" si="131"/>
        <v>-2.4319660838434931</v>
      </c>
      <c r="CC245">
        <f t="shared" si="131"/>
        <v>-1.8509015763678707</v>
      </c>
      <c r="CD245">
        <f t="shared" si="131"/>
        <v>-1.3279220601015926</v>
      </c>
      <c r="CE245">
        <f t="shared" si="131"/>
        <v>-0.88926044903028434</v>
      </c>
      <c r="CF245">
        <f t="shared" si="131"/>
        <v>-0.55435524446852702</v>
      </c>
      <c r="CG245">
        <f t="shared" si="131"/>
        <v>-0.32417759919518879</v>
      </c>
      <c r="CH245">
        <f t="shared" si="131"/>
        <v>-0.18056893775707519</v>
      </c>
      <c r="CI245">
        <f t="shared" si="131"/>
        <v>-9.7384578310816483E-2</v>
      </c>
      <c r="CJ245">
        <f t="shared" si="131"/>
        <v>-5.1515711952363007E-2</v>
      </c>
      <c r="CK245">
        <f t="shared" si="131"/>
        <v>-2.6957093008208165E-2</v>
      </c>
      <c r="CL245">
        <f t="shared" si="131"/>
        <v>-1.5725754655000623</v>
      </c>
      <c r="CM245">
        <f t="shared" si="131"/>
        <v>-1.0898667349636624</v>
      </c>
      <c r="CN245">
        <f t="shared" si="131"/>
        <v>-0.70319717972663409</v>
      </c>
      <c r="CO245">
        <f t="shared" si="131"/>
        <v>-0.42349651022253426</v>
      </c>
      <c r="CP245">
        <f t="shared" si="131"/>
        <v>-0.24100845383299221</v>
      </c>
      <c r="CQ245">
        <f t="shared" si="131"/>
        <v>-0.13178097985146942</v>
      </c>
      <c r="CR245">
        <f t="shared" si="131"/>
        <v>-7.0274721538291965E-2</v>
      </c>
      <c r="CS245">
        <f t="shared" si="131"/>
        <v>-3.6937586501232814E-2</v>
      </c>
      <c r="CT245">
        <f t="shared" si="131"/>
        <v>-1.9261514985419528E-2</v>
      </c>
      <c r="CU245">
        <f t="shared" si="131"/>
        <v>-1.0001652055651762E-2</v>
      </c>
      <c r="CV245">
        <f t="shared" si="131"/>
        <v>-0.87752811145482867</v>
      </c>
      <c r="CW245">
        <f t="shared" si="131"/>
        <v>-0.54589293718007526</v>
      </c>
      <c r="CX245">
        <f t="shared" si="131"/>
        <v>-0.31867995923713271</v>
      </c>
      <c r="CY245">
        <f t="shared" si="131"/>
        <v>-0.17729229983146028</v>
      </c>
      <c r="CZ245">
        <f t="shared" si="131"/>
        <v>-9.5545464597962981E-2</v>
      </c>
      <c r="DA245">
        <f t="shared" si="131"/>
        <v>-5.0520967534021743E-2</v>
      </c>
      <c r="DB245">
        <f t="shared" si="131"/>
        <v>-2.643029851747887E-2</v>
      </c>
      <c r="DC245">
        <f t="shared" si="131"/>
        <v>-1.3747727534377228E-2</v>
      </c>
      <c r="DD245">
        <f t="shared" si="131"/>
        <v>-7.1291256592371311E-3</v>
      </c>
      <c r="DE245">
        <f t="shared" si="131"/>
        <v>-3.6910434269464432E-3</v>
      </c>
    </row>
    <row r="246" spans="1:109" x14ac:dyDescent="0.45">
      <c r="A246">
        <f>Training!L242</f>
        <v>48</v>
      </c>
      <c r="B246">
        <f>Training!I242</f>
        <v>0</v>
      </c>
      <c r="C246">
        <f t="shared" si="107"/>
        <v>1</v>
      </c>
      <c r="H246">
        <f t="shared" si="108"/>
        <v>-0.69560018180694283</v>
      </c>
      <c r="J246">
        <f t="shared" si="132"/>
        <v>-7.3366972928273985E-5</v>
      </c>
      <c r="K246">
        <f t="shared" si="132"/>
        <v>-1.1856380748835381E-4</v>
      </c>
      <c r="L246">
        <f t="shared" si="132"/>
        <v>-1.9160093700850775E-4</v>
      </c>
      <c r="M246">
        <f t="shared" si="132"/>
        <v>-3.0962309723994372E-4</v>
      </c>
      <c r="N246">
        <f t="shared" si="132"/>
        <v>-5.0032624938598272E-4</v>
      </c>
      <c r="O246">
        <f t="shared" si="132"/>
        <v>-8.0843987552750498E-4</v>
      </c>
      <c r="P246">
        <f t="shared" si="132"/>
        <v>-1.3061738272731834E-3</v>
      </c>
      <c r="Q246">
        <f t="shared" si="132"/>
        <v>-2.1100256011754499E-3</v>
      </c>
      <c r="R246">
        <f t="shared" si="132"/>
        <v>-3.4077454776149591E-3</v>
      </c>
      <c r="S246">
        <f t="shared" si="132"/>
        <v>-5.5014039096573722E-3</v>
      </c>
      <c r="T246">
        <f t="shared" si="132"/>
        <v>-1.9941953996582053E-4</v>
      </c>
      <c r="U246">
        <f t="shared" si="132"/>
        <v>-3.2225701974750875E-4</v>
      </c>
      <c r="V246">
        <f t="shared" si="132"/>
        <v>-5.2073963546314672E-4</v>
      </c>
      <c r="W246">
        <f t="shared" si="132"/>
        <v>-8.4141905605820413E-4</v>
      </c>
      <c r="X246">
        <f t="shared" si="132"/>
        <v>-1.3594435752600376E-3</v>
      </c>
      <c r="Y246">
        <f t="shared" si="132"/>
        <v>-2.196042894767527E-3</v>
      </c>
      <c r="Z246">
        <f t="shared" si="132"/>
        <v>-3.5465718786806661E-3</v>
      </c>
      <c r="AA246">
        <f t="shared" si="132"/>
        <v>-5.7252789533069962E-3</v>
      </c>
      <c r="AB246">
        <f t="shared" si="132"/>
        <v>-9.2362283060557042E-3</v>
      </c>
      <c r="AC246">
        <f t="shared" si="132"/>
        <v>-1.488425467191814E-2</v>
      </c>
      <c r="AD246">
        <f t="shared" si="132"/>
        <v>-5.4198566507683164E-4</v>
      </c>
      <c r="AE246">
        <f t="shared" si="132"/>
        <v>-8.757429874054483E-4</v>
      </c>
      <c r="AF246">
        <f t="shared" si="132"/>
        <v>-1.4148842893281226E-3</v>
      </c>
      <c r="AG246">
        <f t="shared" si="132"/>
        <v>-2.2855627633261008E-3</v>
      </c>
      <c r="AH246">
        <f t="shared" si="132"/>
        <v>-3.6910434269465547E-3</v>
      </c>
      <c r="AI246">
        <f t="shared" si="132"/>
        <v>-5.958237293119107E-3</v>
      </c>
      <c r="AJ246">
        <f t="shared" si="132"/>
        <v>-9.6113601690349017E-3</v>
      </c>
      <c r="AK246">
        <f t="shared" si="132"/>
        <v>-1.5487012648170298E-2</v>
      </c>
      <c r="AL246">
        <f t="shared" si="132"/>
        <v>-2.4910125357366236E-2</v>
      </c>
      <c r="AM246">
        <f t="shared" si="132"/>
        <v>-3.9953333162430334E-2</v>
      </c>
      <c r="AN246">
        <f t="shared" si="132"/>
        <v>-1.47258431765408E-3</v>
      </c>
      <c r="AO246">
        <f t="shared" si="132"/>
        <v>-2.3787274967536865E-3</v>
      </c>
      <c r="AP246">
        <f t="shared" si="132"/>
        <v>-3.841388807119948E-3</v>
      </c>
      <c r="AQ246">
        <f t="shared" si="132"/>
        <v>-6.2006452199646683E-3</v>
      </c>
      <c r="AR246">
        <f t="shared" si="132"/>
        <v>-1.0001652055651873E-2</v>
      </c>
      <c r="AS246">
        <f t="shared" si="132"/>
        <v>-1.6113984022215144E-2</v>
      </c>
      <c r="AT246">
        <f t="shared" si="132"/>
        <v>-2.5913665792307191E-2</v>
      </c>
      <c r="AU246">
        <f t="shared" si="132"/>
        <v>-4.1550440576283099E-2</v>
      </c>
      <c r="AV246">
        <f t="shared" si="132"/>
        <v>-6.6314899462582039E-2</v>
      </c>
      <c r="AW246">
        <f t="shared" si="132"/>
        <v>-0.10508331976869598</v>
      </c>
      <c r="AX246">
        <f t="shared" si="132"/>
        <v>-3.997845896090666E-3</v>
      </c>
      <c r="AY246">
        <f t="shared" si="132"/>
        <v>-6.4528836098138014E-3</v>
      </c>
      <c r="AZ246">
        <f t="shared" si="132"/>
        <v>-1.0407710341623761E-2</v>
      </c>
      <c r="BA246">
        <f t="shared" si="132"/>
        <v>-1.67661253680087E-2</v>
      </c>
      <c r="BB246">
        <f t="shared" si="132"/>
        <v>-2.695709300820805E-2</v>
      </c>
      <c r="BC246">
        <f t="shared" si="132"/>
        <v>-4.3210022593073723E-2</v>
      </c>
      <c r="BD246">
        <f t="shared" si="132"/>
        <v>-6.8930054433295293E-2</v>
      </c>
      <c r="BE246">
        <f t="shared" si="132"/>
        <v>-0.10914595078339805</v>
      </c>
      <c r="BF246">
        <f t="shared" si="132"/>
        <v>-0.17090157636787073</v>
      </c>
      <c r="BG246">
        <f t="shared" si="132"/>
        <v>-0.26328246733803135</v>
      </c>
      <c r="BH246">
        <f t="shared" si="132"/>
        <v>-1.0830165139457261E-2</v>
      </c>
      <c r="BI246">
        <f t="shared" si="132"/>
        <v>-1.7444429732341168E-2</v>
      </c>
      <c r="BJ246">
        <f t="shared" si="132"/>
        <v>-2.8041948238980052E-2</v>
      </c>
      <c r="BK246">
        <f t="shared" si="132"/>
        <v>-4.4934413305747122E-2</v>
      </c>
      <c r="BL246">
        <f t="shared" si="132"/>
        <v>-7.164469196766983E-2</v>
      </c>
      <c r="BM246">
        <f t="shared" si="132"/>
        <v>-0.11335692465064129</v>
      </c>
      <c r="BN246">
        <f t="shared" si="132"/>
        <v>-0.17729229983146028</v>
      </c>
      <c r="BO246">
        <f t="shared" si="132"/>
        <v>-0.27268480925263944</v>
      </c>
      <c r="BP246">
        <f t="shared" si="132"/>
        <v>-0.40986673496366222</v>
      </c>
      <c r="BQ246">
        <f t="shared" si="132"/>
        <v>-0.59813886938159222</v>
      </c>
      <c r="BR246">
        <f t="shared" si="132"/>
        <v>-2.9169828705895857E-2</v>
      </c>
      <c r="BS246">
        <f t="shared" si="132"/>
        <v>-4.672602529427141E-2</v>
      </c>
      <c r="BT246">
        <f t="shared" si="132"/>
        <v>-7.4462311208430346E-2</v>
      </c>
      <c r="BU246">
        <f t="shared" si="132"/>
        <v>-0.11772100013096001</v>
      </c>
      <c r="BV246">
        <f t="shared" si="131"/>
        <v>-0.18390074088833885</v>
      </c>
      <c r="BW246">
        <f t="shared" si="131"/>
        <v>-0.28237787600797609</v>
      </c>
      <c r="BX246">
        <f t="shared" si="131"/>
        <v>-0.42349651022253426</v>
      </c>
      <c r="BY246">
        <f t="shared" si="131"/>
        <v>-0.61634377304073962</v>
      </c>
      <c r="BZ246">
        <f t="shared" si="131"/>
        <v>-0.86589293718007543</v>
      </c>
      <c r="CA246">
        <f t="shared" si="131"/>
        <v>-1.1711006659477783</v>
      </c>
      <c r="CB246">
        <f t="shared" si="131"/>
        <v>-7.7386512415507897E-2</v>
      </c>
      <c r="CC246">
        <f t="shared" si="131"/>
        <v>-0.12224304025848919</v>
      </c>
      <c r="CD246">
        <f t="shared" si="131"/>
        <v>-0.19073280882382179</v>
      </c>
      <c r="CE246">
        <f t="shared" si="131"/>
        <v>-0.29236772186435817</v>
      </c>
      <c r="CF246">
        <f t="shared" si="131"/>
        <v>-0.43748795048588573</v>
      </c>
      <c r="CG246">
        <f t="shared" si="131"/>
        <v>-0.63494610159561338</v>
      </c>
      <c r="CH246">
        <f t="shared" si="131"/>
        <v>-0.88926044903028467</v>
      </c>
      <c r="CI246">
        <f t="shared" si="131"/>
        <v>-1.1988698996603231</v>
      </c>
      <c r="CJ246">
        <f t="shared" si="131"/>
        <v>-1.556758684876467</v>
      </c>
      <c r="CK246">
        <f t="shared" si="131"/>
        <v>-1.9529776105260748</v>
      </c>
      <c r="CL246">
        <f t="shared" si="131"/>
        <v>-0.19779447059659644</v>
      </c>
      <c r="CM246">
        <f t="shared" si="131"/>
        <v>-0.30266034739773878</v>
      </c>
      <c r="CN246">
        <f t="shared" si="131"/>
        <v>-0.45184542734430633</v>
      </c>
      <c r="CO246">
        <f t="shared" si="131"/>
        <v>-0.65394696731759006</v>
      </c>
      <c r="CP246">
        <f t="shared" si="131"/>
        <v>-0.91301525239995296</v>
      </c>
      <c r="CQ246">
        <f t="shared" si="131"/>
        <v>-1.2269761000189523</v>
      </c>
      <c r="CR246">
        <f t="shared" si="131"/>
        <v>-1.5884580260064682</v>
      </c>
      <c r="CS246">
        <f t="shared" si="131"/>
        <v>-1.9874000248625712</v>
      </c>
      <c r="CT246">
        <f t="shared" si="131"/>
        <v>-2.4137394792674307</v>
      </c>
      <c r="CU246">
        <f t="shared" si="131"/>
        <v>-2.8590328262879714</v>
      </c>
      <c r="CV246">
        <f t="shared" si="131"/>
        <v>-0.46657309416461801</v>
      </c>
      <c r="CW246">
        <f t="shared" si="131"/>
        <v>-0.67334716722803412</v>
      </c>
      <c r="CX246">
        <f t="shared" si="131"/>
        <v>-0.93715445033210965</v>
      </c>
      <c r="CY246">
        <f t="shared" si="131"/>
        <v>-1.2554138489297304</v>
      </c>
      <c r="CZ246">
        <f t="shared" si="131"/>
        <v>-1.6204174099184512</v>
      </c>
      <c r="DA246">
        <f t="shared" si="131"/>
        <v>-2.0220116757018585</v>
      </c>
      <c r="DB246">
        <f t="shared" si="131"/>
        <v>-2.450224746513209</v>
      </c>
      <c r="DC246">
        <f t="shared" si="131"/>
        <v>-2.8967825833020822</v>
      </c>
      <c r="DD246">
        <f t="shared" si="131"/>
        <v>-3.3555146539552516</v>
      </c>
      <c r="DE246">
        <f t="shared" si="131"/>
        <v>-3.822124216454875</v>
      </c>
    </row>
    <row r="247" spans="1:109" x14ac:dyDescent="0.45">
      <c r="A247">
        <f>Training!L243</f>
        <v>67</v>
      </c>
      <c r="B247">
        <f>Training!I243</f>
        <v>1</v>
      </c>
      <c r="C247">
        <f t="shared" si="107"/>
        <v>0</v>
      </c>
      <c r="H247">
        <f t="shared" si="108"/>
        <v>-0.68975296054880908</v>
      </c>
      <c r="J247">
        <f t="shared" si="132"/>
        <v>-9.3300887183015107</v>
      </c>
      <c r="K247">
        <f t="shared" si="132"/>
        <v>-8.6601733692775813</v>
      </c>
      <c r="L247">
        <f t="shared" si="132"/>
        <v>-7.9903387766920595</v>
      </c>
      <c r="M247">
        <f t="shared" si="132"/>
        <v>-7.3206619430785445</v>
      </c>
      <c r="N247">
        <f t="shared" si="132"/>
        <v>-6.651293185580438</v>
      </c>
      <c r="O247">
        <f t="shared" si="132"/>
        <v>-5.9825256341914015</v>
      </c>
      <c r="P247">
        <f t="shared" si="132"/>
        <v>-5.3149297554809403</v>
      </c>
      <c r="Q247">
        <f t="shared" si="132"/>
        <v>-4.6496113601690343</v>
      </c>
      <c r="R247">
        <f t="shared" si="132"/>
        <v>-3.9886975395931494</v>
      </c>
      <c r="S247">
        <f t="shared" si="132"/>
        <v>-3.336219258870659</v>
      </c>
      <c r="T247">
        <f t="shared" si="132"/>
        <v>-8.3302411429675765</v>
      </c>
      <c r="U247">
        <f t="shared" si="132"/>
        <v>-7.6604711963803434</v>
      </c>
      <c r="V247">
        <f t="shared" si="132"/>
        <v>-6.9909206226285825</v>
      </c>
      <c r="W247">
        <f t="shared" si="132"/>
        <v>-6.321798325549115</v>
      </c>
      <c r="X247">
        <f t="shared" si="132"/>
        <v>-5.6535113447819398</v>
      </c>
      <c r="Y247">
        <f t="shared" si="132"/>
        <v>-4.9868505439070763</v>
      </c>
      <c r="Z247">
        <f t="shared" si="132"/>
        <v>-4.3233441194858724</v>
      </c>
      <c r="AA247">
        <f t="shared" si="132"/>
        <v>-3.6659136657923068</v>
      </c>
      <c r="AB247">
        <f t="shared" si="132"/>
        <v>-3.0200306423932446</v>
      </c>
      <c r="AC247">
        <f t="shared" si="132"/>
        <v>-2.3955454645979626</v>
      </c>
      <c r="AD247">
        <f t="shared" si="132"/>
        <v>-7.3306553587926322</v>
      </c>
      <c r="AE247">
        <f t="shared" si="132"/>
        <v>-6.6612803264026308</v>
      </c>
      <c r="AF247">
        <f t="shared" si="132"/>
        <v>-5.9925005351048277</v>
      </c>
      <c r="AG247">
        <f t="shared" si="132"/>
        <v>-5.3248808231056284</v>
      </c>
      <c r="AH247">
        <f t="shared" si="132"/>
        <v>-4.6595161791284339</v>
      </c>
      <c r="AI247">
        <f t="shared" si="132"/>
        <v>-3.9985132074670404</v>
      </c>
      <c r="AJ247">
        <f t="shared" si="132"/>
        <v>-3.3458652569723775</v>
      </c>
      <c r="AK247">
        <f t="shared" si="132"/>
        <v>-2.7089300544332953</v>
      </c>
      <c r="AL247">
        <f t="shared" si="132"/>
        <v>-2.1005517069552697</v>
      </c>
      <c r="AM247">
        <f t="shared" si="132"/>
        <v>-1.541008453832992</v>
      </c>
      <c r="AN247">
        <f t="shared" si="132"/>
        <v>-6.3317804478307753</v>
      </c>
      <c r="AO247">
        <f t="shared" si="132"/>
        <v>-5.6634764669781354</v>
      </c>
      <c r="AP247">
        <f t="shared" si="132"/>
        <v>-4.9967826104970374</v>
      </c>
      <c r="AQ247">
        <f t="shared" si="132"/>
        <v>-4.3332122165431279</v>
      </c>
      <c r="AR247">
        <f t="shared" si="132"/>
        <v>-3.6756591002967287</v>
      </c>
      <c r="AS247">
        <f t="shared" si="132"/>
        <v>-3.0295449591113788</v>
      </c>
      <c r="AT247">
        <f t="shared" si="132"/>
        <v>-2.4046383646958502</v>
      </c>
      <c r="AU247">
        <f t="shared" si="132"/>
        <v>-1.8172922998314598</v>
      </c>
      <c r="AV247">
        <f t="shared" si="132"/>
        <v>-1.2914188131718474</v>
      </c>
      <c r="AW247">
        <f t="shared" si="132"/>
        <v>-0.85435524446852695</v>
      </c>
      <c r="AX247">
        <f t="shared" si="132"/>
        <v>-5.3348323752567106</v>
      </c>
      <c r="AY247">
        <f t="shared" si="132"/>
        <v>-4.6694219362295026</v>
      </c>
      <c r="AZ247">
        <f t="shared" si="132"/>
        <v>-4.0083306759972217</v>
      </c>
      <c r="BA247">
        <f t="shared" si="132"/>
        <v>-3.3555146539552529</v>
      </c>
      <c r="BB247">
        <f t="shared" si="132"/>
        <v>-2.7182670736825036</v>
      </c>
      <c r="BC247">
        <f t="shared" si="132"/>
        <v>-2.109333175075613</v>
      </c>
      <c r="BD247">
        <f t="shared" si="132"/>
        <v>-1.5488752025457495</v>
      </c>
      <c r="BE247">
        <f t="shared" si="132"/>
        <v>-1.063496510222534</v>
      </c>
      <c r="BF247">
        <f t="shared" si="132"/>
        <v>-0.67825967634144879</v>
      </c>
      <c r="BG247">
        <f t="shared" si="132"/>
        <v>-0.40318604888545784</v>
      </c>
      <c r="BH247">
        <f t="shared" si="132"/>
        <v>-4.3430816089147735</v>
      </c>
      <c r="BI247">
        <f t="shared" si="132"/>
        <v>-3.6854070039144156</v>
      </c>
      <c r="BJ247">
        <f t="shared" si="132"/>
        <v>-3.0390638759675039</v>
      </c>
      <c r="BK247">
        <f t="shared" si="132"/>
        <v>-2.4137394792674303</v>
      </c>
      <c r="BL247">
        <f t="shared" si="132"/>
        <v>-1.8256744374149323</v>
      </c>
      <c r="BM247">
        <f t="shared" si="132"/>
        <v>-1.298679959237133</v>
      </c>
      <c r="BN247">
        <f t="shared" si="132"/>
        <v>-0.86011188643871417</v>
      </c>
      <c r="BO247">
        <f t="shared" si="132"/>
        <v>-0.52926044903028402</v>
      </c>
      <c r="BP247">
        <f t="shared" si="132"/>
        <v>-0.30528151021993605</v>
      </c>
      <c r="BQ247">
        <f t="shared" si="132"/>
        <v>-0.16778602938626597</v>
      </c>
      <c r="BR247">
        <f t="shared" si="132"/>
        <v>-3.3651674183603348</v>
      </c>
      <c r="BS247">
        <f t="shared" si="132"/>
        <v>-2.7276102564100926</v>
      </c>
      <c r="BT247">
        <f t="shared" si="132"/>
        <v>-2.1181253032857184</v>
      </c>
      <c r="BU247">
        <f t="shared" ref="BU247:DE250" si="133">$B247*LN(1/(1+(EXP(-1*(BU$2+BU$3*$A247)))))+$C247*LN(1-(1/(1+(EXP(-1*(BU$2+BU$3*$A247))))))</f>
        <v>-1.5567586848764665</v>
      </c>
      <c r="BV247">
        <f t="shared" si="133"/>
        <v>-1.0700553357027152</v>
      </c>
      <c r="BW247">
        <f t="shared" si="133"/>
        <v>-0.68319717972663441</v>
      </c>
      <c r="BX247">
        <f t="shared" si="133"/>
        <v>-0.40651526920662456</v>
      </c>
      <c r="BY247">
        <f t="shared" si="133"/>
        <v>-0.22845802600646797</v>
      </c>
      <c r="BZ247">
        <f t="shared" si="133"/>
        <v>-0.12339881197985098</v>
      </c>
      <c r="CA247">
        <f t="shared" si="133"/>
        <v>-6.5043561776590555E-2</v>
      </c>
      <c r="CB247">
        <f t="shared" si="133"/>
        <v>-2.422848741211546</v>
      </c>
      <c r="CC247">
        <f t="shared" si="133"/>
        <v>-1.8340700903052944</v>
      </c>
      <c r="CD247">
        <f t="shared" si="133"/>
        <v>-1.3059609474567209</v>
      </c>
      <c r="CE247">
        <f t="shared" si="133"/>
        <v>-0.86589293718007532</v>
      </c>
      <c r="CF247">
        <f t="shared" si="133"/>
        <v>-0.53338215541877687</v>
      </c>
      <c r="CG247">
        <f t="shared" si="133"/>
        <v>-0.30792206010159268</v>
      </c>
      <c r="CH247">
        <f t="shared" si="133"/>
        <v>-0.16933722737912169</v>
      </c>
      <c r="CI247">
        <f t="shared" si="133"/>
        <v>-9.0224746513208942E-2</v>
      </c>
      <c r="CJ247">
        <f t="shared" si="133"/>
        <v>-4.7184721970835473E-2</v>
      </c>
      <c r="CK247">
        <f t="shared" si="133"/>
        <v>-2.442284593377916E-2</v>
      </c>
      <c r="CL247">
        <f t="shared" si="133"/>
        <v>-1.564658804601488</v>
      </c>
      <c r="CM247">
        <f t="shared" si="133"/>
        <v>-1.0766366958882392</v>
      </c>
      <c r="CN247">
        <f t="shared" si="133"/>
        <v>-0.68815968050786247</v>
      </c>
      <c r="CO247">
        <f t="shared" si="133"/>
        <v>-0.40986673496366205</v>
      </c>
      <c r="CP247">
        <f t="shared" si="133"/>
        <v>-0.23050857136387529</v>
      </c>
      <c r="CQ247">
        <f t="shared" si="133"/>
        <v>-0.12456484496250039</v>
      </c>
      <c r="CR247">
        <f t="shared" si="133"/>
        <v>-6.5676254334659845E-2</v>
      </c>
      <c r="CS247">
        <f t="shared" si="133"/>
        <v>-3.4145605538695015E-2</v>
      </c>
      <c r="CT247">
        <f t="shared" si="133"/>
        <v>-1.7618213743965359E-2</v>
      </c>
      <c r="CU247">
        <f t="shared" si="133"/>
        <v>-9.0541641698876074E-3</v>
      </c>
      <c r="CV247">
        <f t="shared" si="133"/>
        <v>-0.87169835859386136</v>
      </c>
      <c r="CW247">
        <f t="shared" si="133"/>
        <v>-0.53752811145482871</v>
      </c>
      <c r="CX247">
        <f t="shared" si="133"/>
        <v>-0.31058208874361098</v>
      </c>
      <c r="CY247">
        <f t="shared" si="133"/>
        <v>-0.17090157636787059</v>
      </c>
      <c r="CZ247">
        <f t="shared" si="133"/>
        <v>-9.1091440894841724E-2</v>
      </c>
      <c r="DA247">
        <f t="shared" si="133"/>
        <v>-4.7647815139078141E-2</v>
      </c>
      <c r="DB247">
        <f t="shared" si="133"/>
        <v>-2.4665297136601642E-2</v>
      </c>
      <c r="DC247">
        <f t="shared" si="133"/>
        <v>-1.2697432971496326E-2</v>
      </c>
      <c r="DD247">
        <f t="shared" si="133"/>
        <v>-6.5175252852916763E-3</v>
      </c>
      <c r="DE247">
        <f t="shared" si="133"/>
        <v>-3.3403801703673882E-3</v>
      </c>
    </row>
    <row r="248" spans="1:109" x14ac:dyDescent="0.45">
      <c r="A248">
        <f>Training!L244</f>
        <v>56</v>
      </c>
      <c r="B248">
        <f>Training!I244</f>
        <v>1</v>
      </c>
      <c r="C248">
        <f t="shared" si="107"/>
        <v>0</v>
      </c>
      <c r="H248">
        <f t="shared" si="108"/>
        <v>-0.69030124180444741</v>
      </c>
      <c r="J248">
        <f t="shared" ref="J248:BU251" si="134">$B248*LN(1/(1+(EXP(-1*(J$2+J$3*$A248)))))+$C248*LN(1-(1/(1+(EXP(-1*(J$2+J$3*$A248))))))</f>
        <v>-9.4400794772501495</v>
      </c>
      <c r="K248">
        <f t="shared" si="134"/>
        <v>-8.8801391344859084</v>
      </c>
      <c r="L248">
        <f t="shared" si="134"/>
        <v>-8.3202435661995704</v>
      </c>
      <c r="M248">
        <f t="shared" si="134"/>
        <v>-7.7604263656739221</v>
      </c>
      <c r="N248">
        <f t="shared" si="134"/>
        <v>-7.2007463072518272</v>
      </c>
      <c r="O248">
        <f t="shared" si="134"/>
        <v>-6.6413061738272736</v>
      </c>
      <c r="P248">
        <f t="shared" si="134"/>
        <v>-6.0822855627633263</v>
      </c>
      <c r="Q248">
        <f t="shared" si="134"/>
        <v>-5.5239978458960906</v>
      </c>
      <c r="R248">
        <f t="shared" si="134"/>
        <v>-4.9669884516208374</v>
      </c>
      <c r="S248">
        <f t="shared" si="134"/>
        <v>-4.4122025846076953</v>
      </c>
      <c r="T248">
        <f t="shared" si="134"/>
        <v>-8.4402160268148076</v>
      </c>
      <c r="U248">
        <f t="shared" si="134"/>
        <v>-7.8803781615446917</v>
      </c>
      <c r="V248">
        <f t="shared" si="134"/>
        <v>-7.3206619430785445</v>
      </c>
      <c r="W248">
        <f t="shared" si="134"/>
        <v>-6.7611585577865769</v>
      </c>
      <c r="X248">
        <f t="shared" si="134"/>
        <v>-6.2020273741238379</v>
      </c>
      <c r="Y248">
        <f t="shared" si="134"/>
        <v>-5.643546571878681</v>
      </c>
      <c r="Z248">
        <f t="shared" si="134"/>
        <v>-5.0862006452199644</v>
      </c>
      <c r="AA248">
        <f t="shared" si="134"/>
        <v>-4.5308301651394567</v>
      </c>
      <c r="AB248">
        <f t="shared" si="134"/>
        <v>-3.9788836898020423</v>
      </c>
      <c r="AC248">
        <f t="shared" si="134"/>
        <v>-3.4328284704248646</v>
      </c>
      <c r="AD248">
        <f t="shared" si="134"/>
        <v>-7.4405871128130832</v>
      </c>
      <c r="AE248">
        <f t="shared" si="134"/>
        <v>-6.8810276158670831</v>
      </c>
      <c r="AF248">
        <f t="shared" si="134"/>
        <v>-6.321798325549115</v>
      </c>
      <c r="AG248">
        <f t="shared" si="134"/>
        <v>-5.7631461572513629</v>
      </c>
      <c r="AH248">
        <f t="shared" si="134"/>
        <v>-5.2055014039096568</v>
      </c>
      <c r="AI248">
        <f t="shared" si="134"/>
        <v>-4.6496113601690352</v>
      </c>
      <c r="AJ248">
        <f t="shared" si="134"/>
        <v>-4.096766125368009</v>
      </c>
      <c r="AK248">
        <f t="shared" si="134"/>
        <v>-3.5491698287058955</v>
      </c>
      <c r="AL248">
        <f t="shared" si="134"/>
        <v>-3.0105209675340214</v>
      </c>
      <c r="AM248">
        <f t="shared" si="134"/>
        <v>-2.4868361521539493</v>
      </c>
      <c r="AN248">
        <f t="shared" si="134"/>
        <v>-6.4415951337780006</v>
      </c>
      <c r="AO248">
        <f t="shared" si="134"/>
        <v>-5.8827908871239778</v>
      </c>
      <c r="AP248">
        <f t="shared" si="134"/>
        <v>-5.3248808231056284</v>
      </c>
      <c r="AQ248">
        <f t="shared" si="134"/>
        <v>-4.768529132713998</v>
      </c>
      <c r="AR248">
        <f t="shared" si="134"/>
        <v>-4.2148842546719179</v>
      </c>
      <c r="AS248">
        <f t="shared" si="134"/>
        <v>-3.6659136657923073</v>
      </c>
      <c r="AT248">
        <f t="shared" si="134"/>
        <v>-3.1249344133057466</v>
      </c>
      <c r="AU248">
        <f t="shared" si="134"/>
        <v>-2.5973865124155076</v>
      </c>
      <c r="AV248">
        <f t="shared" si="134"/>
        <v>-2.0917809798514693</v>
      </c>
      <c r="AW248">
        <f t="shared" si="134"/>
        <v>-1.6204174099184505</v>
      </c>
      <c r="AX248">
        <f t="shared" si="134"/>
        <v>-5.4443300948639664</v>
      </c>
      <c r="AY248">
        <f t="shared" si="134"/>
        <v>-4.8875683020417258</v>
      </c>
      <c r="AZ248">
        <f t="shared" si="134"/>
        <v>-4.3332122165431279</v>
      </c>
      <c r="BA248">
        <f t="shared" si="134"/>
        <v>-3.7830168095822989</v>
      </c>
      <c r="BB248">
        <f t="shared" si="134"/>
        <v>-3.2399533331624299</v>
      </c>
      <c r="BC248">
        <f t="shared" si="134"/>
        <v>-2.7089300544332953</v>
      </c>
      <c r="BD248">
        <f t="shared" si="134"/>
        <v>-2.1977210001309597</v>
      </c>
      <c r="BE248">
        <f t="shared" si="134"/>
        <v>-1.717794470596596</v>
      </c>
      <c r="BF248">
        <f t="shared" si="134"/>
        <v>-1.2841775991951889</v>
      </c>
      <c r="BG248">
        <f t="shared" si="134"/>
        <v>-0.91301525239995218</v>
      </c>
      <c r="BH248">
        <f t="shared" si="134"/>
        <v>-4.4517269087539351</v>
      </c>
      <c r="BI248">
        <f t="shared" si="134"/>
        <v>-3.9004404877235963</v>
      </c>
      <c r="BJ248">
        <f t="shared" si="134"/>
        <v>-3.3555146539552534</v>
      </c>
      <c r="BK248">
        <f t="shared" si="134"/>
        <v>-2.8213695380476835</v>
      </c>
      <c r="BL248">
        <f t="shared" si="134"/>
        <v>-2.3050833197686957</v>
      </c>
      <c r="BM248">
        <f t="shared" si="134"/>
        <v>-1.8172922998314605</v>
      </c>
      <c r="BN248">
        <f t="shared" si="134"/>
        <v>-1.372367721864358</v>
      </c>
      <c r="BO248">
        <f t="shared" si="134"/>
        <v>-0.98657309416461769</v>
      </c>
      <c r="BP248">
        <f t="shared" si="134"/>
        <v>-0.67334716722803389</v>
      </c>
      <c r="BQ248">
        <f t="shared" si="134"/>
        <v>-0.43748795048588535</v>
      </c>
      <c r="BR248">
        <f t="shared" si="134"/>
        <v>-3.4715613446763482</v>
      </c>
      <c r="BS248">
        <f t="shared" si="134"/>
        <v>-2.9346157934620023</v>
      </c>
      <c r="BT248">
        <f t="shared" si="134"/>
        <v>-2.4137394792674307</v>
      </c>
      <c r="BU248">
        <f t="shared" si="134"/>
        <v>-1.9187499701346715</v>
      </c>
      <c r="BV248">
        <f t="shared" si="133"/>
        <v>-1.4632824673380311</v>
      </c>
      <c r="BW248">
        <f t="shared" si="133"/>
        <v>-1.0634965102225344</v>
      </c>
      <c r="BX248">
        <f t="shared" si="133"/>
        <v>-0.7339469673175899</v>
      </c>
      <c r="BY248">
        <f t="shared" si="133"/>
        <v>-0.48167487439574314</v>
      </c>
      <c r="BZ248">
        <f t="shared" si="133"/>
        <v>-0.30266034739773895</v>
      </c>
      <c r="CA248">
        <f t="shared" si="133"/>
        <v>-0.18390074088833874</v>
      </c>
      <c r="CB248">
        <f t="shared" si="133"/>
        <v>-2.5235695746174187</v>
      </c>
      <c r="CC248">
        <f t="shared" si="133"/>
        <v>-2.0220116757018589</v>
      </c>
      <c r="CD248">
        <f t="shared" si="133"/>
        <v>-1.5567586848764665</v>
      </c>
      <c r="CE248">
        <f t="shared" si="133"/>
        <v>-1.1436736748144936</v>
      </c>
      <c r="CF248">
        <f t="shared" si="133"/>
        <v>-0.79813886938159173</v>
      </c>
      <c r="CG248">
        <f t="shared" si="133"/>
        <v>-0.52926044903028424</v>
      </c>
      <c r="CH248">
        <f t="shared" si="133"/>
        <v>-0.33541384892973047</v>
      </c>
      <c r="CI248">
        <f t="shared" si="133"/>
        <v>-0.20509174415876136</v>
      </c>
      <c r="CJ248">
        <f t="shared" si="133"/>
        <v>-0.12224304025848919</v>
      </c>
      <c r="CK248">
        <f t="shared" si="133"/>
        <v>-7.1644691967669705E-2</v>
      </c>
      <c r="CL248">
        <f t="shared" si="133"/>
        <v>-1.6526306912863233</v>
      </c>
      <c r="CM248">
        <f t="shared" si="133"/>
        <v>-1.2269761000189523</v>
      </c>
      <c r="CN248">
        <f t="shared" si="133"/>
        <v>-0.86589293718007532</v>
      </c>
      <c r="CO248">
        <f t="shared" si="133"/>
        <v>-0.58032996662642589</v>
      </c>
      <c r="CP248">
        <f t="shared" si="133"/>
        <v>-0.37110066594777763</v>
      </c>
      <c r="CQ248">
        <f t="shared" si="133"/>
        <v>-0.22845802600646797</v>
      </c>
      <c r="CR248">
        <f t="shared" si="133"/>
        <v>-0.13680711345203822</v>
      </c>
      <c r="CS248">
        <f t="shared" si="133"/>
        <v>-8.0420998197756693E-2</v>
      </c>
      <c r="CT248">
        <f t="shared" si="133"/>
        <v>-4.6726025294271528E-2</v>
      </c>
      <c r="CU248">
        <f t="shared" si="133"/>
        <v>-2.6957093008208165E-2</v>
      </c>
      <c r="CV248">
        <f t="shared" si="133"/>
        <v>-0.93715445033210976</v>
      </c>
      <c r="CW248">
        <f t="shared" si="133"/>
        <v>-0.6349461015956136</v>
      </c>
      <c r="CX248">
        <f t="shared" si="133"/>
        <v>-0.40986673496366222</v>
      </c>
      <c r="CY248">
        <f t="shared" si="133"/>
        <v>-0.25416475397074739</v>
      </c>
      <c r="CZ248">
        <f t="shared" si="133"/>
        <v>-0.15297761052607403</v>
      </c>
      <c r="DA248">
        <f t="shared" si="133"/>
        <v>-9.0224746513208942E-2</v>
      </c>
      <c r="DB248">
        <f t="shared" si="133"/>
        <v>-5.2529532865117086E-2</v>
      </c>
      <c r="DC248">
        <f t="shared" si="133"/>
        <v>-3.0342389363505945E-2</v>
      </c>
      <c r="DD248">
        <f t="shared" si="133"/>
        <v>-1.7444429732341168E-2</v>
      </c>
      <c r="DE248">
        <f t="shared" si="133"/>
        <v>-1.0001652055651762E-2</v>
      </c>
    </row>
    <row r="249" spans="1:109" x14ac:dyDescent="0.45">
      <c r="A249">
        <f>Training!L245</f>
        <v>62</v>
      </c>
      <c r="B249">
        <f>Training!I245</f>
        <v>0</v>
      </c>
      <c r="C249">
        <f t="shared" si="107"/>
        <v>1</v>
      </c>
      <c r="H249">
        <f t="shared" si="108"/>
        <v>-0.69630214180174077</v>
      </c>
      <c r="J249">
        <f t="shared" si="134"/>
        <v>-8.4391641458600767E-5</v>
      </c>
      <c r="K249">
        <f t="shared" si="134"/>
        <v>-1.5687230348327414E-4</v>
      </c>
      <c r="L249">
        <f t="shared" si="134"/>
        <v>-2.9159468037421839E-4</v>
      </c>
      <c r="M249">
        <f t="shared" si="134"/>
        <v>-5.4198566507683164E-4</v>
      </c>
      <c r="N249">
        <f t="shared" si="134"/>
        <v>-1.0072779542348365E-3</v>
      </c>
      <c r="O249">
        <f t="shared" si="134"/>
        <v>-1.8716479679018964E-3</v>
      </c>
      <c r="P249">
        <f t="shared" si="134"/>
        <v>-3.4764669781356663E-3</v>
      </c>
      <c r="Q249">
        <f t="shared" si="134"/>
        <v>-6.4528836098138014E-3</v>
      </c>
      <c r="R249">
        <f t="shared" si="134"/>
        <v>-1.1962396661479283E-2</v>
      </c>
      <c r="S249">
        <f t="shared" si="134"/>
        <v>-2.2124216454879178E-2</v>
      </c>
      <c r="T249">
        <f t="shared" si="134"/>
        <v>-2.2938363501784505E-4</v>
      </c>
      <c r="U249">
        <f t="shared" si="134"/>
        <v>-4.2636567392227319E-4</v>
      </c>
      <c r="V249">
        <f t="shared" si="134"/>
        <v>-7.9243803449451284E-4</v>
      </c>
      <c r="W249">
        <f t="shared" si="134"/>
        <v>-1.47258431765408E-3</v>
      </c>
      <c r="X249">
        <f t="shared" si="134"/>
        <v>-2.735699378536135E-3</v>
      </c>
      <c r="Y249">
        <f t="shared" si="134"/>
        <v>-5.0795082199807879E-3</v>
      </c>
      <c r="Z249">
        <f t="shared" si="134"/>
        <v>-9.4219362295021696E-3</v>
      </c>
      <c r="AA249">
        <f t="shared" si="134"/>
        <v>-1.7444429732341168E-2</v>
      </c>
      <c r="AB249">
        <f t="shared" si="134"/>
        <v>-3.2188772814766752E-2</v>
      </c>
      <c r="AC249">
        <f t="shared" si="134"/>
        <v>-5.9032826287971386E-2</v>
      </c>
      <c r="AD249">
        <f t="shared" si="134"/>
        <v>-6.2340652776410213E-4</v>
      </c>
      <c r="AE249">
        <f t="shared" si="134"/>
        <v>-1.1585577865769043E-3</v>
      </c>
      <c r="AF249">
        <f t="shared" si="134"/>
        <v>-2.1526051006187786E-3</v>
      </c>
      <c r="AG249">
        <f t="shared" si="134"/>
        <v>-3.997845896090666E-3</v>
      </c>
      <c r="AH249">
        <f t="shared" si="134"/>
        <v>-7.4189941486867304E-3</v>
      </c>
      <c r="AI249">
        <f t="shared" si="134"/>
        <v>-1.3747727534377115E-2</v>
      </c>
      <c r="AJ249">
        <f t="shared" si="134"/>
        <v>-2.5407003914415586E-2</v>
      </c>
      <c r="AK249">
        <f t="shared" si="134"/>
        <v>-4.672602529427141E-2</v>
      </c>
      <c r="AL249">
        <f t="shared" si="134"/>
        <v>-8.5187864739065575E-2</v>
      </c>
      <c r="AM249">
        <f t="shared" si="134"/>
        <v>-0.15297761052607417</v>
      </c>
      <c r="AN249">
        <f t="shared" si="134"/>
        <v>-1.693687857255286E-3</v>
      </c>
      <c r="AO249">
        <f t="shared" si="134"/>
        <v>-3.1461572513634406E-3</v>
      </c>
      <c r="AP249">
        <f t="shared" si="134"/>
        <v>-5.8406001533642333E-3</v>
      </c>
      <c r="AQ249">
        <f t="shared" si="134"/>
        <v>-1.0830165139457261E-2</v>
      </c>
      <c r="AR249">
        <f t="shared" si="134"/>
        <v>-2.0039767260397568E-2</v>
      </c>
      <c r="AS249">
        <f t="shared" si="134"/>
        <v>-3.6937586501232814E-2</v>
      </c>
      <c r="AT249">
        <f t="shared" si="134"/>
        <v>-6.761025641009237E-2</v>
      </c>
      <c r="AU249">
        <f t="shared" si="134"/>
        <v>-0.12224304025848919</v>
      </c>
      <c r="AV249">
        <f t="shared" si="134"/>
        <v>-0.21649269685003553</v>
      </c>
      <c r="AW249">
        <f t="shared" si="134"/>
        <v>-0.37110066594777763</v>
      </c>
      <c r="AX249">
        <f t="shared" si="134"/>
        <v>-4.5972384173645674E-3</v>
      </c>
      <c r="AY249">
        <f t="shared" si="134"/>
        <v>-8.529132713997899E-3</v>
      </c>
      <c r="AZ249">
        <f t="shared" si="134"/>
        <v>-1.579741271464E-2</v>
      </c>
      <c r="BA249">
        <f t="shared" si="134"/>
        <v>-2.9169828705895857E-2</v>
      </c>
      <c r="BB249">
        <f t="shared" si="134"/>
        <v>-5.356277621796323E-2</v>
      </c>
      <c r="BC249">
        <f t="shared" si="134"/>
        <v>-9.7384578310816483E-2</v>
      </c>
      <c r="BD249">
        <f t="shared" si="134"/>
        <v>-0.17407009030529472</v>
      </c>
      <c r="BE249">
        <f t="shared" si="134"/>
        <v>-0.30266034739773878</v>
      </c>
      <c r="BF249">
        <f t="shared" si="134"/>
        <v>-0.5050369938177538</v>
      </c>
      <c r="BG249">
        <f t="shared" si="134"/>
        <v>-0.79813886938159195</v>
      </c>
      <c r="BH249">
        <f t="shared" si="134"/>
        <v>-1.2447565236600967E-2</v>
      </c>
      <c r="BI249">
        <f t="shared" si="134"/>
        <v>-2.301680958229926E-2</v>
      </c>
      <c r="BJ249">
        <f t="shared" si="134"/>
        <v>-4.237227819517856E-2</v>
      </c>
      <c r="BK249">
        <f t="shared" si="134"/>
        <v>-7.7386512415507897E-2</v>
      </c>
      <c r="BL249">
        <f t="shared" si="134"/>
        <v>-0.13938675828296063</v>
      </c>
      <c r="BM249">
        <f t="shared" si="134"/>
        <v>-0.24532554211251698</v>
      </c>
      <c r="BN249">
        <f t="shared" si="134"/>
        <v>-0.41663669588823954</v>
      </c>
      <c r="BO249">
        <f t="shared" si="134"/>
        <v>-0.67334716722803412</v>
      </c>
      <c r="BP249">
        <f t="shared" si="134"/>
        <v>-1.0246206695015532</v>
      </c>
      <c r="BQ249">
        <f t="shared" si="134"/>
        <v>-1.4632824673380318</v>
      </c>
      <c r="BR249">
        <f t="shared" si="134"/>
        <v>-3.3480669360590534E-2</v>
      </c>
      <c r="BS249">
        <f t="shared" si="134"/>
        <v>-6.1369538047684018E-2</v>
      </c>
      <c r="BT249">
        <f t="shared" si="134"/>
        <v>-0.11123259989493051</v>
      </c>
      <c r="BU249">
        <f t="shared" si="134"/>
        <v>-0.19779447059659644</v>
      </c>
      <c r="BV249">
        <f t="shared" si="133"/>
        <v>-0.34115387473208791</v>
      </c>
      <c r="BW249">
        <f t="shared" si="133"/>
        <v>-0.5629153335603464</v>
      </c>
      <c r="BX249">
        <f t="shared" si="133"/>
        <v>-0.87752811145482923</v>
      </c>
      <c r="BY249">
        <f t="shared" si="133"/>
        <v>-1.2841775991951889</v>
      </c>
      <c r="BZ249">
        <f t="shared" si="133"/>
        <v>-1.767288449837159</v>
      </c>
      <c r="CA249">
        <f t="shared" si="133"/>
        <v>-2.3050833197686953</v>
      </c>
      <c r="CB249">
        <f t="shared" si="133"/>
        <v>-8.8514942119993792E-2</v>
      </c>
      <c r="CC249">
        <f t="shared" si="133"/>
        <v>-0.15874997013467176</v>
      </c>
      <c r="CD249">
        <f t="shared" si="133"/>
        <v>-0.27749462251395479</v>
      </c>
      <c r="CE249">
        <f t="shared" si="133"/>
        <v>-0.46657309416461801</v>
      </c>
      <c r="CF249">
        <f t="shared" si="133"/>
        <v>-0.74439666007357097</v>
      </c>
      <c r="CG249">
        <f t="shared" si="133"/>
        <v>-1.1165940469802242</v>
      </c>
      <c r="CH249">
        <f t="shared" si="133"/>
        <v>-1.5725754655000628</v>
      </c>
      <c r="CI249">
        <f t="shared" si="133"/>
        <v>-2.0917809798514684</v>
      </c>
      <c r="CJ249">
        <f t="shared" si="133"/>
        <v>-2.6530404062434658</v>
      </c>
      <c r="CK249">
        <f t="shared" si="133"/>
        <v>-3.2399533331624308</v>
      </c>
      <c r="CL249">
        <f t="shared" si="133"/>
        <v>-0.22440559704717059</v>
      </c>
      <c r="CM249">
        <f t="shared" si="133"/>
        <v>-0.38367367481449394</v>
      </c>
      <c r="CN249">
        <f t="shared" si="133"/>
        <v>-0.62559518233715139</v>
      </c>
      <c r="CO249">
        <f t="shared" si="133"/>
        <v>-0.96167487439574328</v>
      </c>
      <c r="CP249">
        <f t="shared" si="133"/>
        <v>-1.3873353251154312</v>
      </c>
      <c r="CQ249">
        <f t="shared" si="133"/>
        <v>-1.8847227250802083</v>
      </c>
      <c r="CR249">
        <f t="shared" si="133"/>
        <v>-2.4319660838434936</v>
      </c>
      <c r="CS249">
        <f t="shared" si="133"/>
        <v>-3.0105209675340192</v>
      </c>
      <c r="CT249">
        <f t="shared" si="133"/>
        <v>-3.6074942436279134</v>
      </c>
      <c r="CU249">
        <f t="shared" si="133"/>
        <v>-4.214884254671917</v>
      </c>
      <c r="CV249">
        <f t="shared" si="133"/>
        <v>-0.52108961386593755</v>
      </c>
      <c r="CW249">
        <f t="shared" si="133"/>
        <v>-0.82032996662642577</v>
      </c>
      <c r="CX249">
        <f t="shared" si="133"/>
        <v>-1.2128812144609917</v>
      </c>
      <c r="CY249">
        <f t="shared" si="133"/>
        <v>-1.6850917441587616</v>
      </c>
      <c r="CZ249">
        <f t="shared" si="133"/>
        <v>-2.2155195231797551</v>
      </c>
      <c r="DA249">
        <f t="shared" si="133"/>
        <v>-2.783795827683806</v>
      </c>
      <c r="DB249">
        <f t="shared" si="133"/>
        <v>-3.3748235189973741</v>
      </c>
      <c r="DC249">
        <f t="shared" si="133"/>
        <v>-3.9788836898020468</v>
      </c>
      <c r="DD249">
        <f t="shared" si="133"/>
        <v>-4.590202671583274</v>
      </c>
      <c r="DE249">
        <f t="shared" si="133"/>
        <v>-5.2055014039096372</v>
      </c>
    </row>
    <row r="250" spans="1:109" x14ac:dyDescent="0.45">
      <c r="A250">
        <f>Training!L246</f>
        <v>72</v>
      </c>
      <c r="B250">
        <f>Training!I246</f>
        <v>1</v>
      </c>
      <c r="C250">
        <f t="shared" si="107"/>
        <v>0</v>
      </c>
      <c r="H250">
        <f t="shared" si="108"/>
        <v>-0.68950384179515445</v>
      </c>
      <c r="J250">
        <f t="shared" si="134"/>
        <v>-9.2800932667739833</v>
      </c>
      <c r="K250">
        <f t="shared" si="134"/>
        <v>-8.5601916009370083</v>
      </c>
      <c r="L250">
        <f t="shared" si="134"/>
        <v>-7.8403935915733287</v>
      </c>
      <c r="M250">
        <f t="shared" si="134"/>
        <v>-7.1208084398755274</v>
      </c>
      <c r="N250">
        <f t="shared" si="134"/>
        <v>-6.4016601784140459</v>
      </c>
      <c r="O250">
        <f t="shared" si="134"/>
        <v>-5.6834077454776146</v>
      </c>
      <c r="P250">
        <f t="shared" si="134"/>
        <v>-4.9669884516208365</v>
      </c>
      <c r="Q250">
        <f t="shared" si="134"/>
        <v>-4.2543047887452881</v>
      </c>
      <c r="R250">
        <f t="shared" si="134"/>
        <v>-3.5491698287058964</v>
      </c>
      <c r="S250">
        <f t="shared" si="134"/>
        <v>-2.8590328262879714</v>
      </c>
      <c r="T250">
        <f t="shared" si="134"/>
        <v>-8.2802535050649091</v>
      </c>
      <c r="U250">
        <f t="shared" si="134"/>
        <v>-7.5605207396354634</v>
      </c>
      <c r="V250">
        <f t="shared" si="134"/>
        <v>-6.8410695312471352</v>
      </c>
      <c r="W250">
        <f t="shared" si="134"/>
        <v>-6.1221960428947675</v>
      </c>
      <c r="X250">
        <f t="shared" si="134"/>
        <v>-5.4045064117992503</v>
      </c>
      <c r="Y250">
        <f t="shared" si="134"/>
        <v>-4.6892362283060551</v>
      </c>
      <c r="Z250">
        <f t="shared" si="134"/>
        <v>-3.9788836898020414</v>
      </c>
      <c r="AA250">
        <f t="shared" si="134"/>
        <v>-3.2784164427943612</v>
      </c>
      <c r="AB250">
        <f t="shared" si="134"/>
        <v>-2.5973865124155084</v>
      </c>
      <c r="AC250">
        <f t="shared" si="134"/>
        <v>-1.9529776105260739</v>
      </c>
      <c r="AD250">
        <f t="shared" si="134"/>
        <v>-7.2806889481843822</v>
      </c>
      <c r="AE250">
        <f t="shared" si="134"/>
        <v>-6.561414884289329</v>
      </c>
      <c r="AF250">
        <f t="shared" si="134"/>
        <v>-5.842904620129505</v>
      </c>
      <c r="AG250">
        <f t="shared" si="134"/>
        <v>-5.1259582372931192</v>
      </c>
      <c r="AH250">
        <f t="shared" si="134"/>
        <v>-4.4122025846076962</v>
      </c>
      <c r="AI250">
        <f t="shared" si="134"/>
        <v>-3.7049101253573662</v>
      </c>
      <c r="AJ250">
        <f t="shared" si="134"/>
        <v>-3.0105209675340205</v>
      </c>
      <c r="AK250">
        <f t="shared" si="134"/>
        <v>-2.3411643781150726</v>
      </c>
      <c r="AL250">
        <f t="shared" si="134"/>
        <v>-1.7177944705965968</v>
      </c>
      <c r="AM250">
        <f t="shared" si="134"/>
        <v>-1.1711006659477778</v>
      </c>
      <c r="AN250">
        <f t="shared" si="134"/>
        <v>-6.2818716479679022</v>
      </c>
      <c r="AO250">
        <f t="shared" si="134"/>
        <v>-5.5638413888071208</v>
      </c>
      <c r="AP250">
        <f t="shared" si="134"/>
        <v>-4.8478759571155825</v>
      </c>
      <c r="AQ250">
        <f t="shared" si="134"/>
        <v>-4.1361139840222156</v>
      </c>
      <c r="AR250">
        <f t="shared" si="134"/>
        <v>-3.4328284704248651</v>
      </c>
      <c r="AS250">
        <f t="shared" si="134"/>
        <v>-2.7463148994625817</v>
      </c>
      <c r="AT250">
        <f t="shared" si="134"/>
        <v>-2.0917809798514684</v>
      </c>
      <c r="AU250">
        <f t="shared" si="134"/>
        <v>-1.4941647539707477</v>
      </c>
      <c r="AV250">
        <f t="shared" si="134"/>
        <v>-0.98657309416461836</v>
      </c>
      <c r="AW250">
        <f t="shared" si="134"/>
        <v>-0.59813886938159178</v>
      </c>
      <c r="AX250">
        <f t="shared" si="134"/>
        <v>-5.2850795082199813</v>
      </c>
      <c r="AY250">
        <f t="shared" si="134"/>
        <v>-4.5704077103416241</v>
      </c>
      <c r="AZ250">
        <f t="shared" si="134"/>
        <v>-3.8612658712765668</v>
      </c>
      <c r="BA250">
        <f t="shared" si="134"/>
        <v>-3.1632100225930739</v>
      </c>
      <c r="BB250">
        <f t="shared" si="134"/>
        <v>-2.4868361521539497</v>
      </c>
      <c r="BC250">
        <f t="shared" si="134"/>
        <v>-1.8509015763678704</v>
      </c>
      <c r="BD250">
        <f t="shared" si="134"/>
        <v>-1.284177599195188</v>
      </c>
      <c r="BE250">
        <f t="shared" si="134"/>
        <v>-0.82032996662642599</v>
      </c>
      <c r="BF250">
        <f t="shared" si="134"/>
        <v>-0.48167487439574352</v>
      </c>
      <c r="BG250">
        <f t="shared" si="134"/>
        <v>-0.26328246733803101</v>
      </c>
      <c r="BH250">
        <f t="shared" si="134"/>
        <v>-4.2937477275343774</v>
      </c>
      <c r="BI250">
        <f t="shared" si="134"/>
        <v>-3.5880419482389803</v>
      </c>
      <c r="BJ250">
        <f t="shared" si="134"/>
        <v>-2.8967825833020826</v>
      </c>
      <c r="BK250">
        <f t="shared" si="134"/>
        <v>-2.2333569246506415</v>
      </c>
      <c r="BL250">
        <f t="shared" si="134"/>
        <v>-1.620417409918451</v>
      </c>
      <c r="BM250">
        <f t="shared" si="134"/>
        <v>-1.0898667349636619</v>
      </c>
      <c r="BN250">
        <f t="shared" si="134"/>
        <v>-0.67334716722803345</v>
      </c>
      <c r="BO250">
        <f t="shared" si="134"/>
        <v>-0.38367367481449394</v>
      </c>
      <c r="BP250">
        <f t="shared" si="134"/>
        <v>-0.2050917441587615</v>
      </c>
      <c r="BQ250">
        <f t="shared" si="134"/>
        <v>-0.10508331976869598</v>
      </c>
      <c r="BR250">
        <f t="shared" si="134"/>
        <v>-3.3169375865012332</v>
      </c>
      <c r="BS250">
        <f t="shared" si="134"/>
        <v>-2.6344623112084302</v>
      </c>
      <c r="BT250">
        <f t="shared" si="134"/>
        <v>-1.9874000248625703</v>
      </c>
      <c r="BU250">
        <f t="shared" si="134"/>
        <v>-1.4023778760079761</v>
      </c>
      <c r="BV250">
        <f t="shared" si="133"/>
        <v>-0.91301525239995263</v>
      </c>
      <c r="BW250">
        <f t="shared" si="133"/>
        <v>-0.54589293718007526</v>
      </c>
      <c r="BX250">
        <f t="shared" si="133"/>
        <v>-0.30266034739773851</v>
      </c>
      <c r="BY250">
        <f t="shared" si="133"/>
        <v>-0.15874997013467176</v>
      </c>
      <c r="BZ250">
        <f t="shared" si="133"/>
        <v>-8.0420998197756693E-2</v>
      </c>
      <c r="CA250">
        <f t="shared" si="133"/>
        <v>-3.9953333162430334E-2</v>
      </c>
      <c r="CB250">
        <f t="shared" si="133"/>
        <v>-2.3773845783108167</v>
      </c>
      <c r="CC250">
        <f t="shared" si="133"/>
        <v>-1.7507328088238219</v>
      </c>
      <c r="CD250">
        <f t="shared" si="133"/>
        <v>-1.1988698996603231</v>
      </c>
      <c r="CE250">
        <f t="shared" si="133"/>
        <v>-0.75494610159561359</v>
      </c>
      <c r="CF250">
        <f t="shared" si="133"/>
        <v>-0.43748795048588573</v>
      </c>
      <c r="CG250">
        <f t="shared" si="133"/>
        <v>-0.23675868487646654</v>
      </c>
      <c r="CH250">
        <f t="shared" si="133"/>
        <v>-0.12224304025848894</v>
      </c>
      <c r="CI250">
        <f t="shared" si="133"/>
        <v>-6.1369538047684018E-2</v>
      </c>
      <c r="CJ250">
        <f t="shared" si="133"/>
        <v>-3.0342389363506174E-2</v>
      </c>
      <c r="CK250">
        <f t="shared" si="133"/>
        <v>-1.488425467191814E-2</v>
      </c>
      <c r="CL250">
        <f t="shared" si="133"/>
        <v>-1.5253255421125171</v>
      </c>
      <c r="CM250">
        <f t="shared" si="133"/>
        <v>-1.0118454273443065</v>
      </c>
      <c r="CN250">
        <f t="shared" si="133"/>
        <v>-0.61634377304073962</v>
      </c>
      <c r="CO250">
        <f t="shared" si="133"/>
        <v>-0.34697610001895252</v>
      </c>
      <c r="CP250">
        <f t="shared" si="133"/>
        <v>-0.18390074088833885</v>
      </c>
      <c r="CQ250">
        <f t="shared" si="133"/>
        <v>-9.3739479267430315E-2</v>
      </c>
      <c r="CR250">
        <f t="shared" si="133"/>
        <v>-4.6726025294271299E-2</v>
      </c>
      <c r="CS250">
        <f t="shared" si="133"/>
        <v>-2.3016809582299371E-2</v>
      </c>
      <c r="CT250">
        <f t="shared" si="133"/>
        <v>-1.1269671185057702E-2</v>
      </c>
      <c r="CU250">
        <f t="shared" si="133"/>
        <v>-5.5014039096574841E-3</v>
      </c>
      <c r="CV250">
        <f t="shared" si="133"/>
        <v>-0.84291533356034654</v>
      </c>
      <c r="CW250">
        <f t="shared" si="133"/>
        <v>-0.49715445033210998</v>
      </c>
      <c r="CX250">
        <f t="shared" si="133"/>
        <v>-0.27268480925263944</v>
      </c>
      <c r="CY250">
        <f t="shared" si="133"/>
        <v>-0.14201167570185888</v>
      </c>
      <c r="CZ250">
        <f t="shared" si="133"/>
        <v>-7.1644691967669705E-2</v>
      </c>
      <c r="DA250">
        <f t="shared" si="133"/>
        <v>-3.5514653955253252E-2</v>
      </c>
      <c r="DB250">
        <f t="shared" si="133"/>
        <v>-1.7444429732341168E-2</v>
      </c>
      <c r="DC250">
        <f t="shared" si="133"/>
        <v>-8.529132713997899E-3</v>
      </c>
      <c r="DD250">
        <f t="shared" si="133"/>
        <v>-4.160662126462553E-3</v>
      </c>
      <c r="DE250">
        <f t="shared" si="133"/>
        <v>-2.027374123838199E-3</v>
      </c>
    </row>
    <row r="251" spans="1:109" x14ac:dyDescent="0.45">
      <c r="A251">
        <f>Training!L247</f>
        <v>73</v>
      </c>
      <c r="B251">
        <f>Training!I247</f>
        <v>1</v>
      </c>
      <c r="C251">
        <f t="shared" si="107"/>
        <v>0</v>
      </c>
      <c r="H251">
        <f t="shared" si="108"/>
        <v>-0.68945402554432733</v>
      </c>
      <c r="J251">
        <f t="shared" si="134"/>
        <v>-9.2700942040764964</v>
      </c>
      <c r="K251">
        <f t="shared" si="134"/>
        <v>-8.5401954711544157</v>
      </c>
      <c r="L251">
        <f t="shared" si="134"/>
        <v>-7.8104055757908393</v>
      </c>
      <c r="M251">
        <f t="shared" si="134"/>
        <v>-7.0808414190560587</v>
      </c>
      <c r="N251">
        <f t="shared" si="134"/>
        <v>-6.351745223347673</v>
      </c>
      <c r="O251">
        <f t="shared" si="134"/>
        <v>-5.6236180879278939</v>
      </c>
      <c r="P251">
        <f t="shared" si="134"/>
        <v>-4.897493277615121</v>
      </c>
      <c r="Q251">
        <f t="shared" si="134"/>
        <v>-4.1754870126481709</v>
      </c>
      <c r="R251">
        <f t="shared" si="134"/>
        <v>-3.4618735393953628</v>
      </c>
      <c r="S251">
        <f t="shared" si="134"/>
        <v>-2.7650435617765896</v>
      </c>
      <c r="T251">
        <f t="shared" si="134"/>
        <v>-8.2702560525070155</v>
      </c>
      <c r="U251">
        <f t="shared" si="134"/>
        <v>-7.5405312564800813</v>
      </c>
      <c r="V251">
        <f t="shared" si="134"/>
        <v>-6.8111020853807061</v>
      </c>
      <c r="W251">
        <f t="shared" si="134"/>
        <v>-6.0822855627633263</v>
      </c>
      <c r="X251">
        <f t="shared" si="134"/>
        <v>-5.3547369140861232</v>
      </c>
      <c r="Y251">
        <f t="shared" si="134"/>
        <v>-4.6298045737570463</v>
      </c>
      <c r="Z251">
        <f t="shared" si="134"/>
        <v>-3.9102391457708094</v>
      </c>
      <c r="AA251">
        <f t="shared" si="134"/>
        <v>-3.2015504405762831</v>
      </c>
      <c r="AB251">
        <f t="shared" si="134"/>
        <v>-2.5143750013371808</v>
      </c>
      <c r="AC251">
        <f t="shared" si="134"/>
        <v>-1.8677860293862651</v>
      </c>
      <c r="AD251">
        <f t="shared" si="134"/>
        <v>-7.2706958698201856</v>
      </c>
      <c r="AE251">
        <f t="shared" si="134"/>
        <v>-6.5414434462290858</v>
      </c>
      <c r="AF251">
        <f t="shared" si="134"/>
        <v>-5.812992946735565</v>
      </c>
      <c r="AG251">
        <f t="shared" si="134"/>
        <v>-5.0862006452199644</v>
      </c>
      <c r="AH251">
        <f t="shared" si="134"/>
        <v>-4.3628242295054305</v>
      </c>
      <c r="AI251">
        <f t="shared" si="134"/>
        <v>-3.6464302985174788</v>
      </c>
      <c r="AJ251">
        <f t="shared" si="134"/>
        <v>-2.9440867909212463</v>
      </c>
      <c r="AK251">
        <f t="shared" si="134"/>
        <v>-2.2691459507833982</v>
      </c>
      <c r="AL251">
        <f t="shared" si="134"/>
        <v>-1.6445539034848327</v>
      </c>
      <c r="AM251">
        <f t="shared" si="134"/>
        <v>-1.1031860488854575</v>
      </c>
      <c r="AN251">
        <f t="shared" si="134"/>
        <v>-6.2718904405738964</v>
      </c>
      <c r="AO251">
        <f t="shared" si="134"/>
        <v>-5.5439188381517841</v>
      </c>
      <c r="AP251">
        <f t="shared" si="134"/>
        <v>-4.8181148450998235</v>
      </c>
      <c r="AQ251">
        <f t="shared" si="134"/>
        <v>-4.096766125368009</v>
      </c>
      <c r="AR251">
        <f t="shared" si="134"/>
        <v>-3.3844829249429718</v>
      </c>
      <c r="AS251">
        <f t="shared" si="134"/>
        <v>-2.6902747215382918</v>
      </c>
      <c r="AT251">
        <f t="shared" si="134"/>
        <v>-2.0306935160094683</v>
      </c>
      <c r="AU251">
        <f t="shared" si="134"/>
        <v>-1.4326848092526394</v>
      </c>
      <c r="AV251">
        <f t="shared" si="134"/>
        <v>-0.93108378257967161</v>
      </c>
      <c r="AW251">
        <f t="shared" si="134"/>
        <v>-0.5543552444685268</v>
      </c>
      <c r="AX251">
        <f t="shared" si="134"/>
        <v>-5.2751304273949318</v>
      </c>
      <c r="AY251">
        <f t="shared" si="134"/>
        <v>-4.5506168478432656</v>
      </c>
      <c r="AZ251">
        <f t="shared" si="134"/>
        <v>-3.8319064704663481</v>
      </c>
      <c r="BA251">
        <f t="shared" si="134"/>
        <v>-3.1249344133057471</v>
      </c>
      <c r="BB251">
        <f t="shared" si="134"/>
        <v>-2.4410914408948412</v>
      </c>
      <c r="BC251">
        <f t="shared" si="134"/>
        <v>-1.8005689377570753</v>
      </c>
      <c r="BD251">
        <f t="shared" si="134"/>
        <v>-1.2340546691512104</v>
      </c>
      <c r="BE251">
        <f t="shared" si="134"/>
        <v>-0.77634377304073976</v>
      </c>
      <c r="BF251">
        <f t="shared" si="134"/>
        <v>-0.44822151122083281</v>
      </c>
      <c r="BG251">
        <f t="shared" si="134"/>
        <v>-0.24100845383299221</v>
      </c>
      <c r="BH251">
        <f t="shared" si="134"/>
        <v>-4.2838849396755991</v>
      </c>
      <c r="BI251">
        <f t="shared" si="134"/>
        <v>-3.5686004082570584</v>
      </c>
      <c r="BJ251">
        <f t="shared" si="134"/>
        <v>-2.8684622784761329</v>
      </c>
      <c r="BK251">
        <f t="shared" si="134"/>
        <v>-2.1977210001309602</v>
      </c>
      <c r="BL251">
        <f t="shared" si="134"/>
        <v>-1.5805085713638751</v>
      </c>
      <c r="BM251">
        <f t="shared" si="134"/>
        <v>-1.050446744029496</v>
      </c>
      <c r="BN251">
        <f t="shared" si="134"/>
        <v>-0.63965891862242286</v>
      </c>
      <c r="BO251">
        <f t="shared" si="134"/>
        <v>-0.35886989966032329</v>
      </c>
      <c r="BP251">
        <f t="shared" si="134"/>
        <v>-0.18900350142659061</v>
      </c>
      <c r="BQ251">
        <f t="shared" si="134"/>
        <v>-9.5545464597962856E-2</v>
      </c>
      <c r="BR251">
        <f t="shared" si="134"/>
        <v>-3.3073019765117864</v>
      </c>
      <c r="BS251">
        <f t="shared" si="134"/>
        <v>-2.6159108600655254</v>
      </c>
      <c r="BT251">
        <f t="shared" si="134"/>
        <v>-1.9615651718253813</v>
      </c>
      <c r="BU251">
        <f t="shared" ref="BU251:DE254" si="135">$B251*LN(1/(1+(EXP(-1*(BU$2+BU$3*$A251)))))+$C251*LN(1-(1/(1+(EXP(-1*(BU$2+BU$3*$A251))))))</f>
        <v>-1.3723677218643584</v>
      </c>
      <c r="BV251">
        <f t="shared" si="135"/>
        <v>-0.88338215541877685</v>
      </c>
      <c r="BW251">
        <f t="shared" si="135"/>
        <v>-0.52108961386593733</v>
      </c>
      <c r="BX251">
        <f t="shared" si="135"/>
        <v>-0.28484727902535695</v>
      </c>
      <c r="BY251">
        <f t="shared" si="135"/>
        <v>-0.14740002486257023</v>
      </c>
      <c r="BZ251">
        <f t="shared" si="135"/>
        <v>-7.374805671413355E-2</v>
      </c>
      <c r="CA251">
        <f t="shared" si="135"/>
        <v>-3.6219258870659243E-2</v>
      </c>
      <c r="CB251">
        <f t="shared" si="135"/>
        <v>-2.3683167284069535</v>
      </c>
      <c r="CC251">
        <f t="shared" si="135"/>
        <v>-1.7342345654720792</v>
      </c>
      <c r="CD251">
        <f t="shared" si="135"/>
        <v>-1.1780110926729273</v>
      </c>
      <c r="CE251">
        <f t="shared" si="135"/>
        <v>-0.7339469673175899</v>
      </c>
      <c r="CF251">
        <f t="shared" si="135"/>
        <v>-0.42005533570271514</v>
      </c>
      <c r="CG251">
        <f t="shared" si="135"/>
        <v>-0.22440559704717059</v>
      </c>
      <c r="CH251">
        <f t="shared" si="135"/>
        <v>-0.11443340205535696</v>
      </c>
      <c r="CI251">
        <f t="shared" si="135"/>
        <v>-5.6782583302082912E-2</v>
      </c>
      <c r="CJ251">
        <f t="shared" si="135"/>
        <v>-2.7766764179969417E-2</v>
      </c>
      <c r="CK251">
        <f t="shared" si="135"/>
        <v>-1.3477330416026405E-2</v>
      </c>
      <c r="CL251">
        <f t="shared" si="135"/>
        <v>-1.5175095714792795</v>
      </c>
      <c r="CM251">
        <f t="shared" si="135"/>
        <v>-0.99916273627089369</v>
      </c>
      <c r="CN251">
        <f t="shared" si="135"/>
        <v>-0.60265290929861337</v>
      </c>
      <c r="CO251">
        <f t="shared" si="135"/>
        <v>-0.33541384892973064</v>
      </c>
      <c r="CP251">
        <f t="shared" si="135"/>
        <v>-0.17567443741493247</v>
      </c>
      <c r="CQ251">
        <f t="shared" si="135"/>
        <v>-8.8514942119993792E-2</v>
      </c>
      <c r="CR251">
        <f t="shared" si="135"/>
        <v>-4.3634951570930065E-2</v>
      </c>
      <c r="CS251">
        <f t="shared" si="135"/>
        <v>-2.1265871276566987E-2</v>
      </c>
      <c r="CT251">
        <f t="shared" si="135"/>
        <v>-1.0304683624802111E-2</v>
      </c>
      <c r="CU251">
        <f t="shared" si="135"/>
        <v>-4.9791772043272986E-3</v>
      </c>
      <c r="CV251">
        <f t="shared" si="135"/>
        <v>-0.8372321351223192</v>
      </c>
      <c r="CW251">
        <f t="shared" si="135"/>
        <v>-0.48936721747427725</v>
      </c>
      <c r="CX251">
        <f t="shared" si="135"/>
        <v>-0.26560613014301165</v>
      </c>
      <c r="CY251">
        <f t="shared" si="135"/>
        <v>-0.13680711345203822</v>
      </c>
      <c r="CZ251">
        <f t="shared" si="135"/>
        <v>-6.8267073682503954E-2</v>
      </c>
      <c r="DA251">
        <f t="shared" si="135"/>
        <v>-3.3480669360590416E-2</v>
      </c>
      <c r="DB251">
        <f t="shared" si="135"/>
        <v>-1.6274621515976365E-2</v>
      </c>
      <c r="DC251">
        <f t="shared" si="135"/>
        <v>-7.8759571155826366E-3</v>
      </c>
      <c r="DD251">
        <f t="shared" si="135"/>
        <v>-3.8032389419046398E-3</v>
      </c>
      <c r="DE251">
        <f t="shared" si="135"/>
        <v>-1.8346208305892865E-3</v>
      </c>
    </row>
    <row r="252" spans="1:109" x14ac:dyDescent="0.45">
      <c r="A252">
        <f>Training!L248</f>
        <v>75</v>
      </c>
      <c r="B252">
        <f>Training!I248</f>
        <v>1</v>
      </c>
      <c r="C252">
        <f t="shared" si="107"/>
        <v>0</v>
      </c>
      <c r="H252">
        <f t="shared" si="108"/>
        <v>-0.68935440054256925</v>
      </c>
      <c r="J252">
        <f t="shared" ref="J252:BU255" si="136">$B252*LN(1/(1+(EXP(-1*(J$2+J$3*$A252)))))+$C252*LN(1-(1/(1+(EXP(-1*(J$2+J$3*$A252))))))</f>
        <v>-9.2500961070336327</v>
      </c>
      <c r="K252">
        <f t="shared" si="136"/>
        <v>-8.5002034476721295</v>
      </c>
      <c r="L252">
        <f t="shared" si="136"/>
        <v>-7.7504306497976385</v>
      </c>
      <c r="M252">
        <f t="shared" si="136"/>
        <v>-7.0009114664537746</v>
      </c>
      <c r="N252">
        <f t="shared" si="136"/>
        <v>-6.2519285932042195</v>
      </c>
      <c r="O252">
        <f t="shared" si="136"/>
        <v>-5.5040784432705703</v>
      </c>
      <c r="P252">
        <f t="shared" si="136"/>
        <v>-4.7586144837621749</v>
      </c>
      <c r="Q252">
        <f t="shared" si="136"/>
        <v>-4.0181499279178094</v>
      </c>
      <c r="R252">
        <f t="shared" si="136"/>
        <v>-3.2880413716877834</v>
      </c>
      <c r="S252">
        <f t="shared" si="136"/>
        <v>-2.5788897342925496</v>
      </c>
      <c r="T252">
        <f t="shared" si="136"/>
        <v>-8.2502612244352278</v>
      </c>
      <c r="U252">
        <f t="shared" si="136"/>
        <v>-7.5005529314753607</v>
      </c>
      <c r="V252">
        <f t="shared" si="136"/>
        <v>-6.7511701946758542</v>
      </c>
      <c r="W252">
        <f t="shared" si="136"/>
        <v>-6.0024756851377301</v>
      </c>
      <c r="X252">
        <f t="shared" si="136"/>
        <v>-5.2552337981517434</v>
      </c>
      <c r="Y252">
        <f t="shared" si="136"/>
        <v>-4.5110477448485939</v>
      </c>
      <c r="Z252">
        <f t="shared" si="136"/>
        <v>-3.7732454643724243</v>
      </c>
      <c r="AA252">
        <f t="shared" si="136"/>
        <v>-3.0485873515737421</v>
      </c>
      <c r="AB252">
        <f t="shared" si="136"/>
        <v>-2.3502065589167471</v>
      </c>
      <c r="AC252">
        <f t="shared" si="136"/>
        <v>-1.7014132779827524</v>
      </c>
      <c r="AD252">
        <f t="shared" si="136"/>
        <v>-7.2507099223343392</v>
      </c>
      <c r="AE252">
        <f t="shared" si="136"/>
        <v>-6.5015023101597542</v>
      </c>
      <c r="AF252">
        <f t="shared" si="136"/>
        <v>-5.7531777264714101</v>
      </c>
      <c r="AG252">
        <f t="shared" si="136"/>
        <v>-5.0067153484891183</v>
      </c>
      <c r="AH252">
        <f t="shared" si="136"/>
        <v>-4.264163456931505</v>
      </c>
      <c r="AI252">
        <f t="shared" si="136"/>
        <v>-3.5297504182726205</v>
      </c>
      <c r="AJ252">
        <f t="shared" si="136"/>
        <v>-2.8119675890031974</v>
      </c>
      <c r="AK252">
        <f t="shared" si="136"/>
        <v>-2.1269280110429727</v>
      </c>
      <c r="AL252">
        <f t="shared" si="136"/>
        <v>-1.501929081345373</v>
      </c>
      <c r="AM252">
        <f t="shared" si="136"/>
        <v>-0.9740769841801068</v>
      </c>
      <c r="AN252">
        <f t="shared" si="136"/>
        <v>-6.2519285932042195</v>
      </c>
      <c r="AO252">
        <f t="shared" si="136"/>
        <v>-5.5040784432705703</v>
      </c>
      <c r="AP252">
        <f t="shared" si="136"/>
        <v>-4.7586144837621758</v>
      </c>
      <c r="AQ252">
        <f t="shared" si="136"/>
        <v>-4.0181499279178094</v>
      </c>
      <c r="AR252">
        <f t="shared" si="136"/>
        <v>-3.2880413716877834</v>
      </c>
      <c r="AS252">
        <f t="shared" si="136"/>
        <v>-2.5788897342925496</v>
      </c>
      <c r="AT252">
        <f t="shared" si="136"/>
        <v>-1.9102241504380864</v>
      </c>
      <c r="AU252">
        <f t="shared" si="136"/>
        <v>-1.3132616875182228</v>
      </c>
      <c r="AV252">
        <f t="shared" si="136"/>
        <v>-0.82593941987884345</v>
      </c>
      <c r="AW252">
        <f t="shared" si="136"/>
        <v>-0.47407698418010663</v>
      </c>
      <c r="AX252">
        <f t="shared" si="136"/>
        <v>-5.2552337981517434</v>
      </c>
      <c r="AY252">
        <f t="shared" si="136"/>
        <v>-4.5110477448485939</v>
      </c>
      <c r="AZ252">
        <f t="shared" si="136"/>
        <v>-3.7732454643724251</v>
      </c>
      <c r="BA252">
        <f t="shared" si="136"/>
        <v>-3.0485873515737421</v>
      </c>
      <c r="BB252">
        <f t="shared" si="136"/>
        <v>-2.3502065589167471</v>
      </c>
      <c r="BC252">
        <f t="shared" si="136"/>
        <v>-1.7014132779827524</v>
      </c>
      <c r="BD252">
        <f t="shared" si="136"/>
        <v>-1.1368710061148994</v>
      </c>
      <c r="BE252">
        <f t="shared" si="136"/>
        <v>-0.69314718055994529</v>
      </c>
      <c r="BF252">
        <f t="shared" si="136"/>
        <v>-0.38687100611489994</v>
      </c>
      <c r="BG252">
        <f t="shared" si="136"/>
        <v>-0.20141327798275241</v>
      </c>
      <c r="BH252">
        <f t="shared" si="136"/>
        <v>-4.264163456931505</v>
      </c>
      <c r="BI252">
        <f t="shared" si="136"/>
        <v>-3.5297504182726205</v>
      </c>
      <c r="BJ252">
        <f t="shared" si="136"/>
        <v>-2.8119675890031988</v>
      </c>
      <c r="BK252">
        <f t="shared" si="136"/>
        <v>-2.1269280110429727</v>
      </c>
      <c r="BL252">
        <f t="shared" si="136"/>
        <v>-1.501929081345373</v>
      </c>
      <c r="BM252">
        <f t="shared" si="136"/>
        <v>-0.9740769841801068</v>
      </c>
      <c r="BN252">
        <f t="shared" si="136"/>
        <v>-0.57593941987884323</v>
      </c>
      <c r="BO252">
        <f t="shared" si="136"/>
        <v>-0.31326168751822281</v>
      </c>
      <c r="BP252">
        <f t="shared" si="136"/>
        <v>-0.16022415043808716</v>
      </c>
      <c r="BQ252">
        <f t="shared" si="136"/>
        <v>-7.8889734292549515E-2</v>
      </c>
      <c r="BR252">
        <f t="shared" si="136"/>
        <v>-3.2880413716877834</v>
      </c>
      <c r="BS252">
        <f t="shared" si="136"/>
        <v>-2.5788897342925496</v>
      </c>
      <c r="BT252">
        <f t="shared" si="136"/>
        <v>-1.9102241504380872</v>
      </c>
      <c r="BU252">
        <f t="shared" si="136"/>
        <v>-1.3132616875182228</v>
      </c>
      <c r="BV252">
        <f t="shared" si="135"/>
        <v>-0.82593941987884345</v>
      </c>
      <c r="BW252">
        <f t="shared" si="135"/>
        <v>-0.47407698418010663</v>
      </c>
      <c r="BX252">
        <f t="shared" si="135"/>
        <v>-0.25192908134537267</v>
      </c>
      <c r="BY252">
        <f t="shared" si="135"/>
        <v>-0.12692801104297263</v>
      </c>
      <c r="BZ252">
        <f t="shared" si="135"/>
        <v>-6.1967589003198605E-2</v>
      </c>
      <c r="CA252">
        <f t="shared" si="135"/>
        <v>-2.9750418272620607E-2</v>
      </c>
      <c r="CB252">
        <f t="shared" si="135"/>
        <v>-2.3502065589167471</v>
      </c>
      <c r="CC252">
        <f t="shared" si="135"/>
        <v>-1.7014132779827524</v>
      </c>
      <c r="CD252">
        <f t="shared" si="135"/>
        <v>-1.1368710061148999</v>
      </c>
      <c r="CE252">
        <f t="shared" si="135"/>
        <v>-0.69314718055994529</v>
      </c>
      <c r="CF252">
        <f t="shared" si="135"/>
        <v>-0.38687100611489994</v>
      </c>
      <c r="CG252">
        <f t="shared" si="135"/>
        <v>-0.20141327798275241</v>
      </c>
      <c r="CH252">
        <f t="shared" si="135"/>
        <v>-0.10020655891674717</v>
      </c>
      <c r="CI252">
        <f t="shared" si="135"/>
        <v>-4.8587351573741909E-2</v>
      </c>
      <c r="CJ252">
        <f t="shared" si="135"/>
        <v>-2.324546437242505E-2</v>
      </c>
      <c r="CK252">
        <f t="shared" si="135"/>
        <v>-1.1047744848593825E-2</v>
      </c>
      <c r="CL252">
        <f t="shared" si="135"/>
        <v>-1.501929081345373</v>
      </c>
      <c r="CM252">
        <f t="shared" si="135"/>
        <v>-0.9740769841801068</v>
      </c>
      <c r="CN252">
        <f t="shared" si="135"/>
        <v>-0.57593941987884367</v>
      </c>
      <c r="CO252">
        <f t="shared" si="135"/>
        <v>-0.31326168751822281</v>
      </c>
      <c r="CP252">
        <f t="shared" si="135"/>
        <v>-0.16022415043808716</v>
      </c>
      <c r="CQ252">
        <f t="shared" si="135"/>
        <v>-7.8889734292549515E-2</v>
      </c>
      <c r="CR252">
        <f t="shared" si="135"/>
        <v>-3.8041371687783029E-2</v>
      </c>
      <c r="CS252">
        <f t="shared" si="135"/>
        <v>-1.8149927917809731E-2</v>
      </c>
      <c r="CT252">
        <f t="shared" si="135"/>
        <v>-8.6144837621755215E-3</v>
      </c>
      <c r="CU252">
        <f t="shared" si="135"/>
        <v>-4.0784432705706312E-3</v>
      </c>
      <c r="CV252">
        <f t="shared" si="135"/>
        <v>-0.82593941987884345</v>
      </c>
      <c r="CW252">
        <f t="shared" si="135"/>
        <v>-0.47407698418010663</v>
      </c>
      <c r="CX252">
        <f t="shared" si="135"/>
        <v>-0.25192908134537301</v>
      </c>
      <c r="CY252">
        <f t="shared" si="135"/>
        <v>-0.12692801104297263</v>
      </c>
      <c r="CZ252">
        <f t="shared" si="135"/>
        <v>-6.1967589003198605E-2</v>
      </c>
      <c r="DA252">
        <f t="shared" si="135"/>
        <v>-2.9750418272620607E-2</v>
      </c>
      <c r="DB252">
        <f t="shared" si="135"/>
        <v>-1.41634569315051E-2</v>
      </c>
      <c r="DC252">
        <f t="shared" si="135"/>
        <v>-6.7153484891179444E-3</v>
      </c>
      <c r="DD252">
        <f t="shared" si="135"/>
        <v>-3.177726471409912E-3</v>
      </c>
      <c r="DE252">
        <f t="shared" si="135"/>
        <v>-1.5023101597543026E-3</v>
      </c>
    </row>
    <row r="253" spans="1:109" x14ac:dyDescent="0.45">
      <c r="A253">
        <f>Training!L249</f>
        <v>76</v>
      </c>
      <c r="B253">
        <f>Training!I249</f>
        <v>0</v>
      </c>
      <c r="C253">
        <f t="shared" si="107"/>
        <v>1</v>
      </c>
      <c r="H253">
        <f t="shared" si="108"/>
        <v>-0.69700459179163654</v>
      </c>
      <c r="J253">
        <f t="shared" si="136"/>
        <v>-9.707287849896881E-5</v>
      </c>
      <c r="K253">
        <f t="shared" si="136"/>
        <v>-2.0755716123974733E-4</v>
      </c>
      <c r="L253">
        <f t="shared" si="136"/>
        <v>-4.4376212692396716E-4</v>
      </c>
      <c r="M253">
        <f t="shared" si="136"/>
        <v>-9.4864646716139511E-4</v>
      </c>
      <c r="N253">
        <f t="shared" si="136"/>
        <v>-2.027374123838199E-3</v>
      </c>
      <c r="O253">
        <f t="shared" si="136"/>
        <v>-4.3300948639672324E-3</v>
      </c>
      <c r="P253">
        <f t="shared" si="136"/>
        <v>-9.2362283060557042E-3</v>
      </c>
      <c r="Q253">
        <f t="shared" si="136"/>
        <v>-1.9646825693436634E-2</v>
      </c>
      <c r="R253">
        <f t="shared" si="136"/>
        <v>-4.1550440576283099E-2</v>
      </c>
      <c r="S253">
        <f t="shared" si="136"/>
        <v>-8.6836152153949769E-2</v>
      </c>
      <c r="T253">
        <f t="shared" si="136"/>
        <v>-2.6384943813017225E-4</v>
      </c>
      <c r="U253">
        <f t="shared" si="136"/>
        <v>-5.640982822158031E-4</v>
      </c>
      <c r="V253">
        <f t="shared" si="136"/>
        <v>-1.205810931664325E-3</v>
      </c>
      <c r="W253">
        <f t="shared" si="136"/>
        <v>-2.5765897120009797E-3</v>
      </c>
      <c r="X253">
        <f t="shared" si="136"/>
        <v>-5.5014039096573722E-3</v>
      </c>
      <c r="Y253">
        <f t="shared" si="136"/>
        <v>-1.1726908753935424E-2</v>
      </c>
      <c r="Z253">
        <f t="shared" si="136"/>
        <v>-2.4910125357366236E-2</v>
      </c>
      <c r="AA253">
        <f t="shared" si="136"/>
        <v>-5.2529532865117086E-2</v>
      </c>
      <c r="AB253">
        <f t="shared" si="136"/>
        <v>-0.10914595078339805</v>
      </c>
      <c r="AC253">
        <f t="shared" si="136"/>
        <v>-0.22041740991845099</v>
      </c>
      <c r="AD253">
        <f t="shared" si="136"/>
        <v>-7.1705461499021637E-4</v>
      </c>
      <c r="AE253">
        <f t="shared" si="136"/>
        <v>-1.532635593144117E-3</v>
      </c>
      <c r="AF253">
        <f t="shared" si="136"/>
        <v>-3.2743443810995206E-3</v>
      </c>
      <c r="AG253">
        <f t="shared" si="136"/>
        <v>-6.9884516208368955E-3</v>
      </c>
      <c r="AH253">
        <f t="shared" si="136"/>
        <v>-1.488425467191814E-2</v>
      </c>
      <c r="AI253">
        <f t="shared" si="136"/>
        <v>-3.1561344676348489E-2</v>
      </c>
      <c r="AJ253">
        <f t="shared" si="136"/>
        <v>-6.6314899462582039E-2</v>
      </c>
      <c r="AK253">
        <f t="shared" si="136"/>
        <v>-0.13680711345203822</v>
      </c>
      <c r="AL253">
        <f t="shared" si="136"/>
        <v>-0.27268480925263944</v>
      </c>
      <c r="AM253">
        <f t="shared" si="136"/>
        <v>-0.51301525239995294</v>
      </c>
      <c r="AN253">
        <f t="shared" si="136"/>
        <v>-1.9479570220327317E-3</v>
      </c>
      <c r="AO253">
        <f t="shared" si="136"/>
        <v>-4.1606621264624411E-3</v>
      </c>
      <c r="AP253">
        <f t="shared" si="136"/>
        <v>-8.875672970072199E-3</v>
      </c>
      <c r="AQ253">
        <f t="shared" si="136"/>
        <v>-1.8883689802042421E-2</v>
      </c>
      <c r="AR253">
        <f t="shared" si="136"/>
        <v>-3.9953333162430334E-2</v>
      </c>
      <c r="AS253">
        <f t="shared" si="136"/>
        <v>-8.3569574617418818E-2</v>
      </c>
      <c r="AT253">
        <f t="shared" si="136"/>
        <v>-0.17090157636787073</v>
      </c>
      <c r="AU253">
        <f t="shared" si="136"/>
        <v>-0.33541384892973064</v>
      </c>
      <c r="AV253">
        <f t="shared" si="136"/>
        <v>-0.61634377304073962</v>
      </c>
      <c r="AW253">
        <f t="shared" si="136"/>
        <v>-1.037487950485886</v>
      </c>
      <c r="AX253">
        <f t="shared" si="136"/>
        <v>-5.2862599110215019E-3</v>
      </c>
      <c r="AY253">
        <f t="shared" si="136"/>
        <v>-1.1269671185057702E-2</v>
      </c>
      <c r="AZ253">
        <f t="shared" si="136"/>
        <v>-2.3944984743078702E-2</v>
      </c>
      <c r="BA253">
        <f t="shared" si="136"/>
        <v>-5.0520967534021625E-2</v>
      </c>
      <c r="BB253">
        <f t="shared" si="136"/>
        <v>-0.10508331976869598</v>
      </c>
      <c r="BC253">
        <f t="shared" si="136"/>
        <v>-0.21263069128632331</v>
      </c>
      <c r="BD253">
        <f t="shared" si="136"/>
        <v>-0.40986673496366222</v>
      </c>
      <c r="BE253">
        <f t="shared" si="136"/>
        <v>-0.73394696731759013</v>
      </c>
      <c r="BF253">
        <f t="shared" si="136"/>
        <v>-1.1988698996603231</v>
      </c>
      <c r="BG253">
        <f t="shared" si="136"/>
        <v>-1.7839007408883394</v>
      </c>
      <c r="BH253">
        <f t="shared" si="136"/>
        <v>-1.4304788745287738E-2</v>
      </c>
      <c r="BI253">
        <f t="shared" si="136"/>
        <v>-3.0342389363506059E-2</v>
      </c>
      <c r="BJ253">
        <f t="shared" si="136"/>
        <v>-6.3795827683805609E-2</v>
      </c>
      <c r="BK253">
        <f t="shared" si="136"/>
        <v>-0.1317809798514693</v>
      </c>
      <c r="BL253">
        <f t="shared" si="136"/>
        <v>-0.26328246733803118</v>
      </c>
      <c r="BM253">
        <f t="shared" si="136"/>
        <v>-0.49715445033210959</v>
      </c>
      <c r="BN253">
        <f t="shared" si="136"/>
        <v>-0.86589293718007543</v>
      </c>
      <c r="BO253">
        <f t="shared" si="136"/>
        <v>-1.3723677218643582</v>
      </c>
      <c r="BP253">
        <f t="shared" si="136"/>
        <v>-1.9874000248625712</v>
      </c>
      <c r="BQ253">
        <f t="shared" si="136"/>
        <v>-2.6716446919676713</v>
      </c>
      <c r="BR253">
        <f t="shared" si="136"/>
        <v>-3.8416442794361121E-2</v>
      </c>
      <c r="BS253">
        <f t="shared" si="136"/>
        <v>-8.0420998197756693E-2</v>
      </c>
      <c r="BT253">
        <f t="shared" si="136"/>
        <v>-0.16472272508020841</v>
      </c>
      <c r="BU253">
        <f t="shared" si="136"/>
        <v>-0.32417759919518879</v>
      </c>
      <c r="BV253">
        <f t="shared" si="135"/>
        <v>-0.598138869381592</v>
      </c>
      <c r="BW253">
        <f t="shared" si="135"/>
        <v>-1.011845427344306</v>
      </c>
      <c r="BX253">
        <f t="shared" si="135"/>
        <v>-1.556758684876467</v>
      </c>
      <c r="BY253">
        <f t="shared" si="135"/>
        <v>-2.1977210001309597</v>
      </c>
      <c r="BZ253">
        <f t="shared" si="135"/>
        <v>-2.8967825833020822</v>
      </c>
      <c r="CA253">
        <f t="shared" si="135"/>
        <v>-3.6269570930082042</v>
      </c>
      <c r="CB253">
        <f t="shared" si="135"/>
        <v>-0.10116437811507244</v>
      </c>
      <c r="CC253">
        <f t="shared" si="135"/>
        <v>-0.20509174415876136</v>
      </c>
      <c r="CD253">
        <f t="shared" si="135"/>
        <v>-0.39659404698022432</v>
      </c>
      <c r="CE253">
        <f t="shared" si="135"/>
        <v>-0.71334716722803415</v>
      </c>
      <c r="CF253">
        <f t="shared" si="135"/>
        <v>-1.1711006659477778</v>
      </c>
      <c r="CG253">
        <f t="shared" si="135"/>
        <v>-1.7507328088238219</v>
      </c>
      <c r="CH253">
        <f t="shared" si="135"/>
        <v>-2.4137394792674307</v>
      </c>
      <c r="CI253">
        <f t="shared" si="135"/>
        <v>-3.1249344133057493</v>
      </c>
      <c r="CJ253">
        <f t="shared" si="135"/>
        <v>-3.8612658712765642</v>
      </c>
      <c r="CK253">
        <f t="shared" si="135"/>
        <v>-4.6100016520556588</v>
      </c>
      <c r="CL253">
        <f t="shared" si="135"/>
        <v>-0.2541647539707475</v>
      </c>
      <c r="CM253">
        <f t="shared" si="135"/>
        <v>-0.48167487439574336</v>
      </c>
      <c r="CN253">
        <f t="shared" si="135"/>
        <v>-0.84291533356034631</v>
      </c>
      <c r="CO253">
        <f t="shared" si="135"/>
        <v>-1.3426603473977383</v>
      </c>
      <c r="CP253">
        <f t="shared" si="135"/>
        <v>-1.9529776105260748</v>
      </c>
      <c r="CQ253">
        <f t="shared" si="135"/>
        <v>-2.6344623112084293</v>
      </c>
      <c r="CR253">
        <f t="shared" si="135"/>
        <v>-3.3555146539552516</v>
      </c>
      <c r="CS253">
        <f t="shared" si="135"/>
        <v>-4.0967661253680063</v>
      </c>
      <c r="CT253">
        <f t="shared" si="135"/>
        <v>-4.8478759571155665</v>
      </c>
      <c r="CU253">
        <f t="shared" si="135"/>
        <v>-5.6036910434269727</v>
      </c>
      <c r="CV253">
        <f t="shared" si="135"/>
        <v>-0.58032996662642566</v>
      </c>
      <c r="CW253">
        <f t="shared" si="135"/>
        <v>-0.98657309416461803</v>
      </c>
      <c r="CX253">
        <f t="shared" si="135"/>
        <v>-1.5253255421125167</v>
      </c>
      <c r="CY253">
        <f t="shared" si="135"/>
        <v>-2.1622430402584887</v>
      </c>
      <c r="CZ253">
        <f t="shared" si="135"/>
        <v>-2.8590328262879714</v>
      </c>
      <c r="DA253">
        <f t="shared" si="135"/>
        <v>-3.5880419482389829</v>
      </c>
      <c r="DB253">
        <f t="shared" si="135"/>
        <v>-4.3332122165431244</v>
      </c>
      <c r="DC253">
        <f t="shared" si="135"/>
        <v>-5.0862006452199733</v>
      </c>
      <c r="DD253">
        <f t="shared" si="135"/>
        <v>-5.8429046201295085</v>
      </c>
      <c r="DE253">
        <f t="shared" si="135"/>
        <v>-6.6013594435752996</v>
      </c>
    </row>
    <row r="254" spans="1:109" x14ac:dyDescent="0.45">
      <c r="A254">
        <f>Training!L250</f>
        <v>81</v>
      </c>
      <c r="B254">
        <f>Training!I250</f>
        <v>1</v>
      </c>
      <c r="C254">
        <f t="shared" si="107"/>
        <v>0</v>
      </c>
      <c r="H254">
        <f t="shared" si="108"/>
        <v>-0.68905558553639745</v>
      </c>
      <c r="J254">
        <f t="shared" si="136"/>
        <v>-9.1901020496574635</v>
      </c>
      <c r="K254">
        <f t="shared" si="136"/>
        <v>-8.380229383635017</v>
      </c>
      <c r="L254">
        <f t="shared" si="136"/>
        <v>-7.5705155595249582</v>
      </c>
      <c r="M254">
        <f t="shared" si="136"/>
        <v>-6.7611585577865769</v>
      </c>
      <c r="N254">
        <f t="shared" si="136"/>
        <v>-5.9526024512027389</v>
      </c>
      <c r="O254">
        <f t="shared" si="136"/>
        <v>-5.145840600153365</v>
      </c>
      <c r="P254">
        <f t="shared" si="136"/>
        <v>-4.3430816089147726</v>
      </c>
      <c r="Q254">
        <f t="shared" si="136"/>
        <v>-3.5491698287058955</v>
      </c>
      <c r="R254">
        <f t="shared" si="136"/>
        <v>-2.7744167700215332</v>
      </c>
      <c r="S254">
        <f t="shared" si="136"/>
        <v>-2.0393867582829608</v>
      </c>
      <c r="T254">
        <f t="shared" si="136"/>
        <v>-8.1902773754121228</v>
      </c>
      <c r="U254">
        <f t="shared" si="136"/>
        <v>-7.3806234065277643</v>
      </c>
      <c r="V254">
        <f t="shared" si="136"/>
        <v>-6.5714008158113746</v>
      </c>
      <c r="W254">
        <f t="shared" si="136"/>
        <v>-5.7631461572513629</v>
      </c>
      <c r="X254">
        <f t="shared" si="136"/>
        <v>-4.9570584394314583</v>
      </c>
      <c r="Y254">
        <f t="shared" si="136"/>
        <v>-4.1557974127146409</v>
      </c>
      <c r="Z254">
        <f t="shared" si="136"/>
        <v>-3.365167418360334</v>
      </c>
      <c r="AA254">
        <f t="shared" si="136"/>
        <v>-2.5973865124155076</v>
      </c>
      <c r="AB254">
        <f t="shared" si="136"/>
        <v>-1.8762478919916552</v>
      </c>
      <c r="AC254">
        <f t="shared" si="136"/>
        <v>-1.241153874732088</v>
      </c>
      <c r="AD254">
        <f t="shared" si="136"/>
        <v>-7.190753804938149</v>
      </c>
      <c r="AE254">
        <f t="shared" si="136"/>
        <v>-6.381693687857255</v>
      </c>
      <c r="AF254">
        <f t="shared" si="136"/>
        <v>-5.5738032389419052</v>
      </c>
      <c r="AG254">
        <f t="shared" si="136"/>
        <v>-4.768529132713998</v>
      </c>
      <c r="AH254">
        <f t="shared" si="136"/>
        <v>-3.9690716756821929</v>
      </c>
      <c r="AI254">
        <f t="shared" si="136"/>
        <v>-3.1823722781951789</v>
      </c>
      <c r="AJ254">
        <f t="shared" si="136"/>
        <v>-2.4228487412115456</v>
      </c>
      <c r="AK254">
        <f t="shared" si="136"/>
        <v>-1.717794470596596</v>
      </c>
      <c r="AL254">
        <f t="shared" si="136"/>
        <v>-1.1098789997905982</v>
      </c>
      <c r="AM254">
        <f t="shared" si="136"/>
        <v>-0.6443966600735711</v>
      </c>
      <c r="AN254">
        <f t="shared" si="136"/>
        <v>-6.1920477287249902</v>
      </c>
      <c r="AO254">
        <f t="shared" si="136"/>
        <v>-5.3845972384173644</v>
      </c>
      <c r="AP254">
        <f t="shared" si="136"/>
        <v>-4.580304683624802</v>
      </c>
      <c r="AQ254">
        <f t="shared" si="136"/>
        <v>-3.7830168095822989</v>
      </c>
      <c r="AR254">
        <f t="shared" si="136"/>
        <v>-3.0010159765895352</v>
      </c>
      <c r="AS254">
        <f t="shared" si="136"/>
        <v>-2.251232599894931</v>
      </c>
      <c r="AT254">
        <f t="shared" si="136"/>
        <v>-1.5646588046014873</v>
      </c>
      <c r="AU254">
        <f t="shared" si="136"/>
        <v>-0.98657309416461769</v>
      </c>
      <c r="AV254">
        <f t="shared" si="136"/>
        <v>-0.55862304823442532</v>
      </c>
      <c r="AW254">
        <f t="shared" si="136"/>
        <v>-0.28733532511543097</v>
      </c>
      <c r="AX254">
        <f t="shared" si="136"/>
        <v>-5.1955565406102142</v>
      </c>
      <c r="AY254">
        <f t="shared" si="136"/>
        <v>-4.3924475652366004</v>
      </c>
      <c r="AZ254">
        <f t="shared" si="136"/>
        <v>-3.5977667641799695</v>
      </c>
      <c r="BA254">
        <f t="shared" si="136"/>
        <v>-2.8213695380476835</v>
      </c>
      <c r="BB254">
        <f t="shared" si="136"/>
        <v>-2.0830210750728675</v>
      </c>
      <c r="BC254">
        <f t="shared" si="136"/>
        <v>-1.4174946225139551</v>
      </c>
      <c r="BD254">
        <f t="shared" si="136"/>
        <v>-0.87169835859386091</v>
      </c>
      <c r="BE254">
        <f t="shared" si="136"/>
        <v>-0.48167487439574314</v>
      </c>
      <c r="BF254">
        <f t="shared" si="136"/>
        <v>-0.24315853495510809</v>
      </c>
      <c r="BG254">
        <f t="shared" si="136"/>
        <v>-0.11551952317975495</v>
      </c>
      <c r="BH254">
        <f t="shared" si="136"/>
        <v>-4.2050327251366566</v>
      </c>
      <c r="BI254">
        <f t="shared" si="136"/>
        <v>-3.4134806693605904</v>
      </c>
      <c r="BJ254">
        <f t="shared" si="136"/>
        <v>-2.6437480567141338</v>
      </c>
      <c r="BK254">
        <f t="shared" si="136"/>
        <v>-1.9187499701346715</v>
      </c>
      <c r="BL254">
        <f t="shared" si="136"/>
        <v>-1.2769564068509522</v>
      </c>
      <c r="BM254">
        <f t="shared" si="136"/>
        <v>-0.76559518233715163</v>
      </c>
      <c r="BN254">
        <f t="shared" si="136"/>
        <v>-0.4132405196215202</v>
      </c>
      <c r="BO254">
        <f t="shared" si="136"/>
        <v>-0.20509174415876136</v>
      </c>
      <c r="BP254">
        <f t="shared" si="136"/>
        <v>-9.6460846491494917E-2</v>
      </c>
      <c r="BQ254">
        <f t="shared" si="136"/>
        <v>-4.4063967938573874E-2</v>
      </c>
      <c r="BR254">
        <f t="shared" si="136"/>
        <v>-3.2303468777716708</v>
      </c>
      <c r="BS254">
        <f t="shared" si="136"/>
        <v>-2.4685149421199939</v>
      </c>
      <c r="BT254">
        <f t="shared" si="136"/>
        <v>-1.7590035014265908</v>
      </c>
      <c r="BU254">
        <f t="shared" si="136"/>
        <v>-1.1436736748144936</v>
      </c>
      <c r="BV254">
        <f t="shared" si="135"/>
        <v>-0.66845964801328628</v>
      </c>
      <c r="BW254">
        <f t="shared" si="135"/>
        <v>-0.35288121446099213</v>
      </c>
      <c r="BX254">
        <f t="shared" si="135"/>
        <v>-0.17247916702754959</v>
      </c>
      <c r="BY254">
        <f t="shared" si="135"/>
        <v>-8.0420998197756693E-2</v>
      </c>
      <c r="BZ254">
        <f t="shared" si="135"/>
        <v>-3.6576691379621051E-2</v>
      </c>
      <c r="CA254">
        <f t="shared" si="135"/>
        <v>-1.6436847252909486E-2</v>
      </c>
      <c r="CB254">
        <f t="shared" si="135"/>
        <v>-2.2960853266744423</v>
      </c>
      <c r="CC254">
        <f t="shared" si="135"/>
        <v>-1.6044055970471707</v>
      </c>
      <c r="CD254">
        <f t="shared" si="135"/>
        <v>-1.018221511220833</v>
      </c>
      <c r="CE254">
        <f t="shared" si="135"/>
        <v>-0.58032996662642589</v>
      </c>
      <c r="CF254">
        <f t="shared" si="135"/>
        <v>-0.30005847961764331</v>
      </c>
      <c r="CG254">
        <f t="shared" si="135"/>
        <v>-0.14468253842065198</v>
      </c>
      <c r="CH254">
        <f t="shared" si="135"/>
        <v>-6.6959549309852068E-2</v>
      </c>
      <c r="CI254">
        <f t="shared" si="135"/>
        <v>-3.0342389363505945E-2</v>
      </c>
      <c r="CJ254">
        <f t="shared" si="135"/>
        <v>-1.3611862127139834E-2</v>
      </c>
      <c r="CK254">
        <f t="shared" si="135"/>
        <v>-6.0782366017793311E-3</v>
      </c>
      <c r="CL254">
        <f t="shared" si="135"/>
        <v>-1.4556061301430112</v>
      </c>
      <c r="CM254">
        <f t="shared" si="135"/>
        <v>-0.90108961386593744</v>
      </c>
      <c r="CN254">
        <f t="shared" si="135"/>
        <v>-0.50108378257967146</v>
      </c>
      <c r="CO254">
        <f t="shared" si="135"/>
        <v>-0.25416475397074739</v>
      </c>
      <c r="CP254">
        <f t="shared" si="135"/>
        <v>-0.12109745120806166</v>
      </c>
      <c r="CQ254">
        <f t="shared" si="135"/>
        <v>-5.5688941611675855E-2</v>
      </c>
      <c r="CR254">
        <f t="shared" si="135"/>
        <v>-2.5157353310141069E-2</v>
      </c>
      <c r="CS254">
        <f t="shared" si="135"/>
        <v>-1.1269671185057702E-2</v>
      </c>
      <c r="CT254">
        <f t="shared" si="135"/>
        <v>-5.0290931449629792E-3</v>
      </c>
      <c r="CU254">
        <f t="shared" si="135"/>
        <v>-2.2403562462494364E-3</v>
      </c>
      <c r="CV254">
        <f t="shared" si="135"/>
        <v>-0.79265290929861332</v>
      </c>
      <c r="CW254">
        <f t="shared" si="135"/>
        <v>-0.43044674402949601</v>
      </c>
      <c r="CX254">
        <f t="shared" si="135"/>
        <v>-0.21455390348483219</v>
      </c>
      <c r="CY254">
        <f t="shared" si="135"/>
        <v>-0.10116437811507244</v>
      </c>
      <c r="CZ254">
        <f t="shared" si="135"/>
        <v>-4.6271685358662003E-2</v>
      </c>
      <c r="DA254">
        <f t="shared" si="135"/>
        <v>-2.0849137868843022E-2</v>
      </c>
      <c r="DB254">
        <f t="shared" si="135"/>
        <v>-9.3286223126616986E-3</v>
      </c>
      <c r="DC254">
        <f t="shared" si="135"/>
        <v>-4.160662126462553E-3</v>
      </c>
      <c r="DD254">
        <f t="shared" si="135"/>
        <v>-1.8530420035455055E-3</v>
      </c>
      <c r="DE254">
        <f t="shared" si="135"/>
        <v>-8.2476471132623009E-4</v>
      </c>
    </row>
    <row r="255" spans="1:109" x14ac:dyDescent="0.45">
      <c r="A255">
        <f>Training!L251</f>
        <v>72</v>
      </c>
      <c r="B255">
        <f>Training!I251</f>
        <v>1</v>
      </c>
      <c r="C255">
        <f t="shared" si="107"/>
        <v>0</v>
      </c>
      <c r="H255">
        <f t="shared" si="108"/>
        <v>-0.68950384179515445</v>
      </c>
      <c r="J255">
        <f t="shared" si="136"/>
        <v>-9.2800932667739833</v>
      </c>
      <c r="K255">
        <f t="shared" si="136"/>
        <v>-8.5601916009370083</v>
      </c>
      <c r="L255">
        <f t="shared" si="136"/>
        <v>-7.8403935915733287</v>
      </c>
      <c r="M255">
        <f t="shared" si="136"/>
        <v>-7.1208084398755274</v>
      </c>
      <c r="N255">
        <f t="shared" si="136"/>
        <v>-6.4016601784140459</v>
      </c>
      <c r="O255">
        <f t="shared" si="136"/>
        <v>-5.6834077454776146</v>
      </c>
      <c r="P255">
        <f t="shared" si="136"/>
        <v>-4.9669884516208365</v>
      </c>
      <c r="Q255">
        <f t="shared" si="136"/>
        <v>-4.2543047887452881</v>
      </c>
      <c r="R255">
        <f t="shared" si="136"/>
        <v>-3.5491698287058964</v>
      </c>
      <c r="S255">
        <f t="shared" si="136"/>
        <v>-2.8590328262879714</v>
      </c>
      <c r="T255">
        <f t="shared" si="136"/>
        <v>-8.2802535050649091</v>
      </c>
      <c r="U255">
        <f t="shared" si="136"/>
        <v>-7.5605207396354634</v>
      </c>
      <c r="V255">
        <f t="shared" si="136"/>
        <v>-6.8410695312471352</v>
      </c>
      <c r="W255">
        <f t="shared" si="136"/>
        <v>-6.1221960428947675</v>
      </c>
      <c r="X255">
        <f t="shared" si="136"/>
        <v>-5.4045064117992503</v>
      </c>
      <c r="Y255">
        <f t="shared" si="136"/>
        <v>-4.6892362283060551</v>
      </c>
      <c r="Z255">
        <f t="shared" si="136"/>
        <v>-3.9788836898020414</v>
      </c>
      <c r="AA255">
        <f t="shared" si="136"/>
        <v>-3.2784164427943612</v>
      </c>
      <c r="AB255">
        <f t="shared" si="136"/>
        <v>-2.5973865124155084</v>
      </c>
      <c r="AC255">
        <f t="shared" si="136"/>
        <v>-1.9529776105260739</v>
      </c>
      <c r="AD255">
        <f t="shared" si="136"/>
        <v>-7.2806889481843822</v>
      </c>
      <c r="AE255">
        <f t="shared" si="136"/>
        <v>-6.561414884289329</v>
      </c>
      <c r="AF255">
        <f t="shared" si="136"/>
        <v>-5.842904620129505</v>
      </c>
      <c r="AG255">
        <f t="shared" si="136"/>
        <v>-5.1259582372931192</v>
      </c>
      <c r="AH255">
        <f t="shared" si="136"/>
        <v>-4.4122025846076962</v>
      </c>
      <c r="AI255">
        <f t="shared" si="136"/>
        <v>-3.7049101253573662</v>
      </c>
      <c r="AJ255">
        <f t="shared" si="136"/>
        <v>-3.0105209675340205</v>
      </c>
      <c r="AK255">
        <f t="shared" si="136"/>
        <v>-2.3411643781150726</v>
      </c>
      <c r="AL255">
        <f t="shared" si="136"/>
        <v>-1.7177944705965968</v>
      </c>
      <c r="AM255">
        <f t="shared" si="136"/>
        <v>-1.1711006659477778</v>
      </c>
      <c r="AN255">
        <f t="shared" si="136"/>
        <v>-6.2818716479679022</v>
      </c>
      <c r="AO255">
        <f t="shared" si="136"/>
        <v>-5.5638413888071208</v>
      </c>
      <c r="AP255">
        <f t="shared" si="136"/>
        <v>-4.8478759571155825</v>
      </c>
      <c r="AQ255">
        <f t="shared" si="136"/>
        <v>-4.1361139840222156</v>
      </c>
      <c r="AR255">
        <f t="shared" si="136"/>
        <v>-3.4328284704248651</v>
      </c>
      <c r="AS255">
        <f t="shared" si="136"/>
        <v>-2.7463148994625817</v>
      </c>
      <c r="AT255">
        <f t="shared" si="136"/>
        <v>-2.0917809798514684</v>
      </c>
      <c r="AU255">
        <f t="shared" si="136"/>
        <v>-1.4941647539707477</v>
      </c>
      <c r="AV255">
        <f t="shared" si="136"/>
        <v>-0.98657309416461836</v>
      </c>
      <c r="AW255">
        <f t="shared" si="136"/>
        <v>-0.59813886938159178</v>
      </c>
      <c r="AX255">
        <f t="shared" si="136"/>
        <v>-5.2850795082199813</v>
      </c>
      <c r="AY255">
        <f t="shared" si="136"/>
        <v>-4.5704077103416241</v>
      </c>
      <c r="AZ255">
        <f t="shared" si="136"/>
        <v>-3.8612658712765668</v>
      </c>
      <c r="BA255">
        <f t="shared" si="136"/>
        <v>-3.1632100225930739</v>
      </c>
      <c r="BB255">
        <f t="shared" si="136"/>
        <v>-2.4868361521539497</v>
      </c>
      <c r="BC255">
        <f t="shared" si="136"/>
        <v>-1.8509015763678704</v>
      </c>
      <c r="BD255">
        <f t="shared" si="136"/>
        <v>-1.284177599195188</v>
      </c>
      <c r="BE255">
        <f t="shared" si="136"/>
        <v>-0.82032996662642599</v>
      </c>
      <c r="BF255">
        <f t="shared" si="136"/>
        <v>-0.48167487439574352</v>
      </c>
      <c r="BG255">
        <f t="shared" si="136"/>
        <v>-0.26328246733803101</v>
      </c>
      <c r="BH255">
        <f t="shared" si="136"/>
        <v>-4.2937477275343774</v>
      </c>
      <c r="BI255">
        <f t="shared" si="136"/>
        <v>-3.5880419482389803</v>
      </c>
      <c r="BJ255">
        <f t="shared" si="136"/>
        <v>-2.8967825833020826</v>
      </c>
      <c r="BK255">
        <f t="shared" si="136"/>
        <v>-2.2333569246506415</v>
      </c>
      <c r="BL255">
        <f t="shared" si="136"/>
        <v>-1.620417409918451</v>
      </c>
      <c r="BM255">
        <f t="shared" si="136"/>
        <v>-1.0898667349636619</v>
      </c>
      <c r="BN255">
        <f t="shared" si="136"/>
        <v>-0.67334716722803345</v>
      </c>
      <c r="BO255">
        <f t="shared" si="136"/>
        <v>-0.38367367481449394</v>
      </c>
      <c r="BP255">
        <f t="shared" si="136"/>
        <v>-0.2050917441587615</v>
      </c>
      <c r="BQ255">
        <f t="shared" si="136"/>
        <v>-0.10508331976869598</v>
      </c>
      <c r="BR255">
        <f t="shared" si="136"/>
        <v>-3.3169375865012332</v>
      </c>
      <c r="BS255">
        <f t="shared" si="136"/>
        <v>-2.6344623112084302</v>
      </c>
      <c r="BT255">
        <f t="shared" si="136"/>
        <v>-1.9874000248625703</v>
      </c>
      <c r="BU255">
        <f t="shared" ref="BU255:DE258" si="137">$B255*LN(1/(1+(EXP(-1*(BU$2+BU$3*$A255)))))+$C255*LN(1-(1/(1+(EXP(-1*(BU$2+BU$3*$A255))))))</f>
        <v>-1.4023778760079761</v>
      </c>
      <c r="BV255">
        <f t="shared" si="137"/>
        <v>-0.91301525239995263</v>
      </c>
      <c r="BW255">
        <f t="shared" si="137"/>
        <v>-0.54589293718007526</v>
      </c>
      <c r="BX255">
        <f t="shared" si="137"/>
        <v>-0.30266034739773851</v>
      </c>
      <c r="BY255">
        <f t="shared" si="137"/>
        <v>-0.15874997013467176</v>
      </c>
      <c r="BZ255">
        <f t="shared" si="137"/>
        <v>-8.0420998197756693E-2</v>
      </c>
      <c r="CA255">
        <f t="shared" si="137"/>
        <v>-3.9953333162430334E-2</v>
      </c>
      <c r="CB255">
        <f t="shared" si="137"/>
        <v>-2.3773845783108167</v>
      </c>
      <c r="CC255">
        <f t="shared" si="137"/>
        <v>-1.7507328088238219</v>
      </c>
      <c r="CD255">
        <f t="shared" si="137"/>
        <v>-1.1988698996603231</v>
      </c>
      <c r="CE255">
        <f t="shared" si="137"/>
        <v>-0.75494610159561359</v>
      </c>
      <c r="CF255">
        <f t="shared" si="137"/>
        <v>-0.43748795048588573</v>
      </c>
      <c r="CG255">
        <f t="shared" si="137"/>
        <v>-0.23675868487646654</v>
      </c>
      <c r="CH255">
        <f t="shared" si="137"/>
        <v>-0.12224304025848894</v>
      </c>
      <c r="CI255">
        <f t="shared" si="137"/>
        <v>-6.1369538047684018E-2</v>
      </c>
      <c r="CJ255">
        <f t="shared" si="137"/>
        <v>-3.0342389363506174E-2</v>
      </c>
      <c r="CK255">
        <f t="shared" si="137"/>
        <v>-1.488425467191814E-2</v>
      </c>
      <c r="CL255">
        <f t="shared" si="137"/>
        <v>-1.5253255421125171</v>
      </c>
      <c r="CM255">
        <f t="shared" si="137"/>
        <v>-1.0118454273443065</v>
      </c>
      <c r="CN255">
        <f t="shared" si="137"/>
        <v>-0.61634377304073962</v>
      </c>
      <c r="CO255">
        <f t="shared" si="137"/>
        <v>-0.34697610001895252</v>
      </c>
      <c r="CP255">
        <f t="shared" si="137"/>
        <v>-0.18390074088833885</v>
      </c>
      <c r="CQ255">
        <f t="shared" si="137"/>
        <v>-9.3739479267430315E-2</v>
      </c>
      <c r="CR255">
        <f t="shared" si="137"/>
        <v>-4.6726025294271299E-2</v>
      </c>
      <c r="CS255">
        <f t="shared" si="137"/>
        <v>-2.3016809582299371E-2</v>
      </c>
      <c r="CT255">
        <f t="shared" si="137"/>
        <v>-1.1269671185057702E-2</v>
      </c>
      <c r="CU255">
        <f t="shared" si="137"/>
        <v>-5.5014039096574841E-3</v>
      </c>
      <c r="CV255">
        <f t="shared" si="137"/>
        <v>-0.84291533356034654</v>
      </c>
      <c r="CW255">
        <f t="shared" si="137"/>
        <v>-0.49715445033210998</v>
      </c>
      <c r="CX255">
        <f t="shared" si="137"/>
        <v>-0.27268480925263944</v>
      </c>
      <c r="CY255">
        <f t="shared" si="137"/>
        <v>-0.14201167570185888</v>
      </c>
      <c r="CZ255">
        <f t="shared" si="137"/>
        <v>-7.1644691967669705E-2</v>
      </c>
      <c r="DA255">
        <f t="shared" si="137"/>
        <v>-3.5514653955253252E-2</v>
      </c>
      <c r="DB255">
        <f t="shared" si="137"/>
        <v>-1.7444429732341168E-2</v>
      </c>
      <c r="DC255">
        <f t="shared" si="137"/>
        <v>-8.529132713997899E-3</v>
      </c>
      <c r="DD255">
        <f t="shared" si="137"/>
        <v>-4.160662126462553E-3</v>
      </c>
      <c r="DE255">
        <f t="shared" si="137"/>
        <v>-2.027374123838199E-3</v>
      </c>
    </row>
    <row r="256" spans="1:109" x14ac:dyDescent="0.45">
      <c r="A256">
        <f>Training!L252</f>
        <v>71</v>
      </c>
      <c r="B256">
        <f>Training!I252</f>
        <v>0</v>
      </c>
      <c r="C256">
        <f t="shared" si="107"/>
        <v>1</v>
      </c>
      <c r="H256">
        <f t="shared" si="108"/>
        <v>-0.69675366054594845</v>
      </c>
      <c r="J256">
        <f t="shared" ref="J256:BU259" si="138">$B256*LN(1/(1+(EXP(-1*(J$2+J$3*$A256)))))+$C256*LN(1-(1/(1+(EXP(-1*(J$2+J$3*$A256))))))</f>
        <v>-9.2338796922112403E-5</v>
      </c>
      <c r="K256">
        <f t="shared" si="138"/>
        <v>-1.8780734050370836E-4</v>
      </c>
      <c r="L256">
        <f t="shared" si="138"/>
        <v>-3.8196140565374605E-4</v>
      </c>
      <c r="M256">
        <f t="shared" si="138"/>
        <v>-7.7675280263591392E-4</v>
      </c>
      <c r="N256">
        <f t="shared" si="138"/>
        <v>-1.5792744580898261E-3</v>
      </c>
      <c r="O256">
        <f t="shared" si="138"/>
        <v>-3.2096119557345542E-3</v>
      </c>
      <c r="P256">
        <f t="shared" si="138"/>
        <v>-6.5175252852916763E-3</v>
      </c>
      <c r="Q256">
        <f t="shared" si="138"/>
        <v>-1.3212216543127727E-2</v>
      </c>
      <c r="R256">
        <f t="shared" si="138"/>
        <v>-2.6692413475808627E-2</v>
      </c>
      <c r="S256">
        <f t="shared" si="138"/>
        <v>-5.356277621796323E-2</v>
      </c>
      <c r="T256">
        <f t="shared" si="138"/>
        <v>-2.5098296388432009E-4</v>
      </c>
      <c r="U256">
        <f t="shared" si="138"/>
        <v>-5.1043093097940075E-4</v>
      </c>
      <c r="V256">
        <f t="shared" si="138"/>
        <v>-1.0379382203277996E-3</v>
      </c>
      <c r="W256">
        <f t="shared" si="138"/>
        <v>-2.1100256011754499E-3</v>
      </c>
      <c r="X256">
        <f t="shared" si="138"/>
        <v>-4.2871019229353069E-3</v>
      </c>
      <c r="Y256">
        <f t="shared" si="138"/>
        <v>-8.7006852082939356E-3</v>
      </c>
      <c r="Z256">
        <f t="shared" si="138"/>
        <v>-1.7618213743965359E-2</v>
      </c>
      <c r="AA256">
        <f t="shared" si="138"/>
        <v>-3.5514653955253141E-2</v>
      </c>
      <c r="AB256">
        <f t="shared" si="138"/>
        <v>-7.0956516452472765E-2</v>
      </c>
      <c r="AC256">
        <f t="shared" si="138"/>
        <v>-0.13938675828296063</v>
      </c>
      <c r="AD256">
        <f t="shared" si="138"/>
        <v>-6.8209537280722928E-4</v>
      </c>
      <c r="AE256">
        <f t="shared" si="138"/>
        <v>-1.386887122134239E-3</v>
      </c>
      <c r="AF256">
        <f t="shared" si="138"/>
        <v>-2.8188965093756922E-3</v>
      </c>
      <c r="AG256">
        <f t="shared" si="138"/>
        <v>-5.7252789533069962E-3</v>
      </c>
      <c r="AH256">
        <f t="shared" si="138"/>
        <v>-1.1610898842103706E-2</v>
      </c>
      <c r="AI256">
        <f t="shared" si="138"/>
        <v>-2.3476364119777049E-2</v>
      </c>
      <c r="AJ256">
        <f t="shared" si="138"/>
        <v>-4.7184721970835473E-2</v>
      </c>
      <c r="AK256">
        <f t="shared" si="138"/>
        <v>-9.3739479267430315E-2</v>
      </c>
      <c r="AL256">
        <f t="shared" si="138"/>
        <v>-0.18222789747067752</v>
      </c>
      <c r="AM256">
        <f t="shared" si="138"/>
        <v>-0.34115387473208791</v>
      </c>
      <c r="AN256">
        <f t="shared" si="138"/>
        <v>-1.8530420035456168E-3</v>
      </c>
      <c r="AO256">
        <f t="shared" si="138"/>
        <v>-3.7654672403744974E-3</v>
      </c>
      <c r="AP256">
        <f t="shared" si="138"/>
        <v>-7.6440747629828608E-3</v>
      </c>
      <c r="AQ256">
        <f t="shared" si="138"/>
        <v>-1.5487012648170298E-2</v>
      </c>
      <c r="AR256">
        <f t="shared" si="138"/>
        <v>-3.1252160301235322E-2</v>
      </c>
      <c r="AS256">
        <f t="shared" si="138"/>
        <v>-6.2571287614293439E-2</v>
      </c>
      <c r="AT256">
        <f t="shared" si="138"/>
        <v>-0.12339881197985098</v>
      </c>
      <c r="AU256">
        <f t="shared" si="138"/>
        <v>-0.23675868487646654</v>
      </c>
      <c r="AV256">
        <f t="shared" si="138"/>
        <v>-0.43395594161677881</v>
      </c>
      <c r="AW256">
        <f t="shared" si="138"/>
        <v>-0.74439666007357119</v>
      </c>
      <c r="AX256">
        <f t="shared" si="138"/>
        <v>-5.0290931449629792E-3</v>
      </c>
      <c r="AY256">
        <f t="shared" si="138"/>
        <v>-1.020267158326495E-2</v>
      </c>
      <c r="AZ256">
        <f t="shared" si="138"/>
        <v>-2.0643812053229859E-2</v>
      </c>
      <c r="BA256">
        <f t="shared" si="138"/>
        <v>-4.1550440576283099E-2</v>
      </c>
      <c r="BB256">
        <f t="shared" si="138"/>
        <v>-8.2771522453552571E-2</v>
      </c>
      <c r="BC256">
        <f t="shared" si="138"/>
        <v>-0.16171094368958572</v>
      </c>
      <c r="BD256">
        <f t="shared" si="138"/>
        <v>-0.30528151021993621</v>
      </c>
      <c r="BE256">
        <f t="shared" si="138"/>
        <v>-0.54589293718007526</v>
      </c>
      <c r="BF256">
        <f t="shared" si="138"/>
        <v>-0.90704039669542669</v>
      </c>
      <c r="BG256">
        <f t="shared" si="138"/>
        <v>-1.3873353251154312</v>
      </c>
      <c r="BH256">
        <f t="shared" si="138"/>
        <v>-1.3611862127139834E-2</v>
      </c>
      <c r="BI256">
        <f t="shared" si="138"/>
        <v>-2.7494243627915367E-2</v>
      </c>
      <c r="BJ256">
        <f t="shared" si="138"/>
        <v>-5.5149828641342477E-2</v>
      </c>
      <c r="BK256">
        <f t="shared" si="138"/>
        <v>-0.10914595078339805</v>
      </c>
      <c r="BL256">
        <f t="shared" si="138"/>
        <v>-0.21072296466975984</v>
      </c>
      <c r="BM256">
        <f t="shared" si="138"/>
        <v>-0.39009012685887029</v>
      </c>
      <c r="BN256">
        <f t="shared" si="138"/>
        <v>-0.67825967634144857</v>
      </c>
      <c r="BO256">
        <f t="shared" si="138"/>
        <v>-1.0898667349636617</v>
      </c>
      <c r="BP256">
        <f t="shared" si="138"/>
        <v>-1.6124035212648402</v>
      </c>
      <c r="BQ256">
        <f t="shared" si="138"/>
        <v>-2.2155195231797551</v>
      </c>
      <c r="BR256">
        <f t="shared" si="138"/>
        <v>-3.6576691379621162E-2</v>
      </c>
      <c r="BS256">
        <f t="shared" si="138"/>
        <v>-7.3040406243464404E-2</v>
      </c>
      <c r="BT256">
        <f t="shared" si="138"/>
        <v>-0.14334132162997101</v>
      </c>
      <c r="BU256">
        <f t="shared" si="138"/>
        <v>-0.27268480925263944</v>
      </c>
      <c r="BV256">
        <f t="shared" si="137"/>
        <v>-0.49324894599745495</v>
      </c>
      <c r="BW256">
        <f t="shared" si="137"/>
        <v>-0.83157348644173734</v>
      </c>
      <c r="BX256">
        <f t="shared" si="137"/>
        <v>-1.2914188131718474</v>
      </c>
      <c r="BY256">
        <f t="shared" si="137"/>
        <v>-1.8509015763678702</v>
      </c>
      <c r="BZ256">
        <f t="shared" si="137"/>
        <v>-2.4776717024811372</v>
      </c>
      <c r="CA256">
        <f t="shared" si="137"/>
        <v>-3.1440639679385733</v>
      </c>
      <c r="CB256">
        <f t="shared" si="137"/>
        <v>-9.6460846491494917E-2</v>
      </c>
      <c r="CC256">
        <f t="shared" si="137"/>
        <v>-0.18728844983715842</v>
      </c>
      <c r="CD256">
        <f t="shared" si="137"/>
        <v>-0.34991825330155735</v>
      </c>
      <c r="CE256">
        <f t="shared" si="137"/>
        <v>-0.61634377304073962</v>
      </c>
      <c r="CF256">
        <f t="shared" si="137"/>
        <v>-1.0054924814633379</v>
      </c>
      <c r="CG256">
        <f t="shared" si="137"/>
        <v>-1.5097107191931247</v>
      </c>
      <c r="CH256">
        <f t="shared" si="137"/>
        <v>-2.1005517069552693</v>
      </c>
      <c r="CI256">
        <f t="shared" si="137"/>
        <v>-2.7463148994625817</v>
      </c>
      <c r="CJ256">
        <f t="shared" si="137"/>
        <v>-3.4231529925781343</v>
      </c>
      <c r="CK256">
        <f t="shared" si="137"/>
        <v>-4.1164368472529116</v>
      </c>
      <c r="CL256">
        <f t="shared" si="137"/>
        <v>-0.24315853495510822</v>
      </c>
      <c r="CM256">
        <f t="shared" si="137"/>
        <v>-0.44462066950155305</v>
      </c>
      <c r="CN256">
        <f t="shared" si="137"/>
        <v>-0.76025819468169065</v>
      </c>
      <c r="CO256">
        <f t="shared" si="137"/>
        <v>-1.1988698996603231</v>
      </c>
      <c r="CP256">
        <f t="shared" si="137"/>
        <v>-1.7424764655865785</v>
      </c>
      <c r="CQ256">
        <f t="shared" si="137"/>
        <v>-2.3592573655475455</v>
      </c>
      <c r="CR256">
        <f t="shared" si="137"/>
        <v>-3.0200306423932446</v>
      </c>
      <c r="CS256">
        <f t="shared" si="137"/>
        <v>-3.7049101253573631</v>
      </c>
      <c r="CT256">
        <f t="shared" si="137"/>
        <v>-4.402324469977442</v>
      </c>
      <c r="CU256">
        <f t="shared" si="137"/>
        <v>-5.106078236601757</v>
      </c>
      <c r="CV256">
        <f t="shared" si="137"/>
        <v>-0.55862304823442532</v>
      </c>
      <c r="CW256">
        <f t="shared" si="137"/>
        <v>-0.92503699381775351</v>
      </c>
      <c r="CX256">
        <f t="shared" si="137"/>
        <v>-1.4099270219463291</v>
      </c>
      <c r="CY256">
        <f t="shared" si="137"/>
        <v>-1.9874000248625712</v>
      </c>
      <c r="CZ256">
        <f t="shared" si="137"/>
        <v>-2.6251832265757895</v>
      </c>
      <c r="DA256">
        <f t="shared" si="137"/>
        <v>-3.2976698939637736</v>
      </c>
      <c r="DB256">
        <f t="shared" si="137"/>
        <v>-3.9886975395931485</v>
      </c>
      <c r="DC256">
        <f t="shared" si="137"/>
        <v>-4.6892362283060622</v>
      </c>
      <c r="DD256">
        <f t="shared" si="137"/>
        <v>-5.3945515990748056</v>
      </c>
      <c r="DE256">
        <f t="shared" si="137"/>
        <v>-6.1022403562462202</v>
      </c>
    </row>
    <row r="257" spans="1:109" x14ac:dyDescent="0.45">
      <c r="A257">
        <f>Training!L253</f>
        <v>64</v>
      </c>
      <c r="B257">
        <f>Training!I253</f>
        <v>0</v>
      </c>
      <c r="C257">
        <f t="shared" si="107"/>
        <v>1</v>
      </c>
      <c r="H257">
        <f t="shared" si="108"/>
        <v>-0.69640246180064813</v>
      </c>
      <c r="J257">
        <f t="shared" si="138"/>
        <v>-8.6096392315602229E-5</v>
      </c>
      <c r="K257">
        <f t="shared" si="138"/>
        <v>-1.6327386101953946E-4</v>
      </c>
      <c r="L257">
        <f t="shared" si="138"/>
        <v>-3.0962309723994372E-4</v>
      </c>
      <c r="M257">
        <f t="shared" si="138"/>
        <v>-5.8711281308358797E-4</v>
      </c>
      <c r="N257">
        <f t="shared" si="138"/>
        <v>-1.1131553604646588E-3</v>
      </c>
      <c r="O257">
        <f t="shared" si="138"/>
        <v>-2.1100256011754499E-3</v>
      </c>
      <c r="P257">
        <f t="shared" si="138"/>
        <v>-3.997845896090666E-3</v>
      </c>
      <c r="Q257">
        <f t="shared" si="138"/>
        <v>-7.5683020417261727E-3</v>
      </c>
      <c r="R257">
        <f t="shared" si="138"/>
        <v>-1.4304788745287738E-2</v>
      </c>
      <c r="S257">
        <f t="shared" si="138"/>
        <v>-2.695709300820805E-2</v>
      </c>
      <c r="T257">
        <f t="shared" si="138"/>
        <v>-2.3401694966676632E-4</v>
      </c>
      <c r="U257">
        <f t="shared" si="138"/>
        <v>-4.4376212692396716E-4</v>
      </c>
      <c r="V257">
        <f t="shared" si="138"/>
        <v>-8.4141905605820413E-4</v>
      </c>
      <c r="W257">
        <f t="shared" si="138"/>
        <v>-1.5951337780007505E-3</v>
      </c>
      <c r="X257">
        <f t="shared" si="138"/>
        <v>-3.0229809308316459E-3</v>
      </c>
      <c r="Y257">
        <f t="shared" si="138"/>
        <v>-5.7252789533069962E-3</v>
      </c>
      <c r="Z257">
        <f t="shared" si="138"/>
        <v>-1.0830165139457261E-2</v>
      </c>
      <c r="AA257">
        <f t="shared" si="138"/>
        <v>-2.0440487723596214E-2</v>
      </c>
      <c r="AB257">
        <f t="shared" si="138"/>
        <v>-3.8416442794361121E-2</v>
      </c>
      <c r="AC257">
        <f t="shared" si="138"/>
        <v>-7.164469196766983E-2</v>
      </c>
      <c r="AD257">
        <f t="shared" si="138"/>
        <v>-6.3599617109102893E-4</v>
      </c>
      <c r="AE257">
        <f t="shared" si="138"/>
        <v>-1.205810931664325E-3</v>
      </c>
      <c r="AF257">
        <f t="shared" si="138"/>
        <v>-2.2855627633261008E-3</v>
      </c>
      <c r="AG257">
        <f t="shared" si="138"/>
        <v>-4.3300948639672324E-3</v>
      </c>
      <c r="AH257">
        <f t="shared" si="138"/>
        <v>-8.1960673382677589E-3</v>
      </c>
      <c r="AI257">
        <f t="shared" si="138"/>
        <v>-1.5487012648170298E-2</v>
      </c>
      <c r="AJ257">
        <f t="shared" si="138"/>
        <v>-2.9169828705895857E-2</v>
      </c>
      <c r="AK257">
        <f t="shared" si="138"/>
        <v>-5.4615793462002203E-2</v>
      </c>
      <c r="AL257">
        <f t="shared" si="138"/>
        <v>-0.10116437811507244</v>
      </c>
      <c r="AM257">
        <f t="shared" si="138"/>
        <v>-0.18390074088833885</v>
      </c>
      <c r="AN257">
        <f t="shared" si="138"/>
        <v>-1.7278730790231602E-3</v>
      </c>
      <c r="AO257">
        <f t="shared" si="138"/>
        <v>-3.2743443810995206E-3</v>
      </c>
      <c r="AP257">
        <f t="shared" si="138"/>
        <v>-6.2006452199646683E-3</v>
      </c>
      <c r="AQ257">
        <f t="shared" si="138"/>
        <v>-1.1726908753935424E-2</v>
      </c>
      <c r="AR257">
        <f t="shared" si="138"/>
        <v>-2.2124216454879178E-2</v>
      </c>
      <c r="AS257">
        <f t="shared" si="138"/>
        <v>-4.1550440576283099E-2</v>
      </c>
      <c r="AT257">
        <f t="shared" si="138"/>
        <v>-7.7386512415507897E-2</v>
      </c>
      <c r="AU257">
        <f t="shared" si="138"/>
        <v>-0.14201167570185888</v>
      </c>
      <c r="AV257">
        <f t="shared" si="138"/>
        <v>-0.2541647539707475</v>
      </c>
      <c r="AW257">
        <f t="shared" si="138"/>
        <v>-0.43748795048588573</v>
      </c>
      <c r="AX257">
        <f t="shared" si="138"/>
        <v>-4.6898913545247219E-3</v>
      </c>
      <c r="AY257">
        <f t="shared" si="138"/>
        <v>-8.875672970072199E-3</v>
      </c>
      <c r="AZ257">
        <f t="shared" si="138"/>
        <v>-1.67661253680087E-2</v>
      </c>
      <c r="BA257">
        <f t="shared" si="138"/>
        <v>-3.15613446763486E-2</v>
      </c>
      <c r="BB257">
        <f t="shared" si="138"/>
        <v>-5.9032826287971386E-2</v>
      </c>
      <c r="BC257">
        <f t="shared" si="138"/>
        <v>-0.10914595078339805</v>
      </c>
      <c r="BD257">
        <f t="shared" si="138"/>
        <v>-0.19779447059659658</v>
      </c>
      <c r="BE257">
        <f t="shared" si="138"/>
        <v>-0.34697610001895252</v>
      </c>
      <c r="BF257">
        <f t="shared" si="138"/>
        <v>-0.58032996662642566</v>
      </c>
      <c r="BG257">
        <f t="shared" si="138"/>
        <v>-0.91301525239995296</v>
      </c>
      <c r="BH257">
        <f t="shared" si="138"/>
        <v>-1.2697432971496326E-2</v>
      </c>
      <c r="BI257">
        <f t="shared" si="138"/>
        <v>-2.3944984743078702E-2</v>
      </c>
      <c r="BJ257">
        <f t="shared" si="138"/>
        <v>-4.4934413305747122E-2</v>
      </c>
      <c r="BK257">
        <f t="shared" si="138"/>
        <v>-8.3569574617418818E-2</v>
      </c>
      <c r="BL257">
        <f t="shared" si="138"/>
        <v>-0.15297761052607417</v>
      </c>
      <c r="BM257">
        <f t="shared" si="138"/>
        <v>-0.27268480925263944</v>
      </c>
      <c r="BN257">
        <f t="shared" si="138"/>
        <v>-0.46657309416461823</v>
      </c>
      <c r="BO257">
        <f t="shared" si="138"/>
        <v>-0.75494610159561348</v>
      </c>
      <c r="BP257">
        <f t="shared" si="138"/>
        <v>-1.1436736748144938</v>
      </c>
      <c r="BQ257">
        <f t="shared" si="138"/>
        <v>-1.6204174099184512</v>
      </c>
      <c r="BR257">
        <f t="shared" si="138"/>
        <v>-3.4145605538695015E-2</v>
      </c>
      <c r="BS257">
        <f t="shared" si="138"/>
        <v>-6.3795827683805609E-2</v>
      </c>
      <c r="BT257">
        <f t="shared" si="138"/>
        <v>-0.11772100013096001</v>
      </c>
      <c r="BU257">
        <f t="shared" si="138"/>
        <v>-0.21263069128632345</v>
      </c>
      <c r="BV257">
        <f t="shared" si="137"/>
        <v>-0.37110066594777763</v>
      </c>
      <c r="BW257">
        <f t="shared" si="137"/>
        <v>-0.61634377304073962</v>
      </c>
      <c r="BX257">
        <f t="shared" si="137"/>
        <v>-0.96167487439574362</v>
      </c>
      <c r="BY257">
        <f t="shared" si="137"/>
        <v>-1.4023778760079764</v>
      </c>
      <c r="BZ257">
        <f t="shared" si="137"/>
        <v>-1.9187499701346722</v>
      </c>
      <c r="CA257">
        <f t="shared" si="137"/>
        <v>-2.4868361521539502</v>
      </c>
      <c r="CB257">
        <f t="shared" si="137"/>
        <v>-9.0224746513208942E-2</v>
      </c>
      <c r="CC257">
        <f t="shared" si="137"/>
        <v>-0.16472272508020852</v>
      </c>
      <c r="CD257">
        <f t="shared" si="137"/>
        <v>-0.29236772186435817</v>
      </c>
      <c r="CE257">
        <f t="shared" si="137"/>
        <v>-0.49715445033210998</v>
      </c>
      <c r="CF257">
        <f t="shared" si="137"/>
        <v>-0.79813886938159195</v>
      </c>
      <c r="CG257">
        <f t="shared" si="137"/>
        <v>-1.1988698996603231</v>
      </c>
      <c r="CH257">
        <f t="shared" si="137"/>
        <v>-1.6850917441587616</v>
      </c>
      <c r="CI257">
        <f t="shared" si="137"/>
        <v>-2.233356924650642</v>
      </c>
      <c r="CJ257">
        <f t="shared" si="137"/>
        <v>-2.8213695380476831</v>
      </c>
      <c r="CK257">
        <f t="shared" si="137"/>
        <v>-3.4328284704248668</v>
      </c>
      <c r="CL257">
        <f t="shared" si="137"/>
        <v>-0.22845802600646797</v>
      </c>
      <c r="CM257">
        <f t="shared" si="137"/>
        <v>-0.39659404698022432</v>
      </c>
      <c r="CN257">
        <f t="shared" si="137"/>
        <v>-0.65394696731759006</v>
      </c>
      <c r="CO257">
        <f t="shared" si="137"/>
        <v>-1.0118454273443065</v>
      </c>
      <c r="CP257">
        <f t="shared" si="137"/>
        <v>-1.4632824673380318</v>
      </c>
      <c r="CQ257">
        <f t="shared" si="137"/>
        <v>-1.9874000248625712</v>
      </c>
      <c r="CR257">
        <f t="shared" si="137"/>
        <v>-2.560420998197757</v>
      </c>
      <c r="CS257">
        <f t="shared" si="137"/>
        <v>-3.1632100225930748</v>
      </c>
      <c r="CT257">
        <f t="shared" si="137"/>
        <v>-3.7830168095822931</v>
      </c>
      <c r="CU257">
        <f t="shared" si="137"/>
        <v>-4.4122025846076918</v>
      </c>
      <c r="CV257">
        <f t="shared" si="137"/>
        <v>-0.52926044903028424</v>
      </c>
      <c r="CW257">
        <f t="shared" si="137"/>
        <v>-0.84291533356034654</v>
      </c>
      <c r="CX257">
        <f t="shared" si="137"/>
        <v>-1.2554138489297304</v>
      </c>
      <c r="CY257">
        <f t="shared" si="137"/>
        <v>-1.7507328088238219</v>
      </c>
      <c r="CZ257">
        <f t="shared" si="137"/>
        <v>-2.3050833197686953</v>
      </c>
      <c r="DA257">
        <f t="shared" si="137"/>
        <v>-2.8967825833020822</v>
      </c>
      <c r="DB257">
        <f t="shared" si="137"/>
        <v>-3.5103423893635095</v>
      </c>
      <c r="DC257">
        <f t="shared" si="137"/>
        <v>-4.1361139840222148</v>
      </c>
      <c r="DD257">
        <f t="shared" si="137"/>
        <v>-4.7685291327140042</v>
      </c>
      <c r="DE257">
        <f t="shared" si="137"/>
        <v>-5.4045064117992574</v>
      </c>
    </row>
    <row r="258" spans="1:109" x14ac:dyDescent="0.45">
      <c r="A258">
        <f>Training!L254</f>
        <v>72</v>
      </c>
      <c r="B258">
        <f>Training!I254</f>
        <v>1</v>
      </c>
      <c r="C258">
        <f t="shared" si="107"/>
        <v>0</v>
      </c>
      <c r="H258">
        <f t="shared" si="108"/>
        <v>-0.68950384179515445</v>
      </c>
      <c r="J258">
        <f t="shared" si="138"/>
        <v>-9.2800932667739833</v>
      </c>
      <c r="K258">
        <f t="shared" si="138"/>
        <v>-8.5601916009370083</v>
      </c>
      <c r="L258">
        <f t="shared" si="138"/>
        <v>-7.8403935915733287</v>
      </c>
      <c r="M258">
        <f t="shared" si="138"/>
        <v>-7.1208084398755274</v>
      </c>
      <c r="N258">
        <f t="shared" si="138"/>
        <v>-6.4016601784140459</v>
      </c>
      <c r="O258">
        <f t="shared" si="138"/>
        <v>-5.6834077454776146</v>
      </c>
      <c r="P258">
        <f t="shared" si="138"/>
        <v>-4.9669884516208365</v>
      </c>
      <c r="Q258">
        <f t="shared" si="138"/>
        <v>-4.2543047887452881</v>
      </c>
      <c r="R258">
        <f t="shared" si="138"/>
        <v>-3.5491698287058964</v>
      </c>
      <c r="S258">
        <f t="shared" si="138"/>
        <v>-2.8590328262879714</v>
      </c>
      <c r="T258">
        <f t="shared" si="138"/>
        <v>-8.2802535050649091</v>
      </c>
      <c r="U258">
        <f t="shared" si="138"/>
        <v>-7.5605207396354634</v>
      </c>
      <c r="V258">
        <f t="shared" si="138"/>
        <v>-6.8410695312471352</v>
      </c>
      <c r="W258">
        <f t="shared" si="138"/>
        <v>-6.1221960428947675</v>
      </c>
      <c r="X258">
        <f t="shared" si="138"/>
        <v>-5.4045064117992503</v>
      </c>
      <c r="Y258">
        <f t="shared" si="138"/>
        <v>-4.6892362283060551</v>
      </c>
      <c r="Z258">
        <f t="shared" si="138"/>
        <v>-3.9788836898020414</v>
      </c>
      <c r="AA258">
        <f t="shared" si="138"/>
        <v>-3.2784164427943612</v>
      </c>
      <c r="AB258">
        <f t="shared" si="138"/>
        <v>-2.5973865124155084</v>
      </c>
      <c r="AC258">
        <f t="shared" si="138"/>
        <v>-1.9529776105260739</v>
      </c>
      <c r="AD258">
        <f t="shared" si="138"/>
        <v>-7.2806889481843822</v>
      </c>
      <c r="AE258">
        <f t="shared" si="138"/>
        <v>-6.561414884289329</v>
      </c>
      <c r="AF258">
        <f t="shared" si="138"/>
        <v>-5.842904620129505</v>
      </c>
      <c r="AG258">
        <f t="shared" si="138"/>
        <v>-5.1259582372931192</v>
      </c>
      <c r="AH258">
        <f t="shared" si="138"/>
        <v>-4.4122025846076962</v>
      </c>
      <c r="AI258">
        <f t="shared" si="138"/>
        <v>-3.7049101253573662</v>
      </c>
      <c r="AJ258">
        <f t="shared" si="138"/>
        <v>-3.0105209675340205</v>
      </c>
      <c r="AK258">
        <f t="shared" si="138"/>
        <v>-2.3411643781150726</v>
      </c>
      <c r="AL258">
        <f t="shared" si="138"/>
        <v>-1.7177944705965968</v>
      </c>
      <c r="AM258">
        <f t="shared" si="138"/>
        <v>-1.1711006659477778</v>
      </c>
      <c r="AN258">
        <f t="shared" si="138"/>
        <v>-6.2818716479679022</v>
      </c>
      <c r="AO258">
        <f t="shared" si="138"/>
        <v>-5.5638413888071208</v>
      </c>
      <c r="AP258">
        <f t="shared" si="138"/>
        <v>-4.8478759571155825</v>
      </c>
      <c r="AQ258">
        <f t="shared" si="138"/>
        <v>-4.1361139840222156</v>
      </c>
      <c r="AR258">
        <f t="shared" si="138"/>
        <v>-3.4328284704248651</v>
      </c>
      <c r="AS258">
        <f t="shared" si="138"/>
        <v>-2.7463148994625817</v>
      </c>
      <c r="AT258">
        <f t="shared" si="138"/>
        <v>-2.0917809798514684</v>
      </c>
      <c r="AU258">
        <f t="shared" si="138"/>
        <v>-1.4941647539707477</v>
      </c>
      <c r="AV258">
        <f t="shared" si="138"/>
        <v>-0.98657309416461836</v>
      </c>
      <c r="AW258">
        <f t="shared" si="138"/>
        <v>-0.59813886938159178</v>
      </c>
      <c r="AX258">
        <f t="shared" si="138"/>
        <v>-5.2850795082199813</v>
      </c>
      <c r="AY258">
        <f t="shared" si="138"/>
        <v>-4.5704077103416241</v>
      </c>
      <c r="AZ258">
        <f t="shared" si="138"/>
        <v>-3.8612658712765668</v>
      </c>
      <c r="BA258">
        <f t="shared" si="138"/>
        <v>-3.1632100225930739</v>
      </c>
      <c r="BB258">
        <f t="shared" si="138"/>
        <v>-2.4868361521539497</v>
      </c>
      <c r="BC258">
        <f t="shared" si="138"/>
        <v>-1.8509015763678704</v>
      </c>
      <c r="BD258">
        <f t="shared" si="138"/>
        <v>-1.284177599195188</v>
      </c>
      <c r="BE258">
        <f t="shared" si="138"/>
        <v>-0.82032996662642599</v>
      </c>
      <c r="BF258">
        <f t="shared" si="138"/>
        <v>-0.48167487439574352</v>
      </c>
      <c r="BG258">
        <f t="shared" si="138"/>
        <v>-0.26328246733803101</v>
      </c>
      <c r="BH258">
        <f t="shared" si="138"/>
        <v>-4.2937477275343774</v>
      </c>
      <c r="BI258">
        <f t="shared" si="138"/>
        <v>-3.5880419482389803</v>
      </c>
      <c r="BJ258">
        <f t="shared" si="138"/>
        <v>-2.8967825833020826</v>
      </c>
      <c r="BK258">
        <f t="shared" si="138"/>
        <v>-2.2333569246506415</v>
      </c>
      <c r="BL258">
        <f t="shared" si="138"/>
        <v>-1.620417409918451</v>
      </c>
      <c r="BM258">
        <f t="shared" si="138"/>
        <v>-1.0898667349636619</v>
      </c>
      <c r="BN258">
        <f t="shared" si="138"/>
        <v>-0.67334716722803345</v>
      </c>
      <c r="BO258">
        <f t="shared" si="138"/>
        <v>-0.38367367481449394</v>
      </c>
      <c r="BP258">
        <f t="shared" si="138"/>
        <v>-0.2050917441587615</v>
      </c>
      <c r="BQ258">
        <f t="shared" si="138"/>
        <v>-0.10508331976869598</v>
      </c>
      <c r="BR258">
        <f t="shared" si="138"/>
        <v>-3.3169375865012332</v>
      </c>
      <c r="BS258">
        <f t="shared" si="138"/>
        <v>-2.6344623112084302</v>
      </c>
      <c r="BT258">
        <f t="shared" si="138"/>
        <v>-1.9874000248625703</v>
      </c>
      <c r="BU258">
        <f t="shared" si="138"/>
        <v>-1.4023778760079761</v>
      </c>
      <c r="BV258">
        <f t="shared" si="137"/>
        <v>-0.91301525239995263</v>
      </c>
      <c r="BW258">
        <f t="shared" si="137"/>
        <v>-0.54589293718007526</v>
      </c>
      <c r="BX258">
        <f t="shared" si="137"/>
        <v>-0.30266034739773851</v>
      </c>
      <c r="BY258">
        <f t="shared" si="137"/>
        <v>-0.15874997013467176</v>
      </c>
      <c r="BZ258">
        <f t="shared" si="137"/>
        <v>-8.0420998197756693E-2</v>
      </c>
      <c r="CA258">
        <f t="shared" si="137"/>
        <v>-3.9953333162430334E-2</v>
      </c>
      <c r="CB258">
        <f t="shared" si="137"/>
        <v>-2.3773845783108167</v>
      </c>
      <c r="CC258">
        <f t="shared" si="137"/>
        <v>-1.7507328088238219</v>
      </c>
      <c r="CD258">
        <f t="shared" si="137"/>
        <v>-1.1988698996603231</v>
      </c>
      <c r="CE258">
        <f t="shared" si="137"/>
        <v>-0.75494610159561359</v>
      </c>
      <c r="CF258">
        <f t="shared" si="137"/>
        <v>-0.43748795048588573</v>
      </c>
      <c r="CG258">
        <f t="shared" si="137"/>
        <v>-0.23675868487646654</v>
      </c>
      <c r="CH258">
        <f t="shared" si="137"/>
        <v>-0.12224304025848894</v>
      </c>
      <c r="CI258">
        <f t="shared" si="137"/>
        <v>-6.1369538047684018E-2</v>
      </c>
      <c r="CJ258">
        <f t="shared" si="137"/>
        <v>-3.0342389363506174E-2</v>
      </c>
      <c r="CK258">
        <f t="shared" si="137"/>
        <v>-1.488425467191814E-2</v>
      </c>
      <c r="CL258">
        <f t="shared" si="137"/>
        <v>-1.5253255421125171</v>
      </c>
      <c r="CM258">
        <f t="shared" si="137"/>
        <v>-1.0118454273443065</v>
      </c>
      <c r="CN258">
        <f t="shared" si="137"/>
        <v>-0.61634377304073962</v>
      </c>
      <c r="CO258">
        <f t="shared" si="137"/>
        <v>-0.34697610001895252</v>
      </c>
      <c r="CP258">
        <f t="shared" si="137"/>
        <v>-0.18390074088833885</v>
      </c>
      <c r="CQ258">
        <f t="shared" si="137"/>
        <v>-9.3739479267430315E-2</v>
      </c>
      <c r="CR258">
        <f t="shared" si="137"/>
        <v>-4.6726025294271299E-2</v>
      </c>
      <c r="CS258">
        <f t="shared" si="137"/>
        <v>-2.3016809582299371E-2</v>
      </c>
      <c r="CT258">
        <f t="shared" si="137"/>
        <v>-1.1269671185057702E-2</v>
      </c>
      <c r="CU258">
        <f t="shared" si="137"/>
        <v>-5.5014039096574841E-3</v>
      </c>
      <c r="CV258">
        <f t="shared" si="137"/>
        <v>-0.84291533356034654</v>
      </c>
      <c r="CW258">
        <f t="shared" si="137"/>
        <v>-0.49715445033210998</v>
      </c>
      <c r="CX258">
        <f t="shared" si="137"/>
        <v>-0.27268480925263944</v>
      </c>
      <c r="CY258">
        <f t="shared" si="137"/>
        <v>-0.14201167570185888</v>
      </c>
      <c r="CZ258">
        <f t="shared" si="137"/>
        <v>-7.1644691967669705E-2</v>
      </c>
      <c r="DA258">
        <f t="shared" si="137"/>
        <v>-3.5514653955253252E-2</v>
      </c>
      <c r="DB258">
        <f t="shared" si="137"/>
        <v>-1.7444429732341168E-2</v>
      </c>
      <c r="DC258">
        <f t="shared" si="137"/>
        <v>-8.529132713997899E-3</v>
      </c>
      <c r="DD258">
        <f t="shared" si="137"/>
        <v>-4.160662126462553E-3</v>
      </c>
      <c r="DE258">
        <f t="shared" si="137"/>
        <v>-2.027374123838199E-3</v>
      </c>
    </row>
    <row r="259" spans="1:109" x14ac:dyDescent="0.45">
      <c r="A259">
        <f>Training!L255</f>
        <v>55</v>
      </c>
      <c r="B259">
        <f>Training!I255</f>
        <v>0</v>
      </c>
      <c r="C259">
        <f t="shared" si="107"/>
        <v>1</v>
      </c>
      <c r="H259">
        <f t="shared" si="108"/>
        <v>-0.69595110055482312</v>
      </c>
      <c r="J259">
        <f t="shared" si="138"/>
        <v>-7.8686469410345011E-5</v>
      </c>
      <c r="K259">
        <f t="shared" si="138"/>
        <v>-1.3637962635796531E-4</v>
      </c>
      <c r="L259">
        <f t="shared" si="138"/>
        <v>-2.3636858117445444E-4</v>
      </c>
      <c r="M259">
        <f t="shared" si="138"/>
        <v>-4.0965106052541809E-4</v>
      </c>
      <c r="N259">
        <f t="shared" si="138"/>
        <v>-7.099223343393561E-4</v>
      </c>
      <c r="O259">
        <f t="shared" si="138"/>
        <v>-1.2301549517137456E-3</v>
      </c>
      <c r="P259">
        <f t="shared" si="138"/>
        <v>-2.1312091296566589E-3</v>
      </c>
      <c r="Q259">
        <f t="shared" si="138"/>
        <v>-3.6910434269465547E-3</v>
      </c>
      <c r="R259">
        <f t="shared" si="138"/>
        <v>-6.3888810131020029E-3</v>
      </c>
      <c r="S259">
        <f t="shared" si="138"/>
        <v>-1.1047744848593825E-2</v>
      </c>
      <c r="T259">
        <f t="shared" si="138"/>
        <v>-2.1387754193546182E-4</v>
      </c>
      <c r="U259">
        <f t="shared" si="138"/>
        <v>-3.7067483205435308E-4</v>
      </c>
      <c r="V259">
        <f t="shared" si="138"/>
        <v>-6.4238598628964304E-4</v>
      </c>
      <c r="W259">
        <f t="shared" si="138"/>
        <v>-1.1131553604646588E-3</v>
      </c>
      <c r="X259">
        <f t="shared" si="138"/>
        <v>-1.928593204219395E-3</v>
      </c>
      <c r="Y259">
        <f t="shared" si="138"/>
        <v>-3.3403801703673882E-3</v>
      </c>
      <c r="Z259">
        <f t="shared" si="138"/>
        <v>-5.782652915069182E-3</v>
      </c>
      <c r="AA259">
        <f t="shared" si="138"/>
        <v>-1.0001652055651873E-2</v>
      </c>
      <c r="AB259">
        <f t="shared" si="138"/>
        <v>-1.7272345143765497E-2</v>
      </c>
      <c r="AC259">
        <f t="shared" si="138"/>
        <v>-2.9750418272620607E-2</v>
      </c>
      <c r="AD259">
        <f t="shared" si="138"/>
        <v>-5.8127264051451347E-4</v>
      </c>
      <c r="AE259">
        <f t="shared" si="138"/>
        <v>-1.0072779542348365E-3</v>
      </c>
      <c r="AF259">
        <f t="shared" si="138"/>
        <v>-1.7452233476729767E-3</v>
      </c>
      <c r="AG259">
        <f t="shared" si="138"/>
        <v>-3.0229809308316459E-3</v>
      </c>
      <c r="AH259">
        <f t="shared" si="138"/>
        <v>-5.2337981517430882E-3</v>
      </c>
      <c r="AI259">
        <f t="shared" si="138"/>
        <v>-9.0541641698874964E-3</v>
      </c>
      <c r="AJ259">
        <f t="shared" si="138"/>
        <v>-1.5641448730935838E-2</v>
      </c>
      <c r="AK259">
        <f t="shared" si="138"/>
        <v>-2.695709300820805E-2</v>
      </c>
      <c r="AL259">
        <f t="shared" si="138"/>
        <v>-4.6271685358662003E-2</v>
      </c>
      <c r="AM259">
        <f t="shared" si="138"/>
        <v>-7.8889734292549626E-2</v>
      </c>
      <c r="AN259">
        <f t="shared" si="138"/>
        <v>-1.5792744580898261E-3</v>
      </c>
      <c r="AO259">
        <f t="shared" si="138"/>
        <v>-2.735699378536135E-3</v>
      </c>
      <c r="AP259">
        <f t="shared" si="138"/>
        <v>-4.7369140861236135E-3</v>
      </c>
      <c r="AQ259">
        <f t="shared" si="138"/>
        <v>-8.1960673382677589E-3</v>
      </c>
      <c r="AR259">
        <f t="shared" si="138"/>
        <v>-1.4163456931504987E-2</v>
      </c>
      <c r="AS259">
        <f t="shared" si="138"/>
        <v>-2.442284593377916E-2</v>
      </c>
      <c r="AT259">
        <f t="shared" si="138"/>
        <v>-4.1959389233941616E-2</v>
      </c>
      <c r="AU259">
        <f t="shared" si="138"/>
        <v>-7.164469196766983E-2</v>
      </c>
      <c r="AV259">
        <f t="shared" si="138"/>
        <v>-0.12109745120806166</v>
      </c>
      <c r="AW259">
        <f t="shared" si="138"/>
        <v>-0.20141327798275241</v>
      </c>
      <c r="AX259">
        <f t="shared" si="138"/>
        <v>-4.2871019229353069E-3</v>
      </c>
      <c r="AY259">
        <f t="shared" si="138"/>
        <v>-7.4189941486867304E-3</v>
      </c>
      <c r="AZ259">
        <f t="shared" si="138"/>
        <v>-1.2824229505431146E-2</v>
      </c>
      <c r="BA259">
        <f t="shared" si="138"/>
        <v>-2.2124216454879178E-2</v>
      </c>
      <c r="BB259">
        <f t="shared" si="138"/>
        <v>-3.8041371687783147E-2</v>
      </c>
      <c r="BC259">
        <f t="shared" si="138"/>
        <v>-6.5043561776590555E-2</v>
      </c>
      <c r="BD259">
        <f t="shared" si="138"/>
        <v>-0.11018460301110891</v>
      </c>
      <c r="BE259">
        <f t="shared" si="138"/>
        <v>-0.18390074088833885</v>
      </c>
      <c r="BF259">
        <f t="shared" si="138"/>
        <v>-0.30005847961764331</v>
      </c>
      <c r="BG259">
        <f t="shared" si="138"/>
        <v>-0.47407698418010663</v>
      </c>
      <c r="BH259">
        <f t="shared" si="138"/>
        <v>-1.1610898842103706E-2</v>
      </c>
      <c r="BI259">
        <f t="shared" si="138"/>
        <v>-2.0039767260397568E-2</v>
      </c>
      <c r="BJ259">
        <f t="shared" si="138"/>
        <v>-3.4482924942971956E-2</v>
      </c>
      <c r="BK259">
        <f t="shared" si="138"/>
        <v>-5.9032826287971386E-2</v>
      </c>
      <c r="BL259">
        <f t="shared" si="138"/>
        <v>-0.10020655891674717</v>
      </c>
      <c r="BM259">
        <f t="shared" si="138"/>
        <v>-0.16778602938626586</v>
      </c>
      <c r="BN259">
        <f t="shared" si="138"/>
        <v>-0.27508058318639855</v>
      </c>
      <c r="BO259">
        <f t="shared" si="138"/>
        <v>-0.43748795048588573</v>
      </c>
      <c r="BP259">
        <f t="shared" si="138"/>
        <v>-0.66845964801328628</v>
      </c>
      <c r="BQ259">
        <f t="shared" si="138"/>
        <v>-0.9740769841801068</v>
      </c>
      <c r="BR259">
        <f t="shared" si="138"/>
        <v>-3.1252160301235322E-2</v>
      </c>
      <c r="BS259">
        <f t="shared" si="138"/>
        <v>-5.356277621796323E-2</v>
      </c>
      <c r="BT259">
        <f t="shared" si="138"/>
        <v>-9.1091440894841599E-2</v>
      </c>
      <c r="BU259">
        <f t="shared" ref="BU259:DE266" si="139">$B259*LN(1/(1+(EXP(-1*(BU$2+BU$3*$A259)))))+$C259*LN(1-(1/(1+(EXP(-1*(BU$2+BU$3*$A259))))))</f>
        <v>-0.15297761052607417</v>
      </c>
      <c r="BV259">
        <f t="shared" si="139"/>
        <v>-0.25192908134537284</v>
      </c>
      <c r="BW259">
        <f t="shared" si="139"/>
        <v>-0.40318604888545784</v>
      </c>
      <c r="BX259">
        <f t="shared" si="139"/>
        <v>-0.62095704778953242</v>
      </c>
      <c r="BY259">
        <f t="shared" si="139"/>
        <v>-0.91301525239995296</v>
      </c>
      <c r="BZ259">
        <f t="shared" si="139"/>
        <v>-1.276956406850952</v>
      </c>
      <c r="CA259">
        <f t="shared" si="139"/>
        <v>-1.7014132779827524</v>
      </c>
      <c r="CB259">
        <f t="shared" si="139"/>
        <v>-8.2771522453552571E-2</v>
      </c>
      <c r="CC259">
        <f t="shared" si="139"/>
        <v>-0.13938675828296063</v>
      </c>
      <c r="CD259">
        <f t="shared" si="139"/>
        <v>-0.23050857136387543</v>
      </c>
      <c r="CE259">
        <f t="shared" si="139"/>
        <v>-0.37110066594777763</v>
      </c>
      <c r="CF259">
        <f t="shared" si="139"/>
        <v>-0.57593941987884367</v>
      </c>
      <c r="CG259">
        <f t="shared" si="139"/>
        <v>-0.85435524446852695</v>
      </c>
      <c r="CH259">
        <f t="shared" si="139"/>
        <v>-1.2058650684421963</v>
      </c>
      <c r="CI259">
        <f t="shared" si="139"/>
        <v>-1.6204174099184512</v>
      </c>
      <c r="CJ259">
        <f t="shared" si="139"/>
        <v>-2.083021075072867</v>
      </c>
      <c r="CK259">
        <f t="shared" si="139"/>
        <v>-2.578889734292551</v>
      </c>
      <c r="CL259">
        <f t="shared" si="139"/>
        <v>-0.2107229646697597</v>
      </c>
      <c r="CM259">
        <f t="shared" si="139"/>
        <v>-0.34115387473208791</v>
      </c>
      <c r="CN259">
        <f t="shared" si="139"/>
        <v>-0.53338215541877709</v>
      </c>
      <c r="CO259">
        <f t="shared" si="139"/>
        <v>-0.79813886938159195</v>
      </c>
      <c r="CP259">
        <f t="shared" si="139"/>
        <v>-1.1368710061148999</v>
      </c>
      <c r="CQ259">
        <f t="shared" si="139"/>
        <v>-1.5410084538329922</v>
      </c>
      <c r="CR259">
        <f t="shared" si="139"/>
        <v>-1.9960354110545104</v>
      </c>
      <c r="CS259">
        <f t="shared" si="139"/>
        <v>-2.4868361521539502</v>
      </c>
      <c r="CT259">
        <f t="shared" si="139"/>
        <v>-3.001015976589537</v>
      </c>
      <c r="CU259">
        <f t="shared" si="139"/>
        <v>-3.5297504182726192</v>
      </c>
      <c r="CV259">
        <f t="shared" si="139"/>
        <v>-0.49324894599745495</v>
      </c>
      <c r="CW259">
        <f t="shared" si="139"/>
        <v>-0.74439666007357097</v>
      </c>
      <c r="CX259">
        <f t="shared" si="139"/>
        <v>-1.0700553357027154</v>
      </c>
      <c r="CY259">
        <f t="shared" si="139"/>
        <v>-1.4632824673380318</v>
      </c>
      <c r="CZ259">
        <f t="shared" si="139"/>
        <v>-1.9102241504380875</v>
      </c>
      <c r="DA259">
        <f t="shared" si="139"/>
        <v>-2.3955454645979626</v>
      </c>
      <c r="DB259">
        <f t="shared" si="139"/>
        <v>-2.906233177878482</v>
      </c>
      <c r="DC259">
        <f t="shared" si="139"/>
        <v>-3.4328284704248668</v>
      </c>
      <c r="DD259">
        <f t="shared" si="139"/>
        <v>-3.9690716756821902</v>
      </c>
      <c r="DE259">
        <f t="shared" si="139"/>
        <v>-4.5110477448485931</v>
      </c>
    </row>
    <row r="260" spans="1:109" x14ac:dyDescent="0.45">
      <c r="A260">
        <f>Training!L256</f>
        <v>58</v>
      </c>
      <c r="B260">
        <f>Training!I256</f>
        <v>0</v>
      </c>
      <c r="C260">
        <f t="shared" si="107"/>
        <v>1</v>
      </c>
      <c r="H260">
        <f t="shared" si="108"/>
        <v>-0.69610153180363421</v>
      </c>
      <c r="J260">
        <f t="shared" ref="J260:BU263" si="140">$B260*LN(1/(1+(EXP(-1*(J$2+J$3*$A260)))))+$C260*LN(1-(1/(1+(EXP(-1*(J$2+J$3*$A260))))))</f>
        <v>-8.1082732015639775E-5</v>
      </c>
      <c r="K260">
        <f t="shared" si="140"/>
        <v>-1.4481226088111009E-4</v>
      </c>
      <c r="L260">
        <f t="shared" si="140"/>
        <v>-2.5862554475259043E-4</v>
      </c>
      <c r="M260">
        <f t="shared" si="140"/>
        <v>-4.6186822123177069E-4</v>
      </c>
      <c r="N260">
        <f t="shared" si="140"/>
        <v>-8.2476471132623009E-4</v>
      </c>
      <c r="O260">
        <f t="shared" si="140"/>
        <v>-1.47258431765408E-3</v>
      </c>
      <c r="P260">
        <f t="shared" si="140"/>
        <v>-2.6285719268640357E-3</v>
      </c>
      <c r="Q260">
        <f t="shared" si="140"/>
        <v>-4.6898913545247219E-3</v>
      </c>
      <c r="R260">
        <f t="shared" si="140"/>
        <v>-8.3609486199597259E-3</v>
      </c>
      <c r="S260">
        <f t="shared" si="140"/>
        <v>-1.488425467191814E-2</v>
      </c>
      <c r="T260">
        <f t="shared" si="140"/>
        <v>-2.2039036508939182E-4</v>
      </c>
      <c r="U260">
        <f t="shared" si="140"/>
        <v>-3.9359157332862377E-4</v>
      </c>
      <c r="V260">
        <f t="shared" si="140"/>
        <v>-7.0286097095357549E-4</v>
      </c>
      <c r="W260">
        <f t="shared" si="140"/>
        <v>-1.2549901428946333E-3</v>
      </c>
      <c r="X260">
        <f t="shared" si="140"/>
        <v>-2.240356246249325E-3</v>
      </c>
      <c r="Y260">
        <f t="shared" si="140"/>
        <v>-3.997845896090666E-3</v>
      </c>
      <c r="Z260">
        <f t="shared" si="140"/>
        <v>-7.1291256592370192E-3</v>
      </c>
      <c r="AA260">
        <f t="shared" si="140"/>
        <v>-1.2697432971496326E-2</v>
      </c>
      <c r="AB260">
        <f t="shared" si="140"/>
        <v>-2.2566149782357679E-2</v>
      </c>
      <c r="AC260">
        <f t="shared" si="140"/>
        <v>-3.9953333162430334E-2</v>
      </c>
      <c r="AD260">
        <f t="shared" si="140"/>
        <v>-5.9896972732688533E-4</v>
      </c>
      <c r="AE260">
        <f t="shared" si="140"/>
        <v>-1.069531247135208E-3</v>
      </c>
      <c r="AF260">
        <f t="shared" si="140"/>
        <v>-1.9094216902257768E-3</v>
      </c>
      <c r="AG260">
        <f t="shared" si="140"/>
        <v>-3.4077454776149591E-3</v>
      </c>
      <c r="AH260">
        <f t="shared" si="140"/>
        <v>-6.0782366017792192E-3</v>
      </c>
      <c r="AI260">
        <f t="shared" si="140"/>
        <v>-1.0830165139457261E-2</v>
      </c>
      <c r="AJ260">
        <f t="shared" si="140"/>
        <v>-1.9261514985419528E-2</v>
      </c>
      <c r="AK260">
        <f t="shared" si="140"/>
        <v>-3.4145605538695015E-2</v>
      </c>
      <c r="AL260">
        <f t="shared" si="140"/>
        <v>-6.0190181463108595E-2</v>
      </c>
      <c r="AM260">
        <f t="shared" si="140"/>
        <v>-0.10508331976869598</v>
      </c>
      <c r="AN260">
        <f t="shared" si="140"/>
        <v>-1.6273314124810381E-3</v>
      </c>
      <c r="AO260">
        <f t="shared" si="140"/>
        <v>-2.9046201295047131E-3</v>
      </c>
      <c r="AP260">
        <f t="shared" si="140"/>
        <v>-5.18185568425528E-3</v>
      </c>
      <c r="AQ260">
        <f t="shared" si="140"/>
        <v>-9.2362283060557042E-3</v>
      </c>
      <c r="AR260">
        <f t="shared" si="140"/>
        <v>-1.6436847252909486E-2</v>
      </c>
      <c r="AS260">
        <f t="shared" si="140"/>
        <v>-2.9169828705895857E-2</v>
      </c>
      <c r="AT260">
        <f t="shared" si="140"/>
        <v>-5.1515711952362889E-2</v>
      </c>
      <c r="AU260">
        <f t="shared" si="140"/>
        <v>-9.0224746513208942E-2</v>
      </c>
      <c r="AV260">
        <f t="shared" si="140"/>
        <v>-0.15583909416915775</v>
      </c>
      <c r="AW260">
        <f t="shared" si="140"/>
        <v>-0.26328246733803135</v>
      </c>
      <c r="AX260">
        <f t="shared" si="140"/>
        <v>-4.4173756618883205E-3</v>
      </c>
      <c r="AY260">
        <f t="shared" si="140"/>
        <v>-7.8759571155825256E-3</v>
      </c>
      <c r="AZ260">
        <f t="shared" si="140"/>
        <v>-1.402351171245955E-2</v>
      </c>
      <c r="BA260">
        <f t="shared" si="140"/>
        <v>-2.4910125357366236E-2</v>
      </c>
      <c r="BB260">
        <f t="shared" si="140"/>
        <v>-4.4063967938573874E-2</v>
      </c>
      <c r="BC260">
        <f t="shared" si="140"/>
        <v>-7.7386512415507897E-2</v>
      </c>
      <c r="BD260">
        <f t="shared" si="140"/>
        <v>-0.13427207430759822</v>
      </c>
      <c r="BE260">
        <f t="shared" si="140"/>
        <v>-0.22845802600646797</v>
      </c>
      <c r="BF260">
        <f t="shared" si="140"/>
        <v>-0.3773440662232615</v>
      </c>
      <c r="BG260">
        <f t="shared" si="140"/>
        <v>-0.59813886938159222</v>
      </c>
      <c r="BH260">
        <f t="shared" si="140"/>
        <v>-1.1962396661479283E-2</v>
      </c>
      <c r="BI260">
        <f t="shared" si="140"/>
        <v>-2.1265871276566872E-2</v>
      </c>
      <c r="BJ260">
        <f t="shared" si="140"/>
        <v>-3.7669893963776152E-2</v>
      </c>
      <c r="BK260">
        <f t="shared" si="140"/>
        <v>-6.6314899462582039E-2</v>
      </c>
      <c r="BL260">
        <f t="shared" si="140"/>
        <v>-0.11551952317975495</v>
      </c>
      <c r="BM260">
        <f t="shared" si="140"/>
        <v>-0.19779447059659644</v>
      </c>
      <c r="BN260">
        <f t="shared" si="140"/>
        <v>-0.32975532527988793</v>
      </c>
      <c r="BO260">
        <f t="shared" si="140"/>
        <v>-0.52926044903028402</v>
      </c>
      <c r="BP260">
        <f t="shared" si="140"/>
        <v>-0.80918501895059158</v>
      </c>
      <c r="BQ260">
        <f t="shared" si="140"/>
        <v>-1.1711006659477783</v>
      </c>
      <c r="BR260">
        <f t="shared" si="140"/>
        <v>-3.2188772814766752E-2</v>
      </c>
      <c r="BS260">
        <f t="shared" si="140"/>
        <v>-5.6782583302082912E-2</v>
      </c>
      <c r="BT260">
        <f t="shared" si="140"/>
        <v>-9.9257365547545454E-2</v>
      </c>
      <c r="BU260">
        <f t="shared" si="140"/>
        <v>-0.17090157636787059</v>
      </c>
      <c r="BV260">
        <f t="shared" si="139"/>
        <v>-0.28733532511543086</v>
      </c>
      <c r="BW260">
        <f t="shared" si="139"/>
        <v>-0.46657309416461801</v>
      </c>
      <c r="BX260">
        <f t="shared" si="139"/>
        <v>-0.72359711307614116</v>
      </c>
      <c r="BY260">
        <f t="shared" si="139"/>
        <v>-1.063496510222534</v>
      </c>
      <c r="BZ260">
        <f t="shared" si="139"/>
        <v>-1.4786884144349521</v>
      </c>
      <c r="CA260">
        <f t="shared" si="139"/>
        <v>-1.9529776105260748</v>
      </c>
      <c r="CB260">
        <f t="shared" si="139"/>
        <v>-8.5187864739065575E-2</v>
      </c>
      <c r="CC260">
        <f t="shared" si="139"/>
        <v>-0.14740002486257034</v>
      </c>
      <c r="CD260">
        <f t="shared" si="139"/>
        <v>-0.24971071919312482</v>
      </c>
      <c r="CE260">
        <f t="shared" si="139"/>
        <v>-0.40986673496366222</v>
      </c>
      <c r="CF260">
        <f t="shared" si="139"/>
        <v>-0.6443966600735711</v>
      </c>
      <c r="CG260">
        <f t="shared" si="139"/>
        <v>-0.96167487439574328</v>
      </c>
      <c r="CH260">
        <f t="shared" si="139"/>
        <v>-1.3574758145579904</v>
      </c>
      <c r="CI260">
        <f t="shared" si="139"/>
        <v>-1.8172922998314598</v>
      </c>
      <c r="CJ260">
        <f t="shared" si="139"/>
        <v>-2.3231061744815893</v>
      </c>
      <c r="CK260">
        <f t="shared" si="139"/>
        <v>-2.8590328262879714</v>
      </c>
      <c r="CL260">
        <f t="shared" si="139"/>
        <v>-0.21649269685003553</v>
      </c>
      <c r="CM260">
        <f t="shared" si="139"/>
        <v>-0.35886989966032312</v>
      </c>
      <c r="CN260">
        <f t="shared" si="139"/>
        <v>-0.57157348644173733</v>
      </c>
      <c r="CO260">
        <f t="shared" si="139"/>
        <v>-0.8658929371800751</v>
      </c>
      <c r="CP260">
        <f t="shared" si="139"/>
        <v>-1.241153874732088</v>
      </c>
      <c r="CQ260">
        <f t="shared" si="139"/>
        <v>-1.6850917441587616</v>
      </c>
      <c r="CR260">
        <f t="shared" si="139"/>
        <v>-2.1799619666343486</v>
      </c>
      <c r="CS260">
        <f t="shared" si="139"/>
        <v>-2.7089300544332953</v>
      </c>
      <c r="CT260">
        <f t="shared" si="139"/>
        <v>-3.2591774990086551</v>
      </c>
      <c r="CU260">
        <f t="shared" si="139"/>
        <v>-3.822124216454875</v>
      </c>
      <c r="CV260">
        <f t="shared" si="139"/>
        <v>-0.5050369938177538</v>
      </c>
      <c r="CW260">
        <f t="shared" si="139"/>
        <v>-0.77634377304073965</v>
      </c>
      <c r="CX260">
        <f t="shared" si="139"/>
        <v>-1.1300901268588703</v>
      </c>
      <c r="CY260">
        <f t="shared" si="139"/>
        <v>-1.5567586848764665</v>
      </c>
      <c r="CZ260">
        <f t="shared" si="139"/>
        <v>-2.0393867582829603</v>
      </c>
      <c r="DA260">
        <f t="shared" si="139"/>
        <v>-2.560420998197757</v>
      </c>
      <c r="DB260">
        <f t="shared" si="139"/>
        <v>-3.1058216627350701</v>
      </c>
      <c r="DC260">
        <f t="shared" si="139"/>
        <v>-3.6659136657923104</v>
      </c>
      <c r="DD260">
        <f t="shared" si="139"/>
        <v>-4.2345916664440253</v>
      </c>
      <c r="DE260">
        <f t="shared" si="139"/>
        <v>-4.8081960673382698</v>
      </c>
    </row>
    <row r="261" spans="1:109" x14ac:dyDescent="0.45">
      <c r="A261">
        <f>Training!L257</f>
        <v>64</v>
      </c>
      <c r="B261">
        <f>Training!I257</f>
        <v>1</v>
      </c>
      <c r="C261">
        <f t="shared" si="107"/>
        <v>0</v>
      </c>
      <c r="H261">
        <f t="shared" si="108"/>
        <v>-0.68990246180064807</v>
      </c>
      <c r="J261">
        <f t="shared" si="140"/>
        <v>-9.3600860963923154</v>
      </c>
      <c r="K261">
        <f t="shared" si="140"/>
        <v>-8.7201632738610204</v>
      </c>
      <c r="L261">
        <f t="shared" si="140"/>
        <v>-8.0803096230972393</v>
      </c>
      <c r="M261">
        <f t="shared" si="140"/>
        <v>-7.4405871128130832</v>
      </c>
      <c r="N261">
        <f t="shared" si="140"/>
        <v>-6.8011131553604649</v>
      </c>
      <c r="O261">
        <f t="shared" si="140"/>
        <v>-6.1621100256011756</v>
      </c>
      <c r="P261">
        <f t="shared" si="140"/>
        <v>-5.5239978458960906</v>
      </c>
      <c r="Q261">
        <f t="shared" si="140"/>
        <v>-4.8875683020417258</v>
      </c>
      <c r="R261">
        <f t="shared" si="140"/>
        <v>-4.2543047887452881</v>
      </c>
      <c r="S261">
        <f t="shared" si="140"/>
        <v>-3.6269570930082078</v>
      </c>
      <c r="T261">
        <f t="shared" si="140"/>
        <v>-8.3602340169496667</v>
      </c>
      <c r="U261">
        <f t="shared" si="140"/>
        <v>-7.7204437621269237</v>
      </c>
      <c r="V261">
        <f t="shared" si="140"/>
        <v>-7.0808414190560587</v>
      </c>
      <c r="W261">
        <f t="shared" si="140"/>
        <v>-6.4415951337780006</v>
      </c>
      <c r="X261">
        <f t="shared" si="140"/>
        <v>-5.8030229809308311</v>
      </c>
      <c r="Y261">
        <f t="shared" si="140"/>
        <v>-5.1657252789533068</v>
      </c>
      <c r="Z261">
        <f t="shared" si="140"/>
        <v>-4.5308301651394567</v>
      </c>
      <c r="AA261">
        <f t="shared" si="140"/>
        <v>-3.9004404877235963</v>
      </c>
      <c r="AB261">
        <f t="shared" si="140"/>
        <v>-3.2784164427943612</v>
      </c>
      <c r="AC261">
        <f t="shared" si="140"/>
        <v>-2.6716446919676695</v>
      </c>
      <c r="AD261">
        <f t="shared" si="140"/>
        <v>-7.3606359961710917</v>
      </c>
      <c r="AE261">
        <f t="shared" si="140"/>
        <v>-6.7212058109316644</v>
      </c>
      <c r="AF261">
        <f t="shared" si="140"/>
        <v>-6.0822855627633263</v>
      </c>
      <c r="AG261">
        <f t="shared" si="140"/>
        <v>-5.4443300948639664</v>
      </c>
      <c r="AH261">
        <f t="shared" si="140"/>
        <v>-4.808196067338268</v>
      </c>
      <c r="AI261">
        <f t="shared" si="140"/>
        <v>-4.1754870126481709</v>
      </c>
      <c r="AJ261">
        <f t="shared" si="140"/>
        <v>-3.5491698287058955</v>
      </c>
      <c r="AK261">
        <f t="shared" si="140"/>
        <v>-2.9346157934620023</v>
      </c>
      <c r="AL261">
        <f t="shared" si="140"/>
        <v>-2.3411643781150726</v>
      </c>
      <c r="AM261">
        <f t="shared" si="140"/>
        <v>-1.7839007408883385</v>
      </c>
      <c r="AN261">
        <f t="shared" si="140"/>
        <v>-6.3617278730790234</v>
      </c>
      <c r="AO261">
        <f t="shared" si="140"/>
        <v>-5.7232743443810996</v>
      </c>
      <c r="AP261">
        <f t="shared" si="140"/>
        <v>-5.0862006452199644</v>
      </c>
      <c r="AQ261">
        <f t="shared" si="140"/>
        <v>-4.4517269087539351</v>
      </c>
      <c r="AR261">
        <f t="shared" si="140"/>
        <v>-3.822124216454879</v>
      </c>
      <c r="AS261">
        <f t="shared" si="140"/>
        <v>-3.2015504405762831</v>
      </c>
      <c r="AT261">
        <f t="shared" si="140"/>
        <v>-2.5973865124155076</v>
      </c>
      <c r="AU261">
        <f t="shared" si="140"/>
        <v>-2.0220116757018589</v>
      </c>
      <c r="AV261">
        <f t="shared" si="140"/>
        <v>-1.4941647539707477</v>
      </c>
      <c r="AW261">
        <f t="shared" si="140"/>
        <v>-1.0374879504858854</v>
      </c>
      <c r="AX261">
        <f t="shared" si="140"/>
        <v>-5.3646898913545256</v>
      </c>
      <c r="AY261">
        <f t="shared" si="140"/>
        <v>-4.7288756729700721</v>
      </c>
      <c r="AZ261">
        <f t="shared" si="140"/>
        <v>-4.096766125368009</v>
      </c>
      <c r="BA261">
        <f t="shared" si="140"/>
        <v>-3.4715613446763482</v>
      </c>
      <c r="BB261">
        <f t="shared" si="140"/>
        <v>-2.8590328262879714</v>
      </c>
      <c r="BC261">
        <f t="shared" si="140"/>
        <v>-2.2691459507833982</v>
      </c>
      <c r="BD261">
        <f t="shared" si="140"/>
        <v>-1.717794470596596</v>
      </c>
      <c r="BE261">
        <f t="shared" si="140"/>
        <v>-1.2269761000189523</v>
      </c>
      <c r="BF261">
        <f t="shared" si="140"/>
        <v>-0.82032996662642599</v>
      </c>
      <c r="BG261">
        <f t="shared" si="140"/>
        <v>-0.51301525239995238</v>
      </c>
      <c r="BH261">
        <f t="shared" si="140"/>
        <v>-4.3726974329714965</v>
      </c>
      <c r="BI261">
        <f t="shared" si="140"/>
        <v>-3.7439449847430786</v>
      </c>
      <c r="BJ261">
        <f t="shared" si="140"/>
        <v>-3.1249344133057471</v>
      </c>
      <c r="BK261">
        <f t="shared" si="140"/>
        <v>-2.5235695746174187</v>
      </c>
      <c r="BL261">
        <f t="shared" si="140"/>
        <v>-1.9529776105260739</v>
      </c>
      <c r="BM261">
        <f t="shared" si="140"/>
        <v>-1.4326848092526394</v>
      </c>
      <c r="BN261">
        <f t="shared" si="140"/>
        <v>-0.98657309416461769</v>
      </c>
      <c r="BO261">
        <f t="shared" si="140"/>
        <v>-0.6349461015956136</v>
      </c>
      <c r="BP261">
        <f t="shared" si="140"/>
        <v>-0.38367367481449394</v>
      </c>
      <c r="BQ261">
        <f t="shared" si="140"/>
        <v>-0.22041740991845085</v>
      </c>
      <c r="BR261">
        <f t="shared" si="140"/>
        <v>-3.3941456055386952</v>
      </c>
      <c r="BS261">
        <f t="shared" si="140"/>
        <v>-2.7837958276838055</v>
      </c>
      <c r="BT261">
        <f t="shared" si="140"/>
        <v>-2.1977210001309602</v>
      </c>
      <c r="BU261">
        <f t="shared" si="140"/>
        <v>-1.6526306912863233</v>
      </c>
      <c r="BV261">
        <f t="shared" si="139"/>
        <v>-1.1711006659477778</v>
      </c>
      <c r="BW261">
        <f t="shared" si="139"/>
        <v>-0.77634377304073976</v>
      </c>
      <c r="BX261">
        <f t="shared" si="139"/>
        <v>-0.48167487439574314</v>
      </c>
      <c r="BY261">
        <f t="shared" si="139"/>
        <v>-0.28237787600797598</v>
      </c>
      <c r="BZ261">
        <f t="shared" si="139"/>
        <v>-0.15874997013467176</v>
      </c>
      <c r="CA261">
        <f t="shared" si="139"/>
        <v>-8.6836152153949644E-2</v>
      </c>
      <c r="CB261">
        <f t="shared" si="139"/>
        <v>-2.450224746513209</v>
      </c>
      <c r="CC261">
        <f t="shared" si="139"/>
        <v>-1.8847227250802085</v>
      </c>
      <c r="CD261">
        <f t="shared" si="139"/>
        <v>-1.3723677218643584</v>
      </c>
      <c r="CE261">
        <f t="shared" si="139"/>
        <v>-0.93715445033210976</v>
      </c>
      <c r="CF261">
        <f t="shared" si="139"/>
        <v>-0.59813886938159178</v>
      </c>
      <c r="CG261">
        <f t="shared" si="139"/>
        <v>-0.35886989966032329</v>
      </c>
      <c r="CH261">
        <f t="shared" si="139"/>
        <v>-0.20509174415876136</v>
      </c>
      <c r="CI261">
        <f t="shared" si="139"/>
        <v>-0.11335692465064116</v>
      </c>
      <c r="CJ261">
        <f t="shared" si="139"/>
        <v>-6.1369538047684018E-2</v>
      </c>
      <c r="CK261">
        <f t="shared" si="139"/>
        <v>-3.2828470424865287E-2</v>
      </c>
      <c r="CL261">
        <f t="shared" si="139"/>
        <v>-1.588458026006468</v>
      </c>
      <c r="CM261">
        <f t="shared" si="139"/>
        <v>-1.1165940469802242</v>
      </c>
      <c r="CN261">
        <f t="shared" si="139"/>
        <v>-0.7339469673175899</v>
      </c>
      <c r="CO261">
        <f t="shared" si="139"/>
        <v>-0.45184542734430633</v>
      </c>
      <c r="CP261">
        <f t="shared" si="139"/>
        <v>-0.26328246733803101</v>
      </c>
      <c r="CQ261">
        <f t="shared" si="139"/>
        <v>-0.14740002486257023</v>
      </c>
      <c r="CR261">
        <f t="shared" si="139"/>
        <v>-8.0420998197756693E-2</v>
      </c>
      <c r="CS261">
        <f t="shared" si="139"/>
        <v>-4.3210022593073723E-2</v>
      </c>
      <c r="CT261">
        <f t="shared" si="139"/>
        <v>-2.3016809582299371E-2</v>
      </c>
      <c r="CU261">
        <f t="shared" si="139"/>
        <v>-1.2202584607696155E-2</v>
      </c>
      <c r="CV261">
        <f t="shared" si="139"/>
        <v>-0.88926044903028434</v>
      </c>
      <c r="CW261">
        <f t="shared" si="139"/>
        <v>-0.5629153335603464</v>
      </c>
      <c r="CX261">
        <f t="shared" si="139"/>
        <v>-0.33541384892973064</v>
      </c>
      <c r="CY261">
        <f t="shared" si="139"/>
        <v>-0.19073280882382179</v>
      </c>
      <c r="CZ261">
        <f t="shared" si="139"/>
        <v>-0.10508331976869598</v>
      </c>
      <c r="DA261">
        <f t="shared" si="139"/>
        <v>-5.6782583302082912E-2</v>
      </c>
      <c r="DB261">
        <f t="shared" si="139"/>
        <v>-3.0342389363505945E-2</v>
      </c>
      <c r="DC261">
        <f t="shared" si="139"/>
        <v>-1.6113984022215144E-2</v>
      </c>
      <c r="DD261">
        <f t="shared" si="139"/>
        <v>-8.529132713997899E-3</v>
      </c>
      <c r="DE261">
        <f t="shared" si="139"/>
        <v>-4.506411799249389E-3</v>
      </c>
    </row>
    <row r="262" spans="1:109" x14ac:dyDescent="0.45">
      <c r="A262">
        <f>Training!L258</f>
        <v>61</v>
      </c>
      <c r="B262">
        <f>Training!I258</f>
        <v>0</v>
      </c>
      <c r="C262">
        <f t="shared" si="107"/>
        <v>1</v>
      </c>
      <c r="H262">
        <f t="shared" si="108"/>
        <v>-0.69625198555224932</v>
      </c>
      <c r="J262">
        <f t="shared" si="140"/>
        <v>-8.3551965674613014E-5</v>
      </c>
      <c r="K262">
        <f t="shared" si="140"/>
        <v>-1.5376626256102094E-4</v>
      </c>
      <c r="L262">
        <f t="shared" si="140"/>
        <v>-2.8297797440036005E-4</v>
      </c>
      <c r="M262">
        <f t="shared" si="140"/>
        <v>-5.2073963546314672E-4</v>
      </c>
      <c r="N262">
        <f t="shared" si="140"/>
        <v>-9.5817595646008975E-4</v>
      </c>
      <c r="O262">
        <f t="shared" si="140"/>
        <v>-1.7627476838418591E-3</v>
      </c>
      <c r="P262">
        <f t="shared" si="140"/>
        <v>-3.2418168624750734E-3</v>
      </c>
      <c r="Q262">
        <f t="shared" si="140"/>
        <v>-5.958237293119107E-3</v>
      </c>
      <c r="R262">
        <f t="shared" si="140"/>
        <v>-1.0938416966755965E-2</v>
      </c>
      <c r="S262">
        <f t="shared" si="140"/>
        <v>-2.0039767260397568E-2</v>
      </c>
      <c r="T262">
        <f t="shared" si="140"/>
        <v>-2.2710148886328672E-4</v>
      </c>
      <c r="U262">
        <f t="shared" si="140"/>
        <v>-4.1792483186131656E-4</v>
      </c>
      <c r="V262">
        <f t="shared" si="140"/>
        <v>-7.6902695418363067E-4</v>
      </c>
      <c r="W262">
        <f t="shared" si="140"/>
        <v>-1.4148842893281226E-3</v>
      </c>
      <c r="X262">
        <f t="shared" si="140"/>
        <v>-2.6024512027386952E-3</v>
      </c>
      <c r="Y262">
        <f t="shared" si="140"/>
        <v>-4.7844071595555815E-3</v>
      </c>
      <c r="Z262">
        <f t="shared" si="140"/>
        <v>-8.7877454509191662E-3</v>
      </c>
      <c r="AA262">
        <f t="shared" si="140"/>
        <v>-1.6113984022215144E-2</v>
      </c>
      <c r="AB262">
        <f t="shared" si="140"/>
        <v>-2.9458714161954329E-2</v>
      </c>
      <c r="AC262">
        <f t="shared" si="140"/>
        <v>-5.356277621796323E-2</v>
      </c>
      <c r="AD262">
        <f t="shared" si="140"/>
        <v>-6.1720544303744843E-4</v>
      </c>
      <c r="AE262">
        <f t="shared" si="140"/>
        <v>-1.1356298266037776E-3</v>
      </c>
      <c r="AF262">
        <f t="shared" si="140"/>
        <v>-2.0890524102486095E-3</v>
      </c>
      <c r="AG262">
        <f t="shared" si="140"/>
        <v>-3.841388807119948E-3</v>
      </c>
      <c r="AH262">
        <f t="shared" si="140"/>
        <v>-7.0584394314585257E-3</v>
      </c>
      <c r="AI262">
        <f t="shared" si="140"/>
        <v>-1.2952284047257571E-2</v>
      </c>
      <c r="AJ262">
        <f t="shared" si="140"/>
        <v>-2.3709530339628439E-2</v>
      </c>
      <c r="AK262">
        <f t="shared" si="140"/>
        <v>-4.3210022593073723E-2</v>
      </c>
      <c r="AL262">
        <f t="shared" si="140"/>
        <v>-7.8134647783774089E-2</v>
      </c>
      <c r="AM262">
        <f t="shared" si="140"/>
        <v>-0.13938675828296063</v>
      </c>
      <c r="AN262">
        <f t="shared" si="140"/>
        <v>-1.6768495030973665E-3</v>
      </c>
      <c r="AO262">
        <f t="shared" si="140"/>
        <v>-3.0839551263852818E-3</v>
      </c>
      <c r="AP262">
        <f t="shared" si="140"/>
        <v>-5.668472629014115E-3</v>
      </c>
      <c r="AQ262">
        <f t="shared" si="140"/>
        <v>-1.0407710341623761E-2</v>
      </c>
      <c r="AR262">
        <f t="shared" si="140"/>
        <v>-1.9071675682192538E-2</v>
      </c>
      <c r="AS262">
        <f t="shared" si="140"/>
        <v>-3.4823518997376388E-2</v>
      </c>
      <c r="AT262">
        <f t="shared" si="140"/>
        <v>-6.3180683757369446E-2</v>
      </c>
      <c r="AU262">
        <f t="shared" si="140"/>
        <v>-0.11335692465064129</v>
      </c>
      <c r="AV262">
        <f t="shared" si="140"/>
        <v>-0.19959646428551844</v>
      </c>
      <c r="AW262">
        <f t="shared" si="140"/>
        <v>-0.34115387473208791</v>
      </c>
      <c r="AX262">
        <f t="shared" si="140"/>
        <v>-4.5515990748126612E-3</v>
      </c>
      <c r="AY262">
        <f t="shared" si="140"/>
        <v>-8.3609486199597259E-3</v>
      </c>
      <c r="AZ262">
        <f t="shared" si="140"/>
        <v>-1.53340897307886E-2</v>
      </c>
      <c r="BA262">
        <f t="shared" si="140"/>
        <v>-2.8041948238980052E-2</v>
      </c>
      <c r="BB262">
        <f t="shared" si="140"/>
        <v>-5.1015976589535057E-2</v>
      </c>
      <c r="BC262">
        <f t="shared" si="140"/>
        <v>-9.1966083843493251E-2</v>
      </c>
      <c r="BD262">
        <f t="shared" si="140"/>
        <v>-0.16321043882447558</v>
      </c>
      <c r="BE262">
        <f t="shared" si="140"/>
        <v>-0.28237787600797609</v>
      </c>
      <c r="BF262">
        <f t="shared" si="140"/>
        <v>-0.47031331804487519</v>
      </c>
      <c r="BG262">
        <f t="shared" si="140"/>
        <v>-0.74439666007357119</v>
      </c>
      <c r="BH262">
        <f t="shared" si="140"/>
        <v>-1.2324469977434065E-2</v>
      </c>
      <c r="BI262">
        <f t="shared" si="140"/>
        <v>-2.2566149782357679E-2</v>
      </c>
      <c r="BJ262">
        <f t="shared" si="140"/>
        <v>-4.114539620759932E-2</v>
      </c>
      <c r="BK262">
        <f t="shared" si="140"/>
        <v>-7.4462311208430346E-2</v>
      </c>
      <c r="BL262">
        <f t="shared" si="140"/>
        <v>-0.13302107507286723</v>
      </c>
      <c r="BM262">
        <f t="shared" si="140"/>
        <v>-0.23257546550006247</v>
      </c>
      <c r="BN262">
        <f t="shared" si="140"/>
        <v>-0.39333111479266719</v>
      </c>
      <c r="BO262">
        <f t="shared" si="140"/>
        <v>-0.63494610159561338</v>
      </c>
      <c r="BP262">
        <f t="shared" si="140"/>
        <v>-0.96786415060626163</v>
      </c>
      <c r="BQ262">
        <f t="shared" si="140"/>
        <v>-1.3873353251154312</v>
      </c>
      <c r="BR262">
        <f t="shared" si="140"/>
        <v>-3.3152992578135053E-2</v>
      </c>
      <c r="BS262">
        <f t="shared" si="140"/>
        <v>-6.0190181463108595E-2</v>
      </c>
      <c r="BT262">
        <f t="shared" si="140"/>
        <v>-0.10811656946977942</v>
      </c>
      <c r="BU262">
        <f t="shared" si="140"/>
        <v>-0.19073280882382179</v>
      </c>
      <c r="BV262">
        <f t="shared" si="139"/>
        <v>-0.32695640685095206</v>
      </c>
      <c r="BW262">
        <f t="shared" si="139"/>
        <v>-0.53752811145482871</v>
      </c>
      <c r="BX262">
        <f t="shared" si="139"/>
        <v>-0.83723213512231964</v>
      </c>
      <c r="BY262">
        <f t="shared" si="139"/>
        <v>-1.2269761000189523</v>
      </c>
      <c r="BZ262">
        <f t="shared" si="139"/>
        <v>-1.6932450063382589</v>
      </c>
      <c r="CA262">
        <f t="shared" si="139"/>
        <v>-2.2155195231797551</v>
      </c>
      <c r="CB262">
        <f t="shared" si="139"/>
        <v>-8.7671702481136982E-2</v>
      </c>
      <c r="CC262">
        <f t="shared" si="139"/>
        <v>-0.15583909416915775</v>
      </c>
      <c r="CD262">
        <f t="shared" si="139"/>
        <v>-0.27030720582643253</v>
      </c>
      <c r="CE262">
        <f t="shared" si="139"/>
        <v>-0.45184542734430633</v>
      </c>
      <c r="CF262">
        <f t="shared" si="139"/>
        <v>-0.71845964801328654</v>
      </c>
      <c r="CG262">
        <f t="shared" si="139"/>
        <v>-1.076636695888239</v>
      </c>
      <c r="CH262">
        <f t="shared" si="139"/>
        <v>-1.5175095714792803</v>
      </c>
      <c r="CI262">
        <f t="shared" si="139"/>
        <v>-2.0220116757018585</v>
      </c>
      <c r="CJ262">
        <f t="shared" si="139"/>
        <v>-2.5696518312068268</v>
      </c>
      <c r="CK262">
        <f t="shared" si="139"/>
        <v>-3.1440639679385733</v>
      </c>
      <c r="CL262">
        <f t="shared" si="139"/>
        <v>-0.22240352126484045</v>
      </c>
      <c r="CM262">
        <f t="shared" si="139"/>
        <v>-0.37734406622326166</v>
      </c>
      <c r="CN262">
        <f t="shared" si="139"/>
        <v>-0.61175533887062272</v>
      </c>
      <c r="CO262">
        <f t="shared" si="139"/>
        <v>-0.93715445033210965</v>
      </c>
      <c r="CP262">
        <f t="shared" si="139"/>
        <v>-1.3500584796176431</v>
      </c>
      <c r="CQ262">
        <f t="shared" si="139"/>
        <v>-1.8340700903052942</v>
      </c>
      <c r="CR262">
        <f t="shared" si="139"/>
        <v>-2.3683167284069544</v>
      </c>
      <c r="CS262">
        <f t="shared" si="139"/>
        <v>-2.934615793462001</v>
      </c>
      <c r="CT262">
        <f t="shared" si="139"/>
        <v>-3.5200449677053403</v>
      </c>
      <c r="CU262">
        <f t="shared" si="139"/>
        <v>-4.1164368472529116</v>
      </c>
      <c r="CV262">
        <f t="shared" si="139"/>
        <v>-0.5170403966954269</v>
      </c>
      <c r="CW262">
        <f t="shared" si="139"/>
        <v>-0.80918501895059214</v>
      </c>
      <c r="CX262">
        <f t="shared" si="139"/>
        <v>-1.1918957919879776</v>
      </c>
      <c r="CY262">
        <f t="shared" si="139"/>
        <v>-1.6526306912863238</v>
      </c>
      <c r="CZ262">
        <f t="shared" si="139"/>
        <v>-2.1710974512080612</v>
      </c>
      <c r="DA262">
        <f t="shared" si="139"/>
        <v>-2.7276102564100917</v>
      </c>
      <c r="DB262">
        <f t="shared" si="139"/>
        <v>-3.3073019765117855</v>
      </c>
      <c r="DC262">
        <f t="shared" si="139"/>
        <v>-3.9004404877235959</v>
      </c>
      <c r="DD262">
        <f t="shared" si="139"/>
        <v>-4.5011581593618786</v>
      </c>
      <c r="DE262">
        <f t="shared" si="139"/>
        <v>-5.106078236601757</v>
      </c>
    </row>
    <row r="263" spans="1:109" x14ac:dyDescent="0.45">
      <c r="A263">
        <f>Training!L259</f>
        <v>62</v>
      </c>
      <c r="B263">
        <f>Training!I259</f>
        <v>0</v>
      </c>
      <c r="C263">
        <f t="shared" ref="C263:C272" si="141">IF(B263=1,0,1)</f>
        <v>1</v>
      </c>
      <c r="H263">
        <f t="shared" ref="H263:W272" si="142">$B263*LN(1/(1+(EXP(-1*(H$2+H$3*$A263)))))+$C263*LN(1-(1/(1+(EXP(-1*(H$2+H$3*$A263))))))</f>
        <v>-0.69630214180174077</v>
      </c>
      <c r="J263">
        <f t="shared" si="142"/>
        <v>-8.4391641458600767E-5</v>
      </c>
      <c r="K263">
        <f t="shared" si="142"/>
        <v>-1.5687230348327414E-4</v>
      </c>
      <c r="L263">
        <f t="shared" si="142"/>
        <v>-2.9159468037421839E-4</v>
      </c>
      <c r="M263">
        <f t="shared" si="142"/>
        <v>-5.4198566507683164E-4</v>
      </c>
      <c r="N263">
        <f t="shared" si="142"/>
        <v>-1.0072779542348365E-3</v>
      </c>
      <c r="O263">
        <f t="shared" si="142"/>
        <v>-1.8716479679018964E-3</v>
      </c>
      <c r="P263">
        <f t="shared" si="142"/>
        <v>-3.4764669781356663E-3</v>
      </c>
      <c r="Q263">
        <f t="shared" si="142"/>
        <v>-6.4528836098138014E-3</v>
      </c>
      <c r="R263">
        <f t="shared" si="142"/>
        <v>-1.1962396661479283E-2</v>
      </c>
      <c r="S263">
        <f t="shared" si="142"/>
        <v>-2.2124216454879178E-2</v>
      </c>
      <c r="T263">
        <f t="shared" si="142"/>
        <v>-2.2938363501784505E-4</v>
      </c>
      <c r="U263">
        <f t="shared" si="142"/>
        <v>-4.2636567392227319E-4</v>
      </c>
      <c r="V263">
        <f t="shared" si="142"/>
        <v>-7.9243803449451284E-4</v>
      </c>
      <c r="W263">
        <f t="shared" si="142"/>
        <v>-1.47258431765408E-3</v>
      </c>
      <c r="X263">
        <f t="shared" si="140"/>
        <v>-2.735699378536135E-3</v>
      </c>
      <c r="Y263">
        <f t="shared" si="140"/>
        <v>-5.0795082199807879E-3</v>
      </c>
      <c r="Z263">
        <f t="shared" si="140"/>
        <v>-9.4219362295021696E-3</v>
      </c>
      <c r="AA263">
        <f t="shared" si="140"/>
        <v>-1.7444429732341168E-2</v>
      </c>
      <c r="AB263">
        <f t="shared" si="140"/>
        <v>-3.2188772814766752E-2</v>
      </c>
      <c r="AC263">
        <f t="shared" si="140"/>
        <v>-5.9032826287971386E-2</v>
      </c>
      <c r="AD263">
        <f t="shared" si="140"/>
        <v>-6.2340652776410213E-4</v>
      </c>
      <c r="AE263">
        <f t="shared" si="140"/>
        <v>-1.1585577865769043E-3</v>
      </c>
      <c r="AF263">
        <f t="shared" si="140"/>
        <v>-2.1526051006187786E-3</v>
      </c>
      <c r="AG263">
        <f t="shared" si="140"/>
        <v>-3.997845896090666E-3</v>
      </c>
      <c r="AH263">
        <f t="shared" si="140"/>
        <v>-7.4189941486867304E-3</v>
      </c>
      <c r="AI263">
        <f t="shared" si="140"/>
        <v>-1.3747727534377115E-2</v>
      </c>
      <c r="AJ263">
        <f t="shared" si="140"/>
        <v>-2.5407003914415586E-2</v>
      </c>
      <c r="AK263">
        <f t="shared" si="140"/>
        <v>-4.672602529427141E-2</v>
      </c>
      <c r="AL263">
        <f t="shared" si="140"/>
        <v>-8.5187864739065575E-2</v>
      </c>
      <c r="AM263">
        <f t="shared" si="140"/>
        <v>-0.15297761052607417</v>
      </c>
      <c r="AN263">
        <f t="shared" si="140"/>
        <v>-1.693687857255286E-3</v>
      </c>
      <c r="AO263">
        <f t="shared" si="140"/>
        <v>-3.1461572513634406E-3</v>
      </c>
      <c r="AP263">
        <f t="shared" si="140"/>
        <v>-5.8406001533642333E-3</v>
      </c>
      <c r="AQ263">
        <f t="shared" si="140"/>
        <v>-1.0830165139457261E-2</v>
      </c>
      <c r="AR263">
        <f t="shared" si="140"/>
        <v>-2.0039767260397568E-2</v>
      </c>
      <c r="AS263">
        <f t="shared" si="140"/>
        <v>-3.6937586501232814E-2</v>
      </c>
      <c r="AT263">
        <f t="shared" si="140"/>
        <v>-6.761025641009237E-2</v>
      </c>
      <c r="AU263">
        <f t="shared" si="140"/>
        <v>-0.12224304025848919</v>
      </c>
      <c r="AV263">
        <f t="shared" si="140"/>
        <v>-0.21649269685003553</v>
      </c>
      <c r="AW263">
        <f t="shared" si="140"/>
        <v>-0.37110066594777763</v>
      </c>
      <c r="AX263">
        <f t="shared" si="140"/>
        <v>-4.5972384173645674E-3</v>
      </c>
      <c r="AY263">
        <f t="shared" si="140"/>
        <v>-8.529132713997899E-3</v>
      </c>
      <c r="AZ263">
        <f t="shared" si="140"/>
        <v>-1.579741271464E-2</v>
      </c>
      <c r="BA263">
        <f t="shared" si="140"/>
        <v>-2.9169828705895857E-2</v>
      </c>
      <c r="BB263">
        <f t="shared" si="140"/>
        <v>-5.356277621796323E-2</v>
      </c>
      <c r="BC263">
        <f t="shared" si="140"/>
        <v>-9.7384578310816483E-2</v>
      </c>
      <c r="BD263">
        <f t="shared" si="140"/>
        <v>-0.17407009030529472</v>
      </c>
      <c r="BE263">
        <f t="shared" si="140"/>
        <v>-0.30266034739773878</v>
      </c>
      <c r="BF263">
        <f t="shared" si="140"/>
        <v>-0.5050369938177538</v>
      </c>
      <c r="BG263">
        <f t="shared" si="140"/>
        <v>-0.79813886938159195</v>
      </c>
      <c r="BH263">
        <f t="shared" si="140"/>
        <v>-1.2447565236600967E-2</v>
      </c>
      <c r="BI263">
        <f t="shared" si="140"/>
        <v>-2.301680958229926E-2</v>
      </c>
      <c r="BJ263">
        <f t="shared" si="140"/>
        <v>-4.237227819517856E-2</v>
      </c>
      <c r="BK263">
        <f t="shared" si="140"/>
        <v>-7.7386512415507897E-2</v>
      </c>
      <c r="BL263">
        <f t="shared" si="140"/>
        <v>-0.13938675828296063</v>
      </c>
      <c r="BM263">
        <f t="shared" si="140"/>
        <v>-0.24532554211251698</v>
      </c>
      <c r="BN263">
        <f t="shared" si="140"/>
        <v>-0.41663669588823954</v>
      </c>
      <c r="BO263">
        <f t="shared" si="140"/>
        <v>-0.67334716722803412</v>
      </c>
      <c r="BP263">
        <f t="shared" si="140"/>
        <v>-1.0246206695015532</v>
      </c>
      <c r="BQ263">
        <f t="shared" si="140"/>
        <v>-1.4632824673380318</v>
      </c>
      <c r="BR263">
        <f t="shared" si="140"/>
        <v>-3.3480669360590534E-2</v>
      </c>
      <c r="BS263">
        <f t="shared" si="140"/>
        <v>-6.1369538047684018E-2</v>
      </c>
      <c r="BT263">
        <f t="shared" si="140"/>
        <v>-0.11123259989493051</v>
      </c>
      <c r="BU263">
        <f t="shared" si="140"/>
        <v>-0.19779447059659644</v>
      </c>
      <c r="BV263">
        <f t="shared" si="139"/>
        <v>-0.34115387473208791</v>
      </c>
      <c r="BW263">
        <f t="shared" si="139"/>
        <v>-0.5629153335603464</v>
      </c>
      <c r="BX263">
        <f t="shared" si="139"/>
        <v>-0.87752811145482923</v>
      </c>
      <c r="BY263">
        <f t="shared" si="139"/>
        <v>-1.2841775991951889</v>
      </c>
      <c r="BZ263">
        <f t="shared" si="139"/>
        <v>-1.767288449837159</v>
      </c>
      <c r="CA263">
        <f t="shared" si="139"/>
        <v>-2.3050833197686953</v>
      </c>
      <c r="CB263">
        <f t="shared" si="139"/>
        <v>-8.8514942119993792E-2</v>
      </c>
      <c r="CC263">
        <f t="shared" si="139"/>
        <v>-0.15874997013467176</v>
      </c>
      <c r="CD263">
        <f t="shared" si="139"/>
        <v>-0.27749462251395479</v>
      </c>
      <c r="CE263">
        <f t="shared" si="139"/>
        <v>-0.46657309416461801</v>
      </c>
      <c r="CF263">
        <f t="shared" si="139"/>
        <v>-0.74439666007357097</v>
      </c>
      <c r="CG263">
        <f t="shared" si="139"/>
        <v>-1.1165940469802242</v>
      </c>
      <c r="CH263">
        <f t="shared" si="139"/>
        <v>-1.5725754655000628</v>
      </c>
      <c r="CI263">
        <f t="shared" si="139"/>
        <v>-2.0917809798514684</v>
      </c>
      <c r="CJ263">
        <f t="shared" si="139"/>
        <v>-2.6530404062434658</v>
      </c>
      <c r="CK263">
        <f t="shared" si="139"/>
        <v>-3.2399533331624308</v>
      </c>
      <c r="CL263">
        <f t="shared" si="139"/>
        <v>-0.22440559704717059</v>
      </c>
      <c r="CM263">
        <f t="shared" si="139"/>
        <v>-0.38367367481449394</v>
      </c>
      <c r="CN263">
        <f t="shared" si="139"/>
        <v>-0.62559518233715139</v>
      </c>
      <c r="CO263">
        <f t="shared" si="139"/>
        <v>-0.96167487439574328</v>
      </c>
      <c r="CP263">
        <f t="shared" si="139"/>
        <v>-1.3873353251154312</v>
      </c>
      <c r="CQ263">
        <f t="shared" si="139"/>
        <v>-1.8847227250802083</v>
      </c>
      <c r="CR263">
        <f t="shared" si="139"/>
        <v>-2.4319660838434936</v>
      </c>
      <c r="CS263">
        <f t="shared" si="139"/>
        <v>-3.0105209675340192</v>
      </c>
      <c r="CT263">
        <f t="shared" si="139"/>
        <v>-3.6074942436279134</v>
      </c>
      <c r="CU263">
        <f t="shared" si="139"/>
        <v>-4.214884254671917</v>
      </c>
      <c r="CV263">
        <f t="shared" si="139"/>
        <v>-0.52108961386593755</v>
      </c>
      <c r="CW263">
        <f t="shared" si="139"/>
        <v>-0.82032996662642577</v>
      </c>
      <c r="CX263">
        <f t="shared" si="139"/>
        <v>-1.2128812144609917</v>
      </c>
      <c r="CY263">
        <f t="shared" si="139"/>
        <v>-1.6850917441587616</v>
      </c>
      <c r="CZ263">
        <f t="shared" si="139"/>
        <v>-2.2155195231797551</v>
      </c>
      <c r="DA263">
        <f t="shared" si="139"/>
        <v>-2.783795827683806</v>
      </c>
      <c r="DB263">
        <f t="shared" si="139"/>
        <v>-3.3748235189973741</v>
      </c>
      <c r="DC263">
        <f t="shared" si="139"/>
        <v>-3.9788836898020468</v>
      </c>
      <c r="DD263">
        <f t="shared" si="139"/>
        <v>-4.590202671583274</v>
      </c>
      <c r="DE263">
        <f t="shared" si="139"/>
        <v>-5.2055014039096372</v>
      </c>
    </row>
    <row r="264" spans="1:109" x14ac:dyDescent="0.45">
      <c r="A264">
        <f>Training!L260</f>
        <v>72</v>
      </c>
      <c r="B264">
        <f>Training!I260</f>
        <v>0</v>
      </c>
      <c r="C264">
        <f t="shared" si="141"/>
        <v>1</v>
      </c>
      <c r="H264">
        <f t="shared" si="142"/>
        <v>-0.69680384179515475</v>
      </c>
      <c r="J264">
        <f t="shared" ref="J264:BU267" si="143">$B264*LN(1/(1+(EXP(-1*(J$2+J$3*$A264)))))+$C264*LN(1-(1/(1+(EXP(-1*(J$2+J$3*$A264))))))</f>
        <v>-9.3266773984161468E-5</v>
      </c>
      <c r="K264">
        <f t="shared" si="143"/>
        <v>-1.9160093700850775E-4</v>
      </c>
      <c r="L264">
        <f t="shared" si="143"/>
        <v>-3.9359157332862377E-4</v>
      </c>
      <c r="M264">
        <f t="shared" si="143"/>
        <v>-8.0843987552750498E-4</v>
      </c>
      <c r="N264">
        <f t="shared" si="143"/>
        <v>-1.6601784140456051E-3</v>
      </c>
      <c r="O264">
        <f t="shared" si="143"/>
        <v>-3.4077454776149591E-3</v>
      </c>
      <c r="P264">
        <f t="shared" si="143"/>
        <v>-6.9884516208370074E-3</v>
      </c>
      <c r="Q264">
        <f t="shared" si="143"/>
        <v>-1.4304788745287738E-2</v>
      </c>
      <c r="R264">
        <f t="shared" si="143"/>
        <v>-2.9169828705895857E-2</v>
      </c>
      <c r="S264">
        <f t="shared" si="143"/>
        <v>-5.9032826287971386E-2</v>
      </c>
      <c r="T264">
        <f t="shared" si="143"/>
        <v>-2.5350506491038903E-4</v>
      </c>
      <c r="U264">
        <f t="shared" si="143"/>
        <v>-5.2073963546314672E-4</v>
      </c>
      <c r="V264">
        <f t="shared" si="143"/>
        <v>-1.069531247135208E-3</v>
      </c>
      <c r="W264">
        <f t="shared" si="143"/>
        <v>-2.196042894767527E-3</v>
      </c>
      <c r="X264">
        <f t="shared" si="143"/>
        <v>-4.506411799249389E-3</v>
      </c>
      <c r="Y264">
        <f t="shared" si="143"/>
        <v>-9.2362283060557042E-3</v>
      </c>
      <c r="Z264">
        <f t="shared" si="143"/>
        <v>-1.8883689802042421E-2</v>
      </c>
      <c r="AA264">
        <f t="shared" si="143"/>
        <v>-3.8416442794361121E-2</v>
      </c>
      <c r="AB264">
        <f t="shared" si="143"/>
        <v>-7.7386512415507897E-2</v>
      </c>
      <c r="AC264">
        <f t="shared" si="143"/>
        <v>-0.15297761052607417</v>
      </c>
      <c r="AD264">
        <f t="shared" si="143"/>
        <v>-6.8894818438156871E-4</v>
      </c>
      <c r="AE264">
        <f t="shared" si="143"/>
        <v>-1.4148842893281226E-3</v>
      </c>
      <c r="AF264">
        <f t="shared" si="143"/>
        <v>-2.9046201295047131E-3</v>
      </c>
      <c r="AG264">
        <f t="shared" si="143"/>
        <v>-5.958237293119107E-3</v>
      </c>
      <c r="AH264">
        <f t="shared" si="143"/>
        <v>-1.2202584607696042E-2</v>
      </c>
      <c r="AI264">
        <f t="shared" si="143"/>
        <v>-2.4910125357366236E-2</v>
      </c>
      <c r="AJ264">
        <f t="shared" si="143"/>
        <v>-5.0520967534021625E-2</v>
      </c>
      <c r="AK264">
        <f t="shared" si="143"/>
        <v>-0.10116437811507244</v>
      </c>
      <c r="AL264">
        <f t="shared" si="143"/>
        <v>-0.19779447059659644</v>
      </c>
      <c r="AM264">
        <f t="shared" si="143"/>
        <v>-0.37110066594777763</v>
      </c>
      <c r="AN264">
        <f t="shared" si="143"/>
        <v>-1.8716479679018964E-3</v>
      </c>
      <c r="AO264">
        <f t="shared" si="143"/>
        <v>-3.841388807119948E-3</v>
      </c>
      <c r="AP264">
        <f t="shared" si="143"/>
        <v>-7.8759571155825256E-3</v>
      </c>
      <c r="AQ264">
        <f t="shared" si="143"/>
        <v>-1.6113984022215144E-2</v>
      </c>
      <c r="AR264">
        <f t="shared" si="143"/>
        <v>-3.2828470424865405E-2</v>
      </c>
      <c r="AS264">
        <f t="shared" si="143"/>
        <v>-6.6314899462582039E-2</v>
      </c>
      <c r="AT264">
        <f t="shared" si="143"/>
        <v>-0.13178097985146942</v>
      </c>
      <c r="AU264">
        <f t="shared" si="143"/>
        <v>-0.2541647539707475</v>
      </c>
      <c r="AV264">
        <f t="shared" si="143"/>
        <v>-0.46657309416461784</v>
      </c>
      <c r="AW264">
        <f t="shared" si="143"/>
        <v>-0.79813886938159195</v>
      </c>
      <c r="AX264">
        <f t="shared" si="143"/>
        <v>-5.0795082199807879E-3</v>
      </c>
      <c r="AY264">
        <f t="shared" si="143"/>
        <v>-1.0407710341623761E-2</v>
      </c>
      <c r="AZ264">
        <f t="shared" si="143"/>
        <v>-2.1265871276566872E-2</v>
      </c>
      <c r="BA264">
        <f t="shared" si="143"/>
        <v>-4.3210022593073723E-2</v>
      </c>
      <c r="BB264">
        <f t="shared" si="143"/>
        <v>-8.6836152153949644E-2</v>
      </c>
      <c r="BC264">
        <f t="shared" si="143"/>
        <v>-0.17090157636787073</v>
      </c>
      <c r="BD264">
        <f t="shared" si="143"/>
        <v>-0.32417759919518913</v>
      </c>
      <c r="BE264">
        <f t="shared" si="143"/>
        <v>-0.58032996662642566</v>
      </c>
      <c r="BF264">
        <f t="shared" si="143"/>
        <v>-0.96167487439574306</v>
      </c>
      <c r="BG264">
        <f t="shared" si="143"/>
        <v>-1.4632824673380318</v>
      </c>
      <c r="BH264">
        <f t="shared" si="143"/>
        <v>-1.3747727534377115E-2</v>
      </c>
      <c r="BI264">
        <f t="shared" si="143"/>
        <v>-2.8041948238980052E-2</v>
      </c>
      <c r="BJ264">
        <f t="shared" si="143"/>
        <v>-5.6782583302082912E-2</v>
      </c>
      <c r="BK264">
        <f t="shared" si="143"/>
        <v>-0.11335692465064129</v>
      </c>
      <c r="BL264">
        <f t="shared" si="143"/>
        <v>-0.22041740991845099</v>
      </c>
      <c r="BM264">
        <f t="shared" si="143"/>
        <v>-0.40986673496366222</v>
      </c>
      <c r="BN264">
        <f t="shared" si="143"/>
        <v>-0.7133471672280346</v>
      </c>
      <c r="BO264">
        <f t="shared" si="143"/>
        <v>-1.1436736748144938</v>
      </c>
      <c r="BP264">
        <f t="shared" si="143"/>
        <v>-1.685091744158761</v>
      </c>
      <c r="BQ264">
        <f t="shared" si="143"/>
        <v>-2.3050833197686953</v>
      </c>
      <c r="BR264">
        <f t="shared" si="143"/>
        <v>-3.6937586501232814E-2</v>
      </c>
      <c r="BS264">
        <f t="shared" si="143"/>
        <v>-7.4462311208430346E-2</v>
      </c>
      <c r="BT264">
        <f t="shared" si="143"/>
        <v>-0.14740002486257034</v>
      </c>
      <c r="BU264">
        <f t="shared" si="143"/>
        <v>-0.28237787600797609</v>
      </c>
      <c r="BV264">
        <f t="shared" si="139"/>
        <v>-0.5130152523999526</v>
      </c>
      <c r="BW264">
        <f t="shared" si="139"/>
        <v>-0.86589293718007543</v>
      </c>
      <c r="BX264">
        <f t="shared" si="139"/>
        <v>-1.3426603473977397</v>
      </c>
      <c r="BY264">
        <f t="shared" si="139"/>
        <v>-1.9187499701346722</v>
      </c>
      <c r="BZ264">
        <f t="shared" si="139"/>
        <v>-2.560420998197757</v>
      </c>
      <c r="CA264">
        <f t="shared" si="139"/>
        <v>-3.2399533331624308</v>
      </c>
      <c r="CB264">
        <f t="shared" si="139"/>
        <v>-9.7384578310816483E-2</v>
      </c>
      <c r="CC264">
        <f t="shared" si="139"/>
        <v>-0.19073280882382179</v>
      </c>
      <c r="CD264">
        <f t="shared" si="139"/>
        <v>-0.35886989966032329</v>
      </c>
      <c r="CE264">
        <f t="shared" si="139"/>
        <v>-0.63494610159561338</v>
      </c>
      <c r="CF264">
        <f t="shared" si="139"/>
        <v>-1.0374879504858854</v>
      </c>
      <c r="CG264">
        <f t="shared" si="139"/>
        <v>-1.556758684876467</v>
      </c>
      <c r="CH264">
        <f t="shared" si="139"/>
        <v>-2.1622430402584909</v>
      </c>
      <c r="CI264">
        <f t="shared" si="139"/>
        <v>-2.8213695380476831</v>
      </c>
      <c r="CJ264">
        <f t="shared" si="139"/>
        <v>-3.510342389363502</v>
      </c>
      <c r="CK264">
        <f t="shared" si="139"/>
        <v>-4.214884254671917</v>
      </c>
      <c r="CL264">
        <f t="shared" si="139"/>
        <v>-0.24532554211251698</v>
      </c>
      <c r="CM264">
        <f t="shared" si="139"/>
        <v>-0.45184542734430633</v>
      </c>
      <c r="CN264">
        <f t="shared" si="139"/>
        <v>-0.77634377304073965</v>
      </c>
      <c r="CO264">
        <f t="shared" si="139"/>
        <v>-1.2269761000189523</v>
      </c>
      <c r="CP264">
        <f t="shared" si="139"/>
        <v>-1.7839007408883387</v>
      </c>
      <c r="CQ264">
        <f t="shared" si="139"/>
        <v>-2.4137394792674307</v>
      </c>
      <c r="CR264">
        <f t="shared" si="139"/>
        <v>-3.0867260252942748</v>
      </c>
      <c r="CS264">
        <f t="shared" si="139"/>
        <v>-3.7830168095822931</v>
      </c>
      <c r="CT264">
        <f t="shared" si="139"/>
        <v>-4.4912696711850559</v>
      </c>
      <c r="CU264">
        <f t="shared" si="139"/>
        <v>-5.2055014039096372</v>
      </c>
      <c r="CV264">
        <f t="shared" si="139"/>
        <v>-0.5629153335603464</v>
      </c>
      <c r="CW264">
        <f t="shared" si="139"/>
        <v>-0.93715445033210965</v>
      </c>
      <c r="CX264">
        <f t="shared" si="139"/>
        <v>-1.4326848092526394</v>
      </c>
      <c r="CY264">
        <f t="shared" si="139"/>
        <v>-2.0220116757018585</v>
      </c>
      <c r="CZ264">
        <f t="shared" si="139"/>
        <v>-2.6716446919676713</v>
      </c>
      <c r="DA264">
        <f t="shared" si="139"/>
        <v>-3.3555146539552516</v>
      </c>
      <c r="DB264">
        <f t="shared" si="139"/>
        <v>-4.0574444297323442</v>
      </c>
      <c r="DC264">
        <f t="shared" si="139"/>
        <v>-4.7685291327140042</v>
      </c>
      <c r="DD264">
        <f t="shared" si="139"/>
        <v>-5.4841606621264489</v>
      </c>
      <c r="DE264">
        <f t="shared" si="139"/>
        <v>-6.202027374123829</v>
      </c>
    </row>
    <row r="265" spans="1:109" x14ac:dyDescent="0.45">
      <c r="A265">
        <f>Training!L261</f>
        <v>83</v>
      </c>
      <c r="B265">
        <f>Training!I261</f>
        <v>0</v>
      </c>
      <c r="C265">
        <f t="shared" si="141"/>
        <v>1</v>
      </c>
      <c r="H265">
        <f t="shared" si="142"/>
        <v>-0.69735600053401448</v>
      </c>
      <c r="J265">
        <f t="shared" si="143"/>
        <v>-1.0411108998337524E-4</v>
      </c>
      <c r="K265">
        <f t="shared" si="143"/>
        <v>-2.3874384135787172E-4</v>
      </c>
      <c r="L265">
        <f t="shared" si="143"/>
        <v>-5.4743122089715194E-4</v>
      </c>
      <c r="M265">
        <f t="shared" si="143"/>
        <v>-1.2549901428946333E-3</v>
      </c>
      <c r="N265">
        <f t="shared" si="143"/>
        <v>-2.8757601931381207E-3</v>
      </c>
      <c r="O265">
        <f t="shared" si="143"/>
        <v>-6.5828123789349116E-3</v>
      </c>
      <c r="P265">
        <f t="shared" si="143"/>
        <v>-1.5032725136657377E-2</v>
      </c>
      <c r="Q265">
        <f t="shared" si="143"/>
        <v>-3.4145605538695126E-2</v>
      </c>
      <c r="R265">
        <f t="shared" si="143"/>
        <v>-7.6645269327956289E-2</v>
      </c>
      <c r="S265">
        <f t="shared" si="143"/>
        <v>-0.16778602938626597</v>
      </c>
      <c r="T265">
        <f t="shared" si="143"/>
        <v>-2.8297797440036005E-4</v>
      </c>
      <c r="U265">
        <f t="shared" si="143"/>
        <v>-6.4883997875153621E-4</v>
      </c>
      <c r="V265">
        <f t="shared" si="143"/>
        <v>-1.4873730351686763E-3</v>
      </c>
      <c r="W265">
        <f t="shared" si="143"/>
        <v>-3.4077454776149591E-3</v>
      </c>
      <c r="X265">
        <f t="shared" si="143"/>
        <v>-7.7978947854034416E-3</v>
      </c>
      <c r="Y265">
        <f t="shared" si="143"/>
        <v>-1.7793713661611432E-2</v>
      </c>
      <c r="Z265">
        <f t="shared" si="143"/>
        <v>-4.0346877771670848E-2</v>
      </c>
      <c r="AA265">
        <f t="shared" si="143"/>
        <v>-9.0224746513209067E-2</v>
      </c>
      <c r="AB265">
        <f t="shared" si="143"/>
        <v>-0.19600720243021222</v>
      </c>
      <c r="AC265">
        <f t="shared" si="143"/>
        <v>-0.40318604888545817</v>
      </c>
      <c r="AD265">
        <f t="shared" si="143"/>
        <v>-7.6902695418363067E-4</v>
      </c>
      <c r="AE265">
        <f t="shared" si="143"/>
        <v>-1.7627476838418591E-3</v>
      </c>
      <c r="AF265">
        <f t="shared" si="143"/>
        <v>-4.0379439035455123E-3</v>
      </c>
      <c r="AG265">
        <f t="shared" si="143"/>
        <v>-9.2362283060557042E-3</v>
      </c>
      <c r="AH265">
        <f t="shared" si="143"/>
        <v>-2.1056484455681392E-2</v>
      </c>
      <c r="AI265">
        <f t="shared" si="143"/>
        <v>-4.7647815139078141E-2</v>
      </c>
      <c r="AJ265">
        <f t="shared" si="143"/>
        <v>-0.10608532667444252</v>
      </c>
      <c r="AK265">
        <f t="shared" si="143"/>
        <v>-0.22845802600646811</v>
      </c>
      <c r="AL265">
        <f t="shared" si="143"/>
        <v>-0.46285625355038429</v>
      </c>
      <c r="AM265">
        <f t="shared" si="143"/>
        <v>-0.85435524446852751</v>
      </c>
      <c r="AN265">
        <f t="shared" si="143"/>
        <v>-2.0890524102486095E-3</v>
      </c>
      <c r="AO265">
        <f t="shared" si="143"/>
        <v>-4.7844071595555815E-3</v>
      </c>
      <c r="AP265">
        <f t="shared" si="143"/>
        <v>-1.0938416966755965E-2</v>
      </c>
      <c r="AQ265">
        <f t="shared" si="143"/>
        <v>-2.4910125357366236E-2</v>
      </c>
      <c r="AR265">
        <f t="shared" si="143"/>
        <v>-5.6233177878483226E-2</v>
      </c>
      <c r="AS265">
        <f t="shared" si="143"/>
        <v>-0.12456484496250039</v>
      </c>
      <c r="AT265">
        <f t="shared" si="143"/>
        <v>-0.26560613014301165</v>
      </c>
      <c r="AU265">
        <f t="shared" si="143"/>
        <v>-0.52926044903028446</v>
      </c>
      <c r="AV265">
        <f t="shared" si="143"/>
        <v>-0.95550921164700398</v>
      </c>
      <c r="AW265">
        <f t="shared" si="143"/>
        <v>-1.5410084538329922</v>
      </c>
      <c r="AX265">
        <f t="shared" si="143"/>
        <v>-5.668472629014115E-3</v>
      </c>
      <c r="AY265">
        <f t="shared" si="143"/>
        <v>-1.2952284047257571E-2</v>
      </c>
      <c r="AZ265">
        <f t="shared" si="143"/>
        <v>-2.9458714161954329E-2</v>
      </c>
      <c r="BA265">
        <f t="shared" si="143"/>
        <v>-6.6314899462582039E-2</v>
      </c>
      <c r="BB265">
        <f t="shared" si="143"/>
        <v>-0.14603541105451015</v>
      </c>
      <c r="BC265">
        <f t="shared" si="143"/>
        <v>-0.30792206010159268</v>
      </c>
      <c r="BD265">
        <f t="shared" si="143"/>
        <v>-0.6026529092986137</v>
      </c>
      <c r="BE265">
        <f t="shared" si="143"/>
        <v>-1.0634965102225347</v>
      </c>
      <c r="BF265">
        <f t="shared" si="143"/>
        <v>-1.6769535864002092</v>
      </c>
      <c r="BG265">
        <f t="shared" si="143"/>
        <v>-2.3955454645979639</v>
      </c>
      <c r="BH265">
        <f t="shared" si="143"/>
        <v>-1.53340897307886E-2</v>
      </c>
      <c r="BI265">
        <f t="shared" si="143"/>
        <v>-3.4823518997376388E-2</v>
      </c>
      <c r="BJ265">
        <f t="shared" si="143"/>
        <v>-7.8134647783774089E-2</v>
      </c>
      <c r="BK265">
        <f t="shared" si="143"/>
        <v>-0.17090157636787073</v>
      </c>
      <c r="BL265">
        <f t="shared" si="143"/>
        <v>-0.35586506844219595</v>
      </c>
      <c r="BM265">
        <f t="shared" si="143"/>
        <v>-0.68319717972663396</v>
      </c>
      <c r="BN265">
        <f t="shared" si="143"/>
        <v>-1.1780110926729277</v>
      </c>
      <c r="BO265">
        <f t="shared" si="143"/>
        <v>-1.8172922998314611</v>
      </c>
      <c r="BP265">
        <f t="shared" si="143"/>
        <v>-2.5511972953435764</v>
      </c>
      <c r="BQ265">
        <f t="shared" si="143"/>
        <v>-3.3362192588706603</v>
      </c>
      <c r="BR265">
        <f t="shared" si="143"/>
        <v>-4.114539620759932E-2</v>
      </c>
      <c r="BS265">
        <f t="shared" si="143"/>
        <v>-9.1966083843493251E-2</v>
      </c>
      <c r="BT265">
        <f t="shared" si="143"/>
        <v>-0.19959646428551844</v>
      </c>
      <c r="BU265">
        <f t="shared" si="143"/>
        <v>-0.40986673496366222</v>
      </c>
      <c r="BV265">
        <f t="shared" si="139"/>
        <v>-0.77095704778953245</v>
      </c>
      <c r="BW265">
        <f t="shared" si="139"/>
        <v>-1.2986799592371323</v>
      </c>
      <c r="BX265">
        <f t="shared" si="139"/>
        <v>-1.9615651718253815</v>
      </c>
      <c r="BY265">
        <f t="shared" si="139"/>
        <v>-2.7089300544332953</v>
      </c>
      <c r="BZ265">
        <f t="shared" si="139"/>
        <v>-3.5006427103882505</v>
      </c>
      <c r="CA265">
        <f t="shared" si="139"/>
        <v>-4.3134773304160188</v>
      </c>
      <c r="CB265">
        <f t="shared" si="139"/>
        <v>-0.10811656946977942</v>
      </c>
      <c r="CC265">
        <f t="shared" si="139"/>
        <v>-0.23257546550006261</v>
      </c>
      <c r="CD265">
        <f t="shared" si="139"/>
        <v>-0.47031331804487481</v>
      </c>
      <c r="CE265">
        <f t="shared" si="139"/>
        <v>-0.86589293718007543</v>
      </c>
      <c r="CF265">
        <f t="shared" si="139"/>
        <v>-1.4250805831863991</v>
      </c>
      <c r="CG265">
        <f t="shared" si="139"/>
        <v>-2.1093331750756121</v>
      </c>
      <c r="CH265">
        <f t="shared" si="139"/>
        <v>-2.8684622784761329</v>
      </c>
      <c r="CI265">
        <f t="shared" si="139"/>
        <v>-3.6659136657923104</v>
      </c>
      <c r="CJ265">
        <f t="shared" si="139"/>
        <v>-4.4813822910991448</v>
      </c>
      <c r="CK265">
        <f t="shared" si="139"/>
        <v>-5.3049791772043138</v>
      </c>
      <c r="CL265">
        <f t="shared" si="139"/>
        <v>-0.27030720582643253</v>
      </c>
      <c r="CM265">
        <f t="shared" si="139"/>
        <v>-0.53752811145482893</v>
      </c>
      <c r="CN265">
        <f t="shared" si="139"/>
        <v>-0.96786415060626141</v>
      </c>
      <c r="CO265">
        <f t="shared" si="139"/>
        <v>-1.556758684876467</v>
      </c>
      <c r="CP265">
        <f t="shared" si="139"/>
        <v>-2.2601846030111084</v>
      </c>
      <c r="CQ265">
        <f t="shared" si="139"/>
        <v>-3.0295449591113806</v>
      </c>
      <c r="CR265">
        <f t="shared" si="139"/>
        <v>-3.831906470466349</v>
      </c>
      <c r="CS265">
        <f t="shared" si="139"/>
        <v>-4.649611360169037</v>
      </c>
      <c r="CT265">
        <f t="shared" si="139"/>
        <v>-5.4742023897361616</v>
      </c>
      <c r="CU265">
        <f t="shared" si="139"/>
        <v>-6.3018346208305855</v>
      </c>
      <c r="CV265">
        <f t="shared" si="139"/>
        <v>-0.61175533887062272</v>
      </c>
      <c r="CW265">
        <f t="shared" si="139"/>
        <v>-1.0766366958882394</v>
      </c>
      <c r="CX265">
        <f t="shared" si="139"/>
        <v>-1.6932450063382583</v>
      </c>
      <c r="CY265">
        <f t="shared" si="139"/>
        <v>-2.4137394792674307</v>
      </c>
      <c r="CZ265">
        <f t="shared" si="139"/>
        <v>-3.1919593892339422</v>
      </c>
      <c r="DA265">
        <f t="shared" si="139"/>
        <v>-3.9985132074670386</v>
      </c>
      <c r="DB265">
        <f t="shared" si="139"/>
        <v>-4.818114845099811</v>
      </c>
      <c r="DC265">
        <f t="shared" si="139"/>
        <v>-5.6435465718786864</v>
      </c>
      <c r="DD265">
        <f t="shared" si="139"/>
        <v>-6.4715480269206447</v>
      </c>
      <c r="DE265">
        <f t="shared" si="139"/>
        <v>-7.3006753107016857</v>
      </c>
    </row>
    <row r="266" spans="1:109" x14ac:dyDescent="0.45">
      <c r="A266">
        <f>Training!L262</f>
        <v>56</v>
      </c>
      <c r="B266">
        <f>Training!I262</f>
        <v>0</v>
      </c>
      <c r="C266">
        <f t="shared" si="141"/>
        <v>1</v>
      </c>
      <c r="H266">
        <f t="shared" si="142"/>
        <v>-0.69600124180444733</v>
      </c>
      <c r="J266">
        <f t="shared" si="143"/>
        <v>-7.9477250150195817E-5</v>
      </c>
      <c r="K266">
        <f t="shared" si="143"/>
        <v>-1.3913448591030655E-4</v>
      </c>
      <c r="L266">
        <f t="shared" si="143"/>
        <v>-2.4356619957044092E-4</v>
      </c>
      <c r="M266">
        <f t="shared" si="143"/>
        <v>-4.2636567392227319E-4</v>
      </c>
      <c r="N266">
        <f t="shared" si="143"/>
        <v>-7.4630725182764542E-4</v>
      </c>
      <c r="O266">
        <f t="shared" si="143"/>
        <v>-1.3061738272731834E-3</v>
      </c>
      <c r="P266">
        <f t="shared" si="143"/>
        <v>-2.2855627633261008E-3</v>
      </c>
      <c r="Q266">
        <f t="shared" si="143"/>
        <v>-3.997845896090666E-3</v>
      </c>
      <c r="R266">
        <f t="shared" si="143"/>
        <v>-6.9884516208368955E-3</v>
      </c>
      <c r="S266">
        <f t="shared" si="143"/>
        <v>-1.2202584607696155E-2</v>
      </c>
      <c r="T266">
        <f t="shared" si="143"/>
        <v>-2.160268148087769E-4</v>
      </c>
      <c r="U266">
        <f t="shared" si="143"/>
        <v>-3.7816154469161149E-4</v>
      </c>
      <c r="V266">
        <f t="shared" si="143"/>
        <v>-6.6194307854420891E-4</v>
      </c>
      <c r="W266">
        <f t="shared" si="143"/>
        <v>-1.1585577865769043E-3</v>
      </c>
      <c r="X266">
        <f t="shared" si="143"/>
        <v>-2.027374123838199E-3</v>
      </c>
      <c r="Y266">
        <f t="shared" si="143"/>
        <v>-3.5465718786806661E-3</v>
      </c>
      <c r="Z266">
        <f t="shared" si="143"/>
        <v>-6.2006452199646683E-3</v>
      </c>
      <c r="AA266">
        <f t="shared" si="143"/>
        <v>-1.0830165139457261E-2</v>
      </c>
      <c r="AB266">
        <f t="shared" si="143"/>
        <v>-1.8883689802042421E-2</v>
      </c>
      <c r="AC266">
        <f t="shared" si="143"/>
        <v>-3.2828470424865405E-2</v>
      </c>
      <c r="AD266">
        <f t="shared" si="143"/>
        <v>-5.8711281308358797E-4</v>
      </c>
      <c r="AE266">
        <f t="shared" si="143"/>
        <v>-1.0276158670836665E-3</v>
      </c>
      <c r="AF266">
        <f t="shared" si="143"/>
        <v>-1.7983255491144266E-3</v>
      </c>
      <c r="AG266">
        <f t="shared" si="143"/>
        <v>-3.1461572513634406E-3</v>
      </c>
      <c r="AH266">
        <f t="shared" si="143"/>
        <v>-5.5014039096573722E-3</v>
      </c>
      <c r="AI266">
        <f t="shared" si="143"/>
        <v>-9.6113601690349017E-3</v>
      </c>
      <c r="AJ266">
        <f t="shared" si="143"/>
        <v>-1.67661253680087E-2</v>
      </c>
      <c r="AK266">
        <f t="shared" si="143"/>
        <v>-2.9169828705895857E-2</v>
      </c>
      <c r="AL266">
        <f t="shared" si="143"/>
        <v>-5.0520967534021625E-2</v>
      </c>
      <c r="AM266">
        <f t="shared" si="143"/>
        <v>-8.6836152153949769E-2</v>
      </c>
      <c r="AN266">
        <f t="shared" si="143"/>
        <v>-1.5951337780007505E-3</v>
      </c>
      <c r="AO266">
        <f t="shared" si="143"/>
        <v>-2.7908871239778676E-3</v>
      </c>
      <c r="AP266">
        <f t="shared" si="143"/>
        <v>-4.8808231056281098E-3</v>
      </c>
      <c r="AQ266">
        <f t="shared" si="143"/>
        <v>-8.529132713997899E-3</v>
      </c>
      <c r="AR266">
        <f t="shared" si="143"/>
        <v>-1.488425467191814E-2</v>
      </c>
      <c r="AS266">
        <f t="shared" si="143"/>
        <v>-2.5913665792307191E-2</v>
      </c>
      <c r="AT266">
        <f t="shared" si="143"/>
        <v>-4.4934413305747122E-2</v>
      </c>
      <c r="AU266">
        <f t="shared" si="143"/>
        <v>-7.7386512415507897E-2</v>
      </c>
      <c r="AV266">
        <f t="shared" si="143"/>
        <v>-0.1317809798514693</v>
      </c>
      <c r="AW266">
        <f t="shared" si="143"/>
        <v>-0.22041740991845099</v>
      </c>
      <c r="AX266">
        <f t="shared" si="143"/>
        <v>-4.3300948639672324E-3</v>
      </c>
      <c r="AY266">
        <f t="shared" si="143"/>
        <v>-7.5683020417261727E-3</v>
      </c>
      <c r="AZ266">
        <f t="shared" si="143"/>
        <v>-1.3212216543127727E-2</v>
      </c>
      <c r="BA266">
        <f t="shared" si="143"/>
        <v>-2.301680958229926E-2</v>
      </c>
      <c r="BB266">
        <f t="shared" si="143"/>
        <v>-3.9953333162430334E-2</v>
      </c>
      <c r="BC266">
        <f t="shared" si="143"/>
        <v>-6.8930054433295293E-2</v>
      </c>
      <c r="BD266">
        <f t="shared" si="143"/>
        <v>-0.11772100013096001</v>
      </c>
      <c r="BE266">
        <f t="shared" si="143"/>
        <v>-0.19779447059659658</v>
      </c>
      <c r="BF266">
        <f t="shared" si="143"/>
        <v>-0.32417759919518879</v>
      </c>
      <c r="BG266">
        <f t="shared" si="143"/>
        <v>-0.51301525239995294</v>
      </c>
      <c r="BH266">
        <f t="shared" si="143"/>
        <v>-1.1726908753935424E-2</v>
      </c>
      <c r="BI266">
        <f t="shared" si="143"/>
        <v>-2.0440487723596214E-2</v>
      </c>
      <c r="BJ266">
        <f t="shared" si="143"/>
        <v>-3.5514653955253141E-2</v>
      </c>
      <c r="BK266">
        <f t="shared" si="143"/>
        <v>-6.1369538047684018E-2</v>
      </c>
      <c r="BL266">
        <f t="shared" si="143"/>
        <v>-0.10508331976869598</v>
      </c>
      <c r="BM266">
        <f t="shared" si="143"/>
        <v>-0.17729229983146014</v>
      </c>
      <c r="BN266">
        <f t="shared" si="143"/>
        <v>-0.29236772186435844</v>
      </c>
      <c r="BO266">
        <f t="shared" si="143"/>
        <v>-0.46657309416461823</v>
      </c>
      <c r="BP266">
        <f t="shared" si="143"/>
        <v>-0.71334716722803415</v>
      </c>
      <c r="BQ266">
        <f t="shared" si="143"/>
        <v>-1.037487950485886</v>
      </c>
      <c r="BR266">
        <f t="shared" si="143"/>
        <v>-3.15613446763486E-2</v>
      </c>
      <c r="BS266">
        <f t="shared" si="143"/>
        <v>-5.4615793462002203E-2</v>
      </c>
      <c r="BT266">
        <f t="shared" si="143"/>
        <v>-9.3739479267430315E-2</v>
      </c>
      <c r="BU266">
        <f t="shared" si="143"/>
        <v>-0.1587499701346719</v>
      </c>
      <c r="BV266">
        <f t="shared" si="139"/>
        <v>-0.26328246733803118</v>
      </c>
      <c r="BW266">
        <f t="shared" si="139"/>
        <v>-0.42349651022253426</v>
      </c>
      <c r="BX266">
        <f t="shared" ref="BX266:DE266" si="144">$B266*LN(1/(1+(EXP(-1*(BX$2+BX$3*$A266)))))+$C266*LN(1-(1/(1+(EXP(-1*(BX$2+BX$3*$A266))))))</f>
        <v>-0.65394696731759006</v>
      </c>
      <c r="BY266">
        <f t="shared" si="144"/>
        <v>-0.96167487439574362</v>
      </c>
      <c r="BZ266">
        <f t="shared" si="144"/>
        <v>-1.3426603473977383</v>
      </c>
      <c r="CA266">
        <f t="shared" si="144"/>
        <v>-1.7839007408883394</v>
      </c>
      <c r="CB266">
        <f t="shared" si="144"/>
        <v>-8.3569574617418818E-2</v>
      </c>
      <c r="CC266">
        <f t="shared" si="144"/>
        <v>-0.14201167570185888</v>
      </c>
      <c r="CD266">
        <f t="shared" si="144"/>
        <v>-0.23675868487646667</v>
      </c>
      <c r="CE266">
        <f t="shared" si="144"/>
        <v>-0.3836736748144941</v>
      </c>
      <c r="CF266">
        <f t="shared" si="144"/>
        <v>-0.598138869381592</v>
      </c>
      <c r="CG266">
        <f t="shared" si="144"/>
        <v>-0.88926044903028434</v>
      </c>
      <c r="CH266">
        <f t="shared" si="144"/>
        <v>-1.2554138489297308</v>
      </c>
      <c r="CI266">
        <f t="shared" si="144"/>
        <v>-1.6850917441587616</v>
      </c>
      <c r="CJ266">
        <f t="shared" si="144"/>
        <v>-2.1622430402584887</v>
      </c>
      <c r="CK266">
        <f t="shared" si="144"/>
        <v>-2.6716446919676713</v>
      </c>
      <c r="CL266">
        <f t="shared" si="144"/>
        <v>-0.21263069128632345</v>
      </c>
      <c r="CM266">
        <f t="shared" si="144"/>
        <v>-0.34697610001895252</v>
      </c>
      <c r="CN266">
        <f t="shared" si="144"/>
        <v>-0.54589293718007548</v>
      </c>
      <c r="CO266">
        <f t="shared" si="144"/>
        <v>-0.82032996662642577</v>
      </c>
      <c r="CP266">
        <f t="shared" si="144"/>
        <v>-1.1711006659477778</v>
      </c>
      <c r="CQ266">
        <f t="shared" si="144"/>
        <v>-1.5884580260064682</v>
      </c>
      <c r="CR266">
        <f t="shared" si="144"/>
        <v>-2.0568071134520385</v>
      </c>
      <c r="CS266">
        <f t="shared" si="144"/>
        <v>-2.560420998197757</v>
      </c>
      <c r="CT266">
        <f t="shared" si="144"/>
        <v>-3.0867260252942699</v>
      </c>
      <c r="CU266">
        <f t="shared" si="144"/>
        <v>-3.6269570930082042</v>
      </c>
      <c r="CV266">
        <f t="shared" si="144"/>
        <v>-0.49715445033210998</v>
      </c>
      <c r="CW266">
        <f t="shared" si="144"/>
        <v>-0.75494610159561348</v>
      </c>
      <c r="CX266">
        <f t="shared" si="144"/>
        <v>-1.0898667349636622</v>
      </c>
      <c r="CY266">
        <f t="shared" si="144"/>
        <v>-1.4941647539707483</v>
      </c>
      <c r="CZ266">
        <f t="shared" si="144"/>
        <v>-1.9529776105260748</v>
      </c>
      <c r="DA266">
        <f t="shared" si="144"/>
        <v>-2.450224746513209</v>
      </c>
      <c r="DB266">
        <f t="shared" si="144"/>
        <v>-2.972529532865118</v>
      </c>
      <c r="DC266">
        <f t="shared" si="144"/>
        <v>-3.5103423893635095</v>
      </c>
      <c r="DD266">
        <f t="shared" si="144"/>
        <v>-4.0574444297323442</v>
      </c>
      <c r="DE266">
        <f t="shared" si="144"/>
        <v>-4.6100016520556588</v>
      </c>
    </row>
    <row r="267" spans="1:109" x14ac:dyDescent="0.45">
      <c r="A267">
        <f>Training!L263</f>
        <v>57</v>
      </c>
      <c r="B267">
        <f>Training!I263</f>
        <v>0</v>
      </c>
      <c r="C267">
        <f t="shared" si="141"/>
        <v>1</v>
      </c>
      <c r="H267">
        <f t="shared" si="142"/>
        <v>-0.69605138555405133</v>
      </c>
      <c r="J267">
        <f t="shared" si="143"/>
        <v>-8.0275977733852458E-5</v>
      </c>
      <c r="K267">
        <f t="shared" si="143"/>
        <v>-1.4194498949633789E-4</v>
      </c>
      <c r="L267">
        <f t="shared" si="143"/>
        <v>-2.5098296388432009E-4</v>
      </c>
      <c r="M267">
        <f t="shared" si="143"/>
        <v>-4.4376212692396716E-4</v>
      </c>
      <c r="N267">
        <f t="shared" si="143"/>
        <v>-7.8455623656485392E-4</v>
      </c>
      <c r="O267">
        <f t="shared" si="143"/>
        <v>-1.386887122134239E-3</v>
      </c>
      <c r="P267">
        <f t="shared" si="143"/>
        <v>-2.4510818235872352E-3</v>
      </c>
      <c r="Q267">
        <f t="shared" si="143"/>
        <v>-4.3300948639672324E-3</v>
      </c>
      <c r="R267">
        <f t="shared" si="143"/>
        <v>-7.6440747629828608E-3</v>
      </c>
      <c r="S267">
        <f t="shared" si="143"/>
        <v>-1.3477330416026292E-2</v>
      </c>
      <c r="T267">
        <f t="shared" si="143"/>
        <v>-2.181976835443384E-4</v>
      </c>
      <c r="U267">
        <f t="shared" si="143"/>
        <v>-3.8579944119629313E-4</v>
      </c>
      <c r="V267">
        <f t="shared" si="143"/>
        <v>-6.8209537280722928E-4</v>
      </c>
      <c r="W267">
        <f t="shared" si="143"/>
        <v>-1.205810931664325E-3</v>
      </c>
      <c r="X267">
        <f t="shared" si="143"/>
        <v>-2.1312091296566589E-3</v>
      </c>
      <c r="Y267">
        <f t="shared" si="143"/>
        <v>-3.7654672403744974E-3</v>
      </c>
      <c r="Z267">
        <f t="shared" si="143"/>
        <v>-6.6487512921852808E-3</v>
      </c>
      <c r="AA267">
        <f t="shared" si="143"/>
        <v>-1.1726908753935424E-2</v>
      </c>
      <c r="AB267">
        <f t="shared" si="143"/>
        <v>-2.0643812053229859E-2</v>
      </c>
      <c r="AC267">
        <f t="shared" si="143"/>
        <v>-3.6219258870659243E-2</v>
      </c>
      <c r="AD267">
        <f t="shared" si="143"/>
        <v>-5.9301164573954685E-4</v>
      </c>
      <c r="AE267">
        <f t="shared" si="143"/>
        <v>-1.04836420678522E-3</v>
      </c>
      <c r="AF267">
        <f t="shared" si="143"/>
        <v>-1.8530420035456168E-3</v>
      </c>
      <c r="AG267">
        <f t="shared" si="143"/>
        <v>-3.2743443810995206E-3</v>
      </c>
      <c r="AH267">
        <f t="shared" si="143"/>
        <v>-5.782652915069182E-3</v>
      </c>
      <c r="AI267">
        <f t="shared" si="143"/>
        <v>-1.020267158326495E-2</v>
      </c>
      <c r="AJ267">
        <f t="shared" si="143"/>
        <v>-1.797094612217856E-2</v>
      </c>
      <c r="AK267">
        <f t="shared" si="143"/>
        <v>-3.15613446763486E-2</v>
      </c>
      <c r="AL267">
        <f t="shared" si="143"/>
        <v>-5.5149828641342477E-2</v>
      </c>
      <c r="AM267">
        <f t="shared" si="143"/>
        <v>-9.5545464597962981E-2</v>
      </c>
      <c r="AN267">
        <f t="shared" si="143"/>
        <v>-1.6111522314082021E-3</v>
      </c>
      <c r="AO267">
        <f t="shared" si="143"/>
        <v>-2.8471865974069102E-3</v>
      </c>
      <c r="AP267">
        <f t="shared" si="143"/>
        <v>-5.0290931449629792E-3</v>
      </c>
      <c r="AQ267">
        <f t="shared" si="143"/>
        <v>-8.875672970072199E-3</v>
      </c>
      <c r="AR267">
        <f t="shared" si="143"/>
        <v>-1.5641448730935838E-2</v>
      </c>
      <c r="AS267">
        <f t="shared" si="143"/>
        <v>-2.7494243627915367E-2</v>
      </c>
      <c r="AT267">
        <f t="shared" si="143"/>
        <v>-4.8115344873396193E-2</v>
      </c>
      <c r="AU267">
        <f t="shared" si="143"/>
        <v>-8.3569574617418818E-2</v>
      </c>
      <c r="AV267">
        <f t="shared" si="143"/>
        <v>-0.14334132162997101</v>
      </c>
      <c r="AW267">
        <f t="shared" si="143"/>
        <v>-0.24100845383299221</v>
      </c>
      <c r="AX267">
        <f t="shared" si="143"/>
        <v>-4.3735180149698204E-3</v>
      </c>
      <c r="AY267">
        <f t="shared" si="143"/>
        <v>-7.7206031848433805E-3</v>
      </c>
      <c r="AZ267">
        <f t="shared" si="143"/>
        <v>-1.3611862127139834E-2</v>
      </c>
      <c r="BA267">
        <f t="shared" si="143"/>
        <v>-2.3944984743078702E-2</v>
      </c>
      <c r="BB267">
        <f t="shared" si="143"/>
        <v>-4.1959389233941616E-2</v>
      </c>
      <c r="BC267">
        <f t="shared" si="143"/>
        <v>-7.3040406243464404E-2</v>
      </c>
      <c r="BD267">
        <f t="shared" si="143"/>
        <v>-0.12574121819114345</v>
      </c>
      <c r="BE267">
        <f t="shared" si="143"/>
        <v>-0.21263069128632345</v>
      </c>
      <c r="BF267">
        <f t="shared" si="143"/>
        <v>-0.34991825330155735</v>
      </c>
      <c r="BG267">
        <f t="shared" si="143"/>
        <v>-0.55435524446852724</v>
      </c>
      <c r="BH267">
        <f t="shared" si="143"/>
        <v>-1.1844070924493164E-2</v>
      </c>
      <c r="BI267">
        <f t="shared" si="143"/>
        <v>-2.0849137868843022E-2</v>
      </c>
      <c r="BJ267">
        <f t="shared" si="143"/>
        <v>-3.6576691379621162E-2</v>
      </c>
      <c r="BK267">
        <f t="shared" si="143"/>
        <v>-6.3795827683805609E-2</v>
      </c>
      <c r="BL267">
        <f t="shared" si="143"/>
        <v>-0.11018460301110891</v>
      </c>
      <c r="BM267">
        <f t="shared" si="143"/>
        <v>-0.18728844983715842</v>
      </c>
      <c r="BN267">
        <f t="shared" si="143"/>
        <v>-0.31058208874361098</v>
      </c>
      <c r="BO267">
        <f t="shared" si="143"/>
        <v>-0.49715445033210998</v>
      </c>
      <c r="BP267">
        <f t="shared" si="143"/>
        <v>-0.76025819468169065</v>
      </c>
      <c r="BQ267">
        <f t="shared" si="143"/>
        <v>-1.1031860488854581</v>
      </c>
      <c r="BR267">
        <f t="shared" si="143"/>
        <v>-3.1873539395361944E-2</v>
      </c>
      <c r="BS267">
        <f t="shared" si="143"/>
        <v>-5.5688941611675855E-2</v>
      </c>
      <c r="BT267">
        <f t="shared" si="143"/>
        <v>-9.6460846491494917E-2</v>
      </c>
      <c r="BU267">
        <f t="shared" ref="BU267:DE270" si="145">$B267*LN(1/(1+(EXP(-1*(BU$2+BU$3*$A267)))))+$C267*LN(1-(1/(1+(EXP(-1*(BU$2+BU$3*$A267))))))</f>
        <v>-0.16472272508020852</v>
      </c>
      <c r="BV267">
        <f t="shared" si="145"/>
        <v>-0.27508058318639855</v>
      </c>
      <c r="BW267">
        <f t="shared" si="145"/>
        <v>-0.44462066950155305</v>
      </c>
      <c r="BX267">
        <f t="shared" si="145"/>
        <v>-0.68815968050786247</v>
      </c>
      <c r="BY267">
        <f t="shared" si="145"/>
        <v>-1.0118454273443065</v>
      </c>
      <c r="BZ267">
        <f t="shared" si="145"/>
        <v>-1.4099270219463291</v>
      </c>
      <c r="CA267">
        <f t="shared" si="145"/>
        <v>-1.8677860293862656</v>
      </c>
      <c r="CB267">
        <f t="shared" si="145"/>
        <v>-8.4375001337180233E-2</v>
      </c>
      <c r="CC267">
        <f t="shared" si="145"/>
        <v>-0.14468253842065198</v>
      </c>
      <c r="CD267">
        <f t="shared" si="145"/>
        <v>-0.24315853495510822</v>
      </c>
      <c r="CE267">
        <f t="shared" si="145"/>
        <v>-0.39659404698022449</v>
      </c>
      <c r="CF267">
        <f t="shared" si="145"/>
        <v>-0.62095704778953198</v>
      </c>
      <c r="CG267">
        <f t="shared" si="145"/>
        <v>-0.92503699381775351</v>
      </c>
      <c r="CH267">
        <f t="shared" si="145"/>
        <v>-1.3059609474567213</v>
      </c>
      <c r="CI267">
        <f t="shared" si="145"/>
        <v>-1.7507328088238219</v>
      </c>
      <c r="CJ267">
        <f t="shared" si="145"/>
        <v>-2.2422900155874004</v>
      </c>
      <c r="CK267">
        <f t="shared" si="145"/>
        <v>-2.7650435617765905</v>
      </c>
      <c r="CL267">
        <f t="shared" si="145"/>
        <v>-0.21455390348483219</v>
      </c>
      <c r="CM267">
        <f t="shared" si="145"/>
        <v>-0.35288121446099197</v>
      </c>
      <c r="CN267">
        <f t="shared" si="145"/>
        <v>-0.55862304823442532</v>
      </c>
      <c r="CO267">
        <f t="shared" si="145"/>
        <v>-0.84291533356034654</v>
      </c>
      <c r="CP267">
        <f t="shared" si="145"/>
        <v>-1.2058650684421961</v>
      </c>
      <c r="CQ267">
        <f t="shared" si="145"/>
        <v>-1.6364926968500355</v>
      </c>
      <c r="CR267">
        <f t="shared" si="145"/>
        <v>-2.1181253032857192</v>
      </c>
      <c r="CS267">
        <f t="shared" si="145"/>
        <v>-2.6344623112084293</v>
      </c>
      <c r="CT267">
        <f t="shared" si="145"/>
        <v>-3.1727891437754714</v>
      </c>
      <c r="CU267">
        <f t="shared" si="145"/>
        <v>-3.7244228459337791</v>
      </c>
      <c r="CV267">
        <f t="shared" si="145"/>
        <v>-0.50108378257967123</v>
      </c>
      <c r="CW267">
        <f t="shared" si="145"/>
        <v>-0.7655951823371514</v>
      </c>
      <c r="CX267">
        <f t="shared" si="145"/>
        <v>-1.1098789997905982</v>
      </c>
      <c r="CY267">
        <f t="shared" si="145"/>
        <v>-1.5253255421125167</v>
      </c>
      <c r="CZ267">
        <f t="shared" si="145"/>
        <v>-1.9960354110545104</v>
      </c>
      <c r="DA267">
        <f t="shared" si="145"/>
        <v>-2.505187864739066</v>
      </c>
      <c r="DB267">
        <f t="shared" si="145"/>
        <v>-3.0390638759675017</v>
      </c>
      <c r="DC267">
        <f t="shared" si="145"/>
        <v>-3.5880419482389829</v>
      </c>
      <c r="DD267">
        <f t="shared" si="145"/>
        <v>-4.1459549194736214</v>
      </c>
      <c r="DE267">
        <f t="shared" si="145"/>
        <v>-4.7090541641698742</v>
      </c>
    </row>
    <row r="268" spans="1:109" x14ac:dyDescent="0.45">
      <c r="A268">
        <f>Training!L264</f>
        <v>64</v>
      </c>
      <c r="B268">
        <f>Training!I264</f>
        <v>0</v>
      </c>
      <c r="C268">
        <f t="shared" si="141"/>
        <v>1</v>
      </c>
      <c r="H268">
        <f t="shared" si="142"/>
        <v>-0.69640246180064813</v>
      </c>
      <c r="J268">
        <f t="shared" ref="J268:BU271" si="146">$B268*LN(1/(1+(EXP(-1*(J$2+J$3*$A268)))))+$C268*LN(1-(1/(1+(EXP(-1*(J$2+J$3*$A268))))))</f>
        <v>-8.6096392315602229E-5</v>
      </c>
      <c r="K268">
        <f t="shared" si="146"/>
        <v>-1.6327386101953946E-4</v>
      </c>
      <c r="L268">
        <f t="shared" si="146"/>
        <v>-3.0962309723994372E-4</v>
      </c>
      <c r="M268">
        <f t="shared" si="146"/>
        <v>-5.8711281308358797E-4</v>
      </c>
      <c r="N268">
        <f t="shared" si="146"/>
        <v>-1.1131553604646588E-3</v>
      </c>
      <c r="O268">
        <f t="shared" si="146"/>
        <v>-2.1100256011754499E-3</v>
      </c>
      <c r="P268">
        <f t="shared" si="146"/>
        <v>-3.997845896090666E-3</v>
      </c>
      <c r="Q268">
        <f t="shared" si="146"/>
        <v>-7.5683020417261727E-3</v>
      </c>
      <c r="R268">
        <f t="shared" si="146"/>
        <v>-1.4304788745287738E-2</v>
      </c>
      <c r="S268">
        <f t="shared" si="146"/>
        <v>-2.695709300820805E-2</v>
      </c>
      <c r="T268">
        <f t="shared" si="146"/>
        <v>-2.3401694966676632E-4</v>
      </c>
      <c r="U268">
        <f t="shared" si="146"/>
        <v>-4.4376212692396716E-4</v>
      </c>
      <c r="V268">
        <f t="shared" si="146"/>
        <v>-8.4141905605820413E-4</v>
      </c>
      <c r="W268">
        <f t="shared" si="146"/>
        <v>-1.5951337780007505E-3</v>
      </c>
      <c r="X268">
        <f t="shared" si="146"/>
        <v>-3.0229809308316459E-3</v>
      </c>
      <c r="Y268">
        <f t="shared" si="146"/>
        <v>-5.7252789533069962E-3</v>
      </c>
      <c r="Z268">
        <f t="shared" si="146"/>
        <v>-1.0830165139457261E-2</v>
      </c>
      <c r="AA268">
        <f t="shared" si="146"/>
        <v>-2.0440487723596214E-2</v>
      </c>
      <c r="AB268">
        <f t="shared" si="146"/>
        <v>-3.8416442794361121E-2</v>
      </c>
      <c r="AC268">
        <f t="shared" si="146"/>
        <v>-7.164469196766983E-2</v>
      </c>
      <c r="AD268">
        <f t="shared" si="146"/>
        <v>-6.3599617109102893E-4</v>
      </c>
      <c r="AE268">
        <f t="shared" si="146"/>
        <v>-1.205810931664325E-3</v>
      </c>
      <c r="AF268">
        <f t="shared" si="146"/>
        <v>-2.2855627633261008E-3</v>
      </c>
      <c r="AG268">
        <f t="shared" si="146"/>
        <v>-4.3300948639672324E-3</v>
      </c>
      <c r="AH268">
        <f t="shared" si="146"/>
        <v>-8.1960673382677589E-3</v>
      </c>
      <c r="AI268">
        <f t="shared" si="146"/>
        <v>-1.5487012648170298E-2</v>
      </c>
      <c r="AJ268">
        <f t="shared" si="146"/>
        <v>-2.9169828705895857E-2</v>
      </c>
      <c r="AK268">
        <f t="shared" si="146"/>
        <v>-5.4615793462002203E-2</v>
      </c>
      <c r="AL268">
        <f t="shared" si="146"/>
        <v>-0.10116437811507244</v>
      </c>
      <c r="AM268">
        <f t="shared" si="146"/>
        <v>-0.18390074088833885</v>
      </c>
      <c r="AN268">
        <f t="shared" si="146"/>
        <v>-1.7278730790231602E-3</v>
      </c>
      <c r="AO268">
        <f t="shared" si="146"/>
        <v>-3.2743443810995206E-3</v>
      </c>
      <c r="AP268">
        <f t="shared" si="146"/>
        <v>-6.2006452199646683E-3</v>
      </c>
      <c r="AQ268">
        <f t="shared" si="146"/>
        <v>-1.1726908753935424E-2</v>
      </c>
      <c r="AR268">
        <f t="shared" si="146"/>
        <v>-2.2124216454879178E-2</v>
      </c>
      <c r="AS268">
        <f t="shared" si="146"/>
        <v>-4.1550440576283099E-2</v>
      </c>
      <c r="AT268">
        <f t="shared" si="146"/>
        <v>-7.7386512415507897E-2</v>
      </c>
      <c r="AU268">
        <f t="shared" si="146"/>
        <v>-0.14201167570185888</v>
      </c>
      <c r="AV268">
        <f t="shared" si="146"/>
        <v>-0.2541647539707475</v>
      </c>
      <c r="AW268">
        <f t="shared" si="146"/>
        <v>-0.43748795048588573</v>
      </c>
      <c r="AX268">
        <f t="shared" si="146"/>
        <v>-4.6898913545247219E-3</v>
      </c>
      <c r="AY268">
        <f t="shared" si="146"/>
        <v>-8.875672970072199E-3</v>
      </c>
      <c r="AZ268">
        <f t="shared" si="146"/>
        <v>-1.67661253680087E-2</v>
      </c>
      <c r="BA268">
        <f t="shared" si="146"/>
        <v>-3.15613446763486E-2</v>
      </c>
      <c r="BB268">
        <f t="shared" si="146"/>
        <v>-5.9032826287971386E-2</v>
      </c>
      <c r="BC268">
        <f t="shared" si="146"/>
        <v>-0.10914595078339805</v>
      </c>
      <c r="BD268">
        <f t="shared" si="146"/>
        <v>-0.19779447059659658</v>
      </c>
      <c r="BE268">
        <f t="shared" si="146"/>
        <v>-0.34697610001895252</v>
      </c>
      <c r="BF268">
        <f t="shared" si="146"/>
        <v>-0.58032996662642566</v>
      </c>
      <c r="BG268">
        <f t="shared" si="146"/>
        <v>-0.91301525239995296</v>
      </c>
      <c r="BH268">
        <f t="shared" si="146"/>
        <v>-1.2697432971496326E-2</v>
      </c>
      <c r="BI268">
        <f t="shared" si="146"/>
        <v>-2.3944984743078702E-2</v>
      </c>
      <c r="BJ268">
        <f t="shared" si="146"/>
        <v>-4.4934413305747122E-2</v>
      </c>
      <c r="BK268">
        <f t="shared" si="146"/>
        <v>-8.3569574617418818E-2</v>
      </c>
      <c r="BL268">
        <f t="shared" si="146"/>
        <v>-0.15297761052607417</v>
      </c>
      <c r="BM268">
        <f t="shared" si="146"/>
        <v>-0.27268480925263944</v>
      </c>
      <c r="BN268">
        <f t="shared" si="146"/>
        <v>-0.46657309416461823</v>
      </c>
      <c r="BO268">
        <f t="shared" si="146"/>
        <v>-0.75494610159561348</v>
      </c>
      <c r="BP268">
        <f t="shared" si="146"/>
        <v>-1.1436736748144938</v>
      </c>
      <c r="BQ268">
        <f t="shared" si="146"/>
        <v>-1.6204174099184512</v>
      </c>
      <c r="BR268">
        <f t="shared" si="146"/>
        <v>-3.4145605538695015E-2</v>
      </c>
      <c r="BS268">
        <f t="shared" si="146"/>
        <v>-6.3795827683805609E-2</v>
      </c>
      <c r="BT268">
        <f t="shared" si="146"/>
        <v>-0.11772100013096001</v>
      </c>
      <c r="BU268">
        <f t="shared" si="146"/>
        <v>-0.21263069128632345</v>
      </c>
      <c r="BV268">
        <f t="shared" si="145"/>
        <v>-0.37110066594777763</v>
      </c>
      <c r="BW268">
        <f t="shared" si="145"/>
        <v>-0.61634377304073962</v>
      </c>
      <c r="BX268">
        <f t="shared" si="145"/>
        <v>-0.96167487439574362</v>
      </c>
      <c r="BY268">
        <f t="shared" si="145"/>
        <v>-1.4023778760079764</v>
      </c>
      <c r="BZ268">
        <f t="shared" si="145"/>
        <v>-1.9187499701346722</v>
      </c>
      <c r="CA268">
        <f t="shared" si="145"/>
        <v>-2.4868361521539502</v>
      </c>
      <c r="CB268">
        <f t="shared" si="145"/>
        <v>-9.0224746513208942E-2</v>
      </c>
      <c r="CC268">
        <f t="shared" si="145"/>
        <v>-0.16472272508020852</v>
      </c>
      <c r="CD268">
        <f t="shared" si="145"/>
        <v>-0.29236772186435817</v>
      </c>
      <c r="CE268">
        <f t="shared" si="145"/>
        <v>-0.49715445033210998</v>
      </c>
      <c r="CF268">
        <f t="shared" si="145"/>
        <v>-0.79813886938159195</v>
      </c>
      <c r="CG268">
        <f t="shared" si="145"/>
        <v>-1.1988698996603231</v>
      </c>
      <c r="CH268">
        <f t="shared" si="145"/>
        <v>-1.6850917441587616</v>
      </c>
      <c r="CI268">
        <f t="shared" si="145"/>
        <v>-2.233356924650642</v>
      </c>
      <c r="CJ268">
        <f t="shared" si="145"/>
        <v>-2.8213695380476831</v>
      </c>
      <c r="CK268">
        <f t="shared" si="145"/>
        <v>-3.4328284704248668</v>
      </c>
      <c r="CL268">
        <f t="shared" si="145"/>
        <v>-0.22845802600646797</v>
      </c>
      <c r="CM268">
        <f t="shared" si="145"/>
        <v>-0.39659404698022432</v>
      </c>
      <c r="CN268">
        <f t="shared" si="145"/>
        <v>-0.65394696731759006</v>
      </c>
      <c r="CO268">
        <f t="shared" si="145"/>
        <v>-1.0118454273443065</v>
      </c>
      <c r="CP268">
        <f t="shared" si="145"/>
        <v>-1.4632824673380318</v>
      </c>
      <c r="CQ268">
        <f t="shared" si="145"/>
        <v>-1.9874000248625712</v>
      </c>
      <c r="CR268">
        <f t="shared" si="145"/>
        <v>-2.560420998197757</v>
      </c>
      <c r="CS268">
        <f t="shared" si="145"/>
        <v>-3.1632100225930748</v>
      </c>
      <c r="CT268">
        <f t="shared" si="145"/>
        <v>-3.7830168095822931</v>
      </c>
      <c r="CU268">
        <f t="shared" si="145"/>
        <v>-4.4122025846076918</v>
      </c>
      <c r="CV268">
        <f t="shared" si="145"/>
        <v>-0.52926044903028424</v>
      </c>
      <c r="CW268">
        <f t="shared" si="145"/>
        <v>-0.84291533356034654</v>
      </c>
      <c r="CX268">
        <f t="shared" si="145"/>
        <v>-1.2554138489297304</v>
      </c>
      <c r="CY268">
        <f t="shared" si="145"/>
        <v>-1.7507328088238219</v>
      </c>
      <c r="CZ268">
        <f t="shared" si="145"/>
        <v>-2.3050833197686953</v>
      </c>
      <c r="DA268">
        <f t="shared" si="145"/>
        <v>-2.8967825833020822</v>
      </c>
      <c r="DB268">
        <f t="shared" si="145"/>
        <v>-3.5103423893635095</v>
      </c>
      <c r="DC268">
        <f t="shared" si="145"/>
        <v>-4.1361139840222148</v>
      </c>
      <c r="DD268">
        <f t="shared" si="145"/>
        <v>-4.7685291327140042</v>
      </c>
      <c r="DE268">
        <f t="shared" si="145"/>
        <v>-5.4045064117992574</v>
      </c>
    </row>
    <row r="269" spans="1:109" x14ac:dyDescent="0.45">
      <c r="A269">
        <f>Training!L265</f>
        <v>74</v>
      </c>
      <c r="B269">
        <f>Training!I265</f>
        <v>0</v>
      </c>
      <c r="C269">
        <f t="shared" si="141"/>
        <v>1</v>
      </c>
      <c r="H269">
        <f t="shared" si="142"/>
        <v>-0.69690421179346573</v>
      </c>
      <c r="J269">
        <f t="shared" si="146"/>
        <v>-9.5150798163958248E-5</v>
      </c>
      <c r="K269">
        <f t="shared" si="146"/>
        <v>-1.9941953996582053E-4</v>
      </c>
      <c r="L269">
        <f t="shared" si="146"/>
        <v>-4.1792483186131656E-4</v>
      </c>
      <c r="M269">
        <f t="shared" si="146"/>
        <v>-8.757429874054483E-4</v>
      </c>
      <c r="N269">
        <f t="shared" si="146"/>
        <v>-1.8346208305892865E-3</v>
      </c>
      <c r="O269">
        <f t="shared" si="146"/>
        <v>-3.841388807119948E-3</v>
      </c>
      <c r="P269">
        <f t="shared" si="146"/>
        <v>-8.0344245367134394E-3</v>
      </c>
      <c r="Q269">
        <f t="shared" si="146"/>
        <v>-1.67661253680087E-2</v>
      </c>
      <c r="R269">
        <f t="shared" si="146"/>
        <v>-3.4823518997376388E-2</v>
      </c>
      <c r="S269">
        <f t="shared" si="146"/>
        <v>-7.164469196766983E-2</v>
      </c>
      <c r="T269">
        <f t="shared" si="146"/>
        <v>-2.5862554475259043E-4</v>
      </c>
      <c r="U269">
        <f t="shared" si="146"/>
        <v>-5.4198566507683164E-4</v>
      </c>
      <c r="V269">
        <f t="shared" si="146"/>
        <v>-1.1356298266037776E-3</v>
      </c>
      <c r="W269">
        <f t="shared" si="146"/>
        <v>-2.3787274967536865E-3</v>
      </c>
      <c r="X269">
        <f t="shared" si="146"/>
        <v>-4.9791772043271867E-3</v>
      </c>
      <c r="Y269">
        <f t="shared" si="146"/>
        <v>-1.0407710341623761E-2</v>
      </c>
      <c r="Z269">
        <f t="shared" si="146"/>
        <v>-2.1690844368490742E-2</v>
      </c>
      <c r="AA269">
        <f t="shared" si="146"/>
        <v>-4.4934413305747122E-2</v>
      </c>
      <c r="AB269">
        <f t="shared" si="146"/>
        <v>-9.1966083843493251E-2</v>
      </c>
      <c r="AC269">
        <f t="shared" si="146"/>
        <v>-0.18390074088833885</v>
      </c>
      <c r="AD269">
        <f t="shared" si="146"/>
        <v>-7.0286097095357549E-4</v>
      </c>
      <c r="AE269">
        <f t="shared" si="146"/>
        <v>-1.47258431765408E-3</v>
      </c>
      <c r="AF269">
        <f t="shared" si="146"/>
        <v>-3.0839551263852818E-3</v>
      </c>
      <c r="AG269">
        <f t="shared" si="146"/>
        <v>-6.4528836098138014E-3</v>
      </c>
      <c r="AH269">
        <f t="shared" si="146"/>
        <v>-1.3477330416026292E-2</v>
      </c>
      <c r="AI269">
        <f t="shared" si="146"/>
        <v>-2.8041948238980052E-2</v>
      </c>
      <c r="AJ269">
        <f t="shared" si="146"/>
        <v>-5.7897086845632988E-2</v>
      </c>
      <c r="AK269">
        <f t="shared" si="146"/>
        <v>-0.11772100013096001</v>
      </c>
      <c r="AL269">
        <f t="shared" si="146"/>
        <v>-0.23257546550006261</v>
      </c>
      <c r="AM269">
        <f t="shared" si="146"/>
        <v>-0.43748795048588573</v>
      </c>
      <c r="AN269">
        <f t="shared" si="146"/>
        <v>-1.9094216902257768E-3</v>
      </c>
      <c r="AO269">
        <f t="shared" si="146"/>
        <v>-3.997845896090666E-3</v>
      </c>
      <c r="AP269">
        <f t="shared" si="146"/>
        <v>-8.3609486199597259E-3</v>
      </c>
      <c r="AQ269">
        <f t="shared" si="146"/>
        <v>-1.7444429732341168E-2</v>
      </c>
      <c r="AR269">
        <f t="shared" si="146"/>
        <v>-3.6219258870659243E-2</v>
      </c>
      <c r="AS269">
        <f t="shared" si="146"/>
        <v>-7.4462311208430346E-2</v>
      </c>
      <c r="AT269">
        <f t="shared" si="146"/>
        <v>-0.15016481905670193</v>
      </c>
      <c r="AU269">
        <f t="shared" si="146"/>
        <v>-0.29236772186435817</v>
      </c>
      <c r="AV269">
        <f t="shared" si="146"/>
        <v>-0.53752811145482893</v>
      </c>
      <c r="AW269">
        <f t="shared" si="146"/>
        <v>-0.91301525239995296</v>
      </c>
      <c r="AX269">
        <f t="shared" si="146"/>
        <v>-5.18185568425528E-3</v>
      </c>
      <c r="AY269">
        <f t="shared" si="146"/>
        <v>-1.0830165139457261E-2</v>
      </c>
      <c r="AZ269">
        <f t="shared" si="146"/>
        <v>-2.2566149782357679E-2</v>
      </c>
      <c r="BA269">
        <f t="shared" si="146"/>
        <v>-4.672602529427141E-2</v>
      </c>
      <c r="BB269">
        <f t="shared" si="146"/>
        <v>-9.5545464597962981E-2</v>
      </c>
      <c r="BC269">
        <f t="shared" si="146"/>
        <v>-0.19073280882382179</v>
      </c>
      <c r="BD269">
        <f t="shared" si="146"/>
        <v>-0.3649428287424456</v>
      </c>
      <c r="BE269">
        <f t="shared" si="146"/>
        <v>-0.65394696731759006</v>
      </c>
      <c r="BF269">
        <f t="shared" si="146"/>
        <v>-1.0766366958882394</v>
      </c>
      <c r="BG269">
        <f t="shared" si="146"/>
        <v>-1.6204174099184512</v>
      </c>
      <c r="BH269">
        <f t="shared" si="146"/>
        <v>-1.402351171245955E-2</v>
      </c>
      <c r="BI269">
        <f t="shared" si="146"/>
        <v>-2.9169828705895857E-2</v>
      </c>
      <c r="BJ269">
        <f t="shared" si="146"/>
        <v>-6.0190181463108595E-2</v>
      </c>
      <c r="BK269">
        <f t="shared" si="146"/>
        <v>-0.12224304025848919</v>
      </c>
      <c r="BL269">
        <f t="shared" si="146"/>
        <v>-0.24100845383299221</v>
      </c>
      <c r="BM269">
        <f t="shared" si="146"/>
        <v>-0.45184542734430616</v>
      </c>
      <c r="BN269">
        <f t="shared" si="146"/>
        <v>-0.78719172484078226</v>
      </c>
      <c r="BO269">
        <f t="shared" si="146"/>
        <v>-1.2554138489297304</v>
      </c>
      <c r="BP269">
        <f t="shared" si="146"/>
        <v>-1.8340700903052942</v>
      </c>
      <c r="BQ269">
        <f t="shared" si="146"/>
        <v>-2.4868361521539502</v>
      </c>
      <c r="BR269">
        <f t="shared" si="146"/>
        <v>-3.7669893963776152E-2</v>
      </c>
      <c r="BS269">
        <f t="shared" si="146"/>
        <v>-7.7386512415507897E-2</v>
      </c>
      <c r="BT269">
        <f t="shared" si="146"/>
        <v>-0.15583909416915775</v>
      </c>
      <c r="BU269">
        <f t="shared" si="146"/>
        <v>-0.30266034739773878</v>
      </c>
      <c r="BV269">
        <f t="shared" si="145"/>
        <v>-0.55435524446852724</v>
      </c>
      <c r="BW269">
        <f t="shared" si="145"/>
        <v>-0.93715445033210965</v>
      </c>
      <c r="BX269">
        <f t="shared" si="145"/>
        <v>-1.4479476778575633</v>
      </c>
      <c r="BY269">
        <f t="shared" si="145"/>
        <v>-2.0568071134520385</v>
      </c>
      <c r="BZ269">
        <f t="shared" si="145"/>
        <v>-2.7276102564100917</v>
      </c>
      <c r="CA269">
        <f t="shared" si="145"/>
        <v>-3.4328284704248668</v>
      </c>
      <c r="CB269">
        <f t="shared" si="145"/>
        <v>-9.9257365547545454E-2</v>
      </c>
      <c r="CC269">
        <f t="shared" si="145"/>
        <v>-0.19779447059659644</v>
      </c>
      <c r="CD269">
        <f t="shared" si="145"/>
        <v>-0.3773440662232615</v>
      </c>
      <c r="CE269">
        <f t="shared" si="145"/>
        <v>-0.67334716722803412</v>
      </c>
      <c r="CF269">
        <f t="shared" si="145"/>
        <v>-1.1031860488854581</v>
      </c>
      <c r="CG269">
        <f t="shared" si="145"/>
        <v>-1.6526306912863231</v>
      </c>
      <c r="CH269">
        <f t="shared" si="145"/>
        <v>-2.2870963857396158</v>
      </c>
      <c r="CI269">
        <f t="shared" si="145"/>
        <v>-2.972529532865118</v>
      </c>
      <c r="CJ269">
        <f t="shared" si="145"/>
        <v>-3.6854070039144196</v>
      </c>
      <c r="CK269">
        <f t="shared" si="145"/>
        <v>-4.4122025846076918</v>
      </c>
      <c r="CL269">
        <f t="shared" si="145"/>
        <v>-0.24971071919312482</v>
      </c>
      <c r="CM269">
        <f t="shared" si="145"/>
        <v>-0.46657309416461801</v>
      </c>
      <c r="CN269">
        <f t="shared" si="145"/>
        <v>-0.80918501895059158</v>
      </c>
      <c r="CO269">
        <f t="shared" si="145"/>
        <v>-1.2841775991951889</v>
      </c>
      <c r="CP269">
        <f t="shared" si="145"/>
        <v>-1.8677860293862656</v>
      </c>
      <c r="CQ269">
        <f t="shared" si="145"/>
        <v>-2.5235695746174192</v>
      </c>
      <c r="CR269">
        <f t="shared" si="145"/>
        <v>-3.2207442204122554</v>
      </c>
      <c r="CS269">
        <f t="shared" si="145"/>
        <v>-3.9396468256934325</v>
      </c>
      <c r="CT269">
        <f t="shared" si="145"/>
        <v>-4.6694219362295124</v>
      </c>
      <c r="CU269">
        <f t="shared" si="145"/>
        <v>-5.4045064117992574</v>
      </c>
      <c r="CV269">
        <f t="shared" si="145"/>
        <v>-0.57157348644173733</v>
      </c>
      <c r="CW269">
        <f t="shared" si="145"/>
        <v>-0.96167487439574328</v>
      </c>
      <c r="CX269">
        <f t="shared" si="145"/>
        <v>-1.4786884144349521</v>
      </c>
      <c r="CY269">
        <f t="shared" si="145"/>
        <v>-2.0917809798514684</v>
      </c>
      <c r="CZ269">
        <f t="shared" si="145"/>
        <v>-2.7650435617765905</v>
      </c>
      <c r="DA269">
        <f t="shared" si="145"/>
        <v>-3.4715613446763469</v>
      </c>
      <c r="DB269">
        <f t="shared" si="145"/>
        <v>-4.1951826653808117</v>
      </c>
      <c r="DC269">
        <f t="shared" si="145"/>
        <v>-4.9272726211117437</v>
      </c>
      <c r="DD269">
        <f t="shared" si="145"/>
        <v>-5.6634764669781159</v>
      </c>
      <c r="DE269">
        <f t="shared" si="145"/>
        <v>-6.4016601784140192</v>
      </c>
    </row>
    <row r="270" spans="1:109" x14ac:dyDescent="0.45">
      <c r="A270">
        <f>Training!L266</f>
        <v>90</v>
      </c>
      <c r="B270">
        <f>Training!I266</f>
        <v>1</v>
      </c>
      <c r="C270">
        <f t="shared" si="141"/>
        <v>0</v>
      </c>
      <c r="H270">
        <f t="shared" si="142"/>
        <v>-0.68860753177422918</v>
      </c>
      <c r="J270">
        <f t="shared" si="146"/>
        <v>-9.1001116595743277</v>
      </c>
      <c r="K270">
        <f t="shared" si="146"/>
        <v>-8.2002746158595841</v>
      </c>
      <c r="L270">
        <f t="shared" si="146"/>
        <v>-7.3006753107015854</v>
      </c>
      <c r="M270">
        <f t="shared" si="146"/>
        <v>-6.4016601784140459</v>
      </c>
      <c r="N270">
        <f t="shared" si="146"/>
        <v>-5.5040784432705703</v>
      </c>
      <c r="O270">
        <f t="shared" si="146"/>
        <v>-4.6100016520556526</v>
      </c>
      <c r="P270">
        <f t="shared" si="146"/>
        <v>-3.7244228459337787</v>
      </c>
      <c r="Q270">
        <f t="shared" si="146"/>
        <v>-2.8590328262879714</v>
      </c>
      <c r="R270">
        <f t="shared" si="146"/>
        <v>-2.0393867582829608</v>
      </c>
      <c r="S270">
        <f t="shared" si="146"/>
        <v>-1.3132616875182228</v>
      </c>
      <c r="T270">
        <f t="shared" si="146"/>
        <v>-8.1003034930793945</v>
      </c>
      <c r="U270">
        <f t="shared" si="146"/>
        <v>-7.2007463072518281</v>
      </c>
      <c r="V270">
        <f t="shared" si="146"/>
        <v>-6.30183462083059</v>
      </c>
      <c r="W270">
        <f t="shared" si="146"/>
        <v>-5.4045064117992503</v>
      </c>
      <c r="X270">
        <f t="shared" si="146"/>
        <v>-4.5110477448485939</v>
      </c>
      <c r="Y270">
        <f t="shared" si="146"/>
        <v>-3.6269570930082087</v>
      </c>
      <c r="Z270">
        <f t="shared" si="146"/>
        <v>-2.7650435617765896</v>
      </c>
      <c r="AA270">
        <f t="shared" si="146"/>
        <v>-1.9529776105260739</v>
      </c>
      <c r="AB270">
        <f t="shared" si="146"/>
        <v>-1.241153874732088</v>
      </c>
      <c r="AC270">
        <f t="shared" si="146"/>
        <v>-0.69314718055994529</v>
      </c>
      <c r="AD270">
        <f t="shared" si="146"/>
        <v>-7.1008247647113256</v>
      </c>
      <c r="AE270">
        <f t="shared" si="146"/>
        <v>-6.2020273741238379</v>
      </c>
      <c r="AF270">
        <f t="shared" si="146"/>
        <v>-5.304979177204328</v>
      </c>
      <c r="AG270">
        <f t="shared" si="146"/>
        <v>-4.4122025846076962</v>
      </c>
      <c r="AH270">
        <f t="shared" si="146"/>
        <v>-3.5297504182726205</v>
      </c>
      <c r="AI270">
        <f t="shared" si="146"/>
        <v>-2.6716446919676704</v>
      </c>
      <c r="AJ270">
        <f t="shared" si="146"/>
        <v>-1.8677860293862651</v>
      </c>
      <c r="AK270">
        <f t="shared" si="146"/>
        <v>-1.1711006659477778</v>
      </c>
      <c r="AL270">
        <f t="shared" si="146"/>
        <v>-0.6443966600735711</v>
      </c>
      <c r="AM270">
        <f t="shared" si="146"/>
        <v>-0.31326168751822281</v>
      </c>
      <c r="AN270">
        <f t="shared" si="146"/>
        <v>-6.1022403562462486</v>
      </c>
      <c r="AO270">
        <f t="shared" si="146"/>
        <v>-5.2055014039096577</v>
      </c>
      <c r="AP270">
        <f t="shared" si="146"/>
        <v>-4.3134773304160268</v>
      </c>
      <c r="AQ270">
        <f t="shared" si="146"/>
        <v>-3.4328284704248651</v>
      </c>
      <c r="AR270">
        <f t="shared" si="146"/>
        <v>-2.5788897342925496</v>
      </c>
      <c r="AS270">
        <f t="shared" si="146"/>
        <v>-1.7839007408883394</v>
      </c>
      <c r="AT270">
        <f t="shared" si="146"/>
        <v>-1.1031860488854575</v>
      </c>
      <c r="AU270">
        <f t="shared" si="146"/>
        <v>-0.59813886938159178</v>
      </c>
      <c r="AV270">
        <f t="shared" si="146"/>
        <v>-0.28733532511543097</v>
      </c>
      <c r="AW270">
        <f t="shared" si="146"/>
        <v>-0.12692801104297263</v>
      </c>
      <c r="AX270">
        <f t="shared" si="146"/>
        <v>-5.1060782366017792</v>
      </c>
      <c r="AY270">
        <f t="shared" si="146"/>
        <v>-4.2148842546719187</v>
      </c>
      <c r="AZ270">
        <f t="shared" si="146"/>
        <v>-3.3362192588706594</v>
      </c>
      <c r="BA270">
        <f t="shared" si="146"/>
        <v>-2.4868361521539497</v>
      </c>
      <c r="BB270">
        <f t="shared" si="146"/>
        <v>-1.7014132779827524</v>
      </c>
      <c r="BC270">
        <f t="shared" si="146"/>
        <v>-1.0374879504858858</v>
      </c>
      <c r="BD270">
        <f t="shared" si="146"/>
        <v>-0.5543552444685268</v>
      </c>
      <c r="BE270">
        <f t="shared" si="146"/>
        <v>-0.26328246733803101</v>
      </c>
      <c r="BF270">
        <f t="shared" si="146"/>
        <v>-0.11551952317975495</v>
      </c>
      <c r="BG270">
        <f t="shared" si="146"/>
        <v>-4.8587351573741909E-2</v>
      </c>
      <c r="BH270">
        <f t="shared" si="146"/>
        <v>-4.1164368472529089</v>
      </c>
      <c r="BI270">
        <f t="shared" si="146"/>
        <v>-3.2399533331624304</v>
      </c>
      <c r="BJ270">
        <f t="shared" si="146"/>
        <v>-2.395545464597963</v>
      </c>
      <c r="BK270">
        <f t="shared" si="146"/>
        <v>-1.620417409918451</v>
      </c>
      <c r="BL270">
        <f t="shared" si="146"/>
        <v>-0.9740769841801068</v>
      </c>
      <c r="BM270">
        <f t="shared" si="146"/>
        <v>-0.51301525239995283</v>
      </c>
      <c r="BN270">
        <f t="shared" si="146"/>
        <v>-0.24100845383299221</v>
      </c>
      <c r="BO270">
        <f t="shared" si="146"/>
        <v>-0.10508331976869598</v>
      </c>
      <c r="BP270">
        <f t="shared" si="146"/>
        <v>-4.4063967938573874E-2</v>
      </c>
      <c r="BQ270">
        <f t="shared" si="146"/>
        <v>-1.8149927917809731E-2</v>
      </c>
      <c r="BR270">
        <f t="shared" si="146"/>
        <v>-3.1440639679385738</v>
      </c>
      <c r="BS270">
        <f t="shared" si="146"/>
        <v>-2.3050833197686962</v>
      </c>
      <c r="BT270">
        <f t="shared" si="146"/>
        <v>-1.5410084538329925</v>
      </c>
      <c r="BU270">
        <f t="shared" si="146"/>
        <v>-0.91301525239995263</v>
      </c>
      <c r="BV270">
        <f t="shared" si="145"/>
        <v>-0.47407698418010663</v>
      </c>
      <c r="BW270">
        <f t="shared" si="145"/>
        <v>-0.22041740991845099</v>
      </c>
      <c r="BX270">
        <f t="shared" si="145"/>
        <v>-9.5545464597962856E-2</v>
      </c>
      <c r="BY270">
        <f t="shared" si="145"/>
        <v>-3.9953333162430334E-2</v>
      </c>
      <c r="BZ270">
        <f t="shared" si="145"/>
        <v>-1.6436847252909486E-2</v>
      </c>
      <c r="CA270">
        <f t="shared" si="145"/>
        <v>-6.7153484891179444E-3</v>
      </c>
      <c r="CB270">
        <f t="shared" si="145"/>
        <v>-2.2155195231797551</v>
      </c>
      <c r="CC270">
        <f t="shared" si="145"/>
        <v>-1.4632824673380311</v>
      </c>
      <c r="CD270">
        <f t="shared" si="145"/>
        <v>-0.8543552444685274</v>
      </c>
      <c r="CE270">
        <f t="shared" si="145"/>
        <v>-0.43748795048588573</v>
      </c>
      <c r="CF270">
        <f t="shared" si="145"/>
        <v>-0.20141327798275241</v>
      </c>
      <c r="CG270">
        <f t="shared" si="145"/>
        <v>-8.6836152153949644E-2</v>
      </c>
      <c r="CH270">
        <f t="shared" si="145"/>
        <v>-3.6219258870659243E-2</v>
      </c>
      <c r="CI270">
        <f t="shared" si="145"/>
        <v>-1.488425467191814E-2</v>
      </c>
      <c r="CJ270">
        <f t="shared" si="145"/>
        <v>-6.0782366017793311E-3</v>
      </c>
      <c r="CK270">
        <f t="shared" si="145"/>
        <v>-2.4756851377303315E-3</v>
      </c>
      <c r="CL270">
        <f t="shared" si="145"/>
        <v>-1.387335325115431</v>
      </c>
      <c r="CM270">
        <f t="shared" si="145"/>
        <v>-0.79813886938159173</v>
      </c>
      <c r="CN270">
        <f t="shared" si="145"/>
        <v>-0.403186048885458</v>
      </c>
      <c r="CO270">
        <f t="shared" si="145"/>
        <v>-0.18390074088833885</v>
      </c>
      <c r="CP270">
        <f t="shared" si="145"/>
        <v>-7.8889734292549515E-2</v>
      </c>
      <c r="CQ270">
        <f t="shared" si="145"/>
        <v>-3.2828470424865405E-2</v>
      </c>
      <c r="CR270">
        <f t="shared" si="145"/>
        <v>-1.3477330416026405E-2</v>
      </c>
      <c r="CS270">
        <f t="shared" si="145"/>
        <v>-5.5014039096574841E-3</v>
      </c>
      <c r="CT270">
        <f t="shared" si="145"/>
        <v>-2.2403562462494364E-3</v>
      </c>
      <c r="CU270">
        <f t="shared" si="145"/>
        <v>-9.1146645377420212E-4</v>
      </c>
      <c r="CV270">
        <f t="shared" si="145"/>
        <v>-0.74439666007357097</v>
      </c>
      <c r="CW270">
        <f t="shared" si="145"/>
        <v>-0.37110066594777763</v>
      </c>
      <c r="CX270">
        <f t="shared" si="145"/>
        <v>-0.16778602938626597</v>
      </c>
      <c r="CY270">
        <f t="shared" si="145"/>
        <v>-7.1644691967669705E-2</v>
      </c>
      <c r="CZ270">
        <f t="shared" si="145"/>
        <v>-2.9750418272620607E-2</v>
      </c>
      <c r="DA270">
        <f t="shared" si="145"/>
        <v>-1.2202584607696155E-2</v>
      </c>
      <c r="DB270">
        <f t="shared" si="145"/>
        <v>-4.9791772043272986E-3</v>
      </c>
      <c r="DC270">
        <f t="shared" si="145"/>
        <v>-2.027374123838199E-3</v>
      </c>
      <c r="DD270">
        <f t="shared" si="145"/>
        <v>-8.2476471132623009E-4</v>
      </c>
      <c r="DE270">
        <f t="shared" si="145"/>
        <v>-3.3540637289566265E-4</v>
      </c>
    </row>
    <row r="271" spans="1:109" x14ac:dyDescent="0.45">
      <c r="A271">
        <f>Training!L267</f>
        <v>69</v>
      </c>
      <c r="B271">
        <f>Training!I267</f>
        <v>1</v>
      </c>
      <c r="C271">
        <f t="shared" si="141"/>
        <v>0</v>
      </c>
      <c r="H271">
        <f t="shared" si="142"/>
        <v>-0.6896533055474402</v>
      </c>
      <c r="J271">
        <f t="shared" si="146"/>
        <v>-9.3100905104489815</v>
      </c>
      <c r="K271">
        <f t="shared" si="146"/>
        <v>-8.6201804439737071</v>
      </c>
      <c r="L271">
        <f t="shared" si="146"/>
        <v>-7.9303597217053188</v>
      </c>
      <c r="M271">
        <f t="shared" si="146"/>
        <v>-7.2407170546149899</v>
      </c>
      <c r="N271">
        <f t="shared" si="146"/>
        <v>-6.5514290939569229</v>
      </c>
      <c r="O271">
        <f t="shared" si="146"/>
        <v>-5.8628471865974072</v>
      </c>
      <c r="P271">
        <f t="shared" si="146"/>
        <v>-5.1756684726290141</v>
      </c>
      <c r="Q271">
        <f t="shared" si="146"/>
        <v>-4.4912696711850568</v>
      </c>
      <c r="R271">
        <f t="shared" si="146"/>
        <v>-3.8123441027070473</v>
      </c>
      <c r="S271">
        <f t="shared" si="146"/>
        <v>-3.1440639679385733</v>
      </c>
      <c r="T271">
        <f t="shared" si="146"/>
        <v>-8.3102460137794907</v>
      </c>
      <c r="U271">
        <f t="shared" si="146"/>
        <v>-7.6204904215548011</v>
      </c>
      <c r="V271">
        <f t="shared" si="146"/>
        <v>-6.9309775229371322</v>
      </c>
      <c r="W271">
        <f t="shared" si="146"/>
        <v>-6.2419479570220329</v>
      </c>
      <c r="X271">
        <f t="shared" si="146"/>
        <v>-5.5538799206074847</v>
      </c>
      <c r="Y271">
        <f t="shared" si="146"/>
        <v>-4.8677206031848437</v>
      </c>
      <c r="Z271">
        <f t="shared" si="146"/>
        <v>-4.1853340897307882</v>
      </c>
      <c r="AA271">
        <f t="shared" si="146"/>
        <v>-3.5103423893635055</v>
      </c>
      <c r="AB271">
        <f t="shared" si="146"/>
        <v>-2.8496087779417167</v>
      </c>
      <c r="AC271">
        <f t="shared" si="146"/>
        <v>-2.2155195231797546</v>
      </c>
      <c r="AD271">
        <f t="shared" si="146"/>
        <v>-7.3106685934936211</v>
      </c>
      <c r="AE271">
        <f t="shared" si="146"/>
        <v>-6.6213325427160772</v>
      </c>
      <c r="AF271">
        <f t="shared" si="146"/>
        <v>-5.9326549544760363</v>
      </c>
      <c r="AG271">
        <f t="shared" si="146"/>
        <v>-5.2452862599110217</v>
      </c>
      <c r="AH271">
        <f t="shared" si="146"/>
        <v>-4.5605117617202247</v>
      </c>
      <c r="AI271">
        <f t="shared" si="146"/>
        <v>-3.8808491378688434</v>
      </c>
      <c r="AJ271">
        <f t="shared" si="146"/>
        <v>-3.2111453962075993</v>
      </c>
      <c r="AK271">
        <f t="shared" si="146"/>
        <v>-2.5604209981977561</v>
      </c>
      <c r="AL271">
        <f t="shared" si="146"/>
        <v>-1.9444022221881463</v>
      </c>
      <c r="AM271">
        <f t="shared" si="146"/>
        <v>-1.3873353251154306</v>
      </c>
      <c r="AN271">
        <f t="shared" si="146"/>
        <v>-6.3118163826170681</v>
      </c>
      <c r="AO271">
        <f t="shared" si="146"/>
        <v>-5.6236180879278939</v>
      </c>
      <c r="AP271">
        <f t="shared" si="146"/>
        <v>-4.9372005172236566</v>
      </c>
      <c r="AQ271">
        <f t="shared" si="146"/>
        <v>-4.2543047887452881</v>
      </c>
      <c r="AR271">
        <f t="shared" si="146"/>
        <v>-3.5783198210933684</v>
      </c>
      <c r="AS271">
        <f t="shared" si="146"/>
        <v>-2.915688941611676</v>
      </c>
      <c r="AT271">
        <f t="shared" si="146"/>
        <v>-2.2781165694697791</v>
      </c>
      <c r="AU271">
        <f t="shared" si="146"/>
        <v>-1.685091744158761</v>
      </c>
      <c r="AV271">
        <f t="shared" si="146"/>
        <v>-1.1642116301417518</v>
      </c>
      <c r="AW271">
        <f t="shared" si="146"/>
        <v>-0.74439666007357075</v>
      </c>
      <c r="AX271">
        <f t="shared" si="146"/>
        <v>-5.3149297554809403</v>
      </c>
      <c r="AY271">
        <f t="shared" si="146"/>
        <v>-4.6298045737570463</v>
      </c>
      <c r="AZ271">
        <f t="shared" si="146"/>
        <v>-3.9494532256282762</v>
      </c>
      <c r="BA271">
        <f t="shared" si="146"/>
        <v>-3.2784164427943607</v>
      </c>
      <c r="BB271">
        <f t="shared" si="146"/>
        <v>-2.62518322657579</v>
      </c>
      <c r="BC271">
        <f t="shared" si="146"/>
        <v>-2.0046825384206524</v>
      </c>
      <c r="BD271">
        <f t="shared" si="146"/>
        <v>-1.4403072058264326</v>
      </c>
      <c r="BE271">
        <f t="shared" si="146"/>
        <v>-0.96167487439574306</v>
      </c>
      <c r="BF271">
        <f t="shared" si="146"/>
        <v>-0.59364958102178367</v>
      </c>
      <c r="BG271">
        <f t="shared" si="146"/>
        <v>-0.34115387473208775</v>
      </c>
      <c r="BH271">
        <f t="shared" si="146"/>
        <v>-4.3233441194858724</v>
      </c>
      <c r="BI271">
        <f t="shared" si="146"/>
        <v>-3.6464302985174788</v>
      </c>
      <c r="BJ271">
        <f t="shared" si="146"/>
        <v>-2.9820202163536842</v>
      </c>
      <c r="BK271">
        <f t="shared" si="146"/>
        <v>-2.3411643781150722</v>
      </c>
      <c r="BL271">
        <f t="shared" si="146"/>
        <v>-1.7424764655865785</v>
      </c>
      <c r="BM271">
        <f t="shared" si="146"/>
        <v>-1.2128812144609922</v>
      </c>
      <c r="BN271">
        <f t="shared" si="146"/>
        <v>-0.7817553388706231</v>
      </c>
      <c r="BO271">
        <f t="shared" si="146"/>
        <v>-0.46657309416461784</v>
      </c>
      <c r="BP271">
        <f t="shared" si="146"/>
        <v>-0.26097659396712841</v>
      </c>
      <c r="BQ271">
        <f t="shared" si="146"/>
        <v>-0.13938675828296063</v>
      </c>
      <c r="BR271">
        <f t="shared" si="146"/>
        <v>-3.3458652569723779</v>
      </c>
      <c r="BS271">
        <f t="shared" si="146"/>
        <v>-2.6902747215382918</v>
      </c>
      <c r="BT271">
        <f t="shared" si="146"/>
        <v>-2.0655340596207994</v>
      </c>
      <c r="BU271">
        <f t="shared" ref="BU271:DE272" si="147">$B271*LN(1/(1+(EXP(-1*(BU$2+BU$3*$A271)))))+$C271*LN(1-(1/(1+(EXP(-1*(BU$2+BU$3*$A271))))))</f>
        <v>-1.4941647539707472</v>
      </c>
      <c r="BV271">
        <f t="shared" si="147"/>
        <v>-1.0054924814633375</v>
      </c>
      <c r="BW271">
        <f t="shared" si="147"/>
        <v>-0.62559518233715161</v>
      </c>
      <c r="BX271">
        <f t="shared" si="147"/>
        <v>-0.36189579198797778</v>
      </c>
      <c r="BY271">
        <f t="shared" si="147"/>
        <v>-0.1977944705965963</v>
      </c>
      <c r="BZ271">
        <f t="shared" si="147"/>
        <v>-0.10409029293036624</v>
      </c>
      <c r="CA271">
        <f t="shared" si="147"/>
        <v>-5.3562776217963112E-2</v>
      </c>
      <c r="CB271">
        <f t="shared" si="147"/>
        <v>-2.4046383646958507</v>
      </c>
      <c r="CC271">
        <f t="shared" si="147"/>
        <v>-1.800568937757075</v>
      </c>
      <c r="CD271">
        <f t="shared" si="147"/>
        <v>-1.2625744432071544</v>
      </c>
      <c r="CE271">
        <f t="shared" si="147"/>
        <v>-0.82032996662642566</v>
      </c>
      <c r="CF271">
        <f t="shared" si="147"/>
        <v>-0.49324894599745478</v>
      </c>
      <c r="CG271">
        <f t="shared" si="147"/>
        <v>-0.27749462251395479</v>
      </c>
      <c r="CH271">
        <f t="shared" si="147"/>
        <v>-0.14877646552282817</v>
      </c>
      <c r="CI271">
        <f t="shared" si="147"/>
        <v>-7.7386512415507897E-2</v>
      </c>
      <c r="CJ271">
        <f t="shared" si="147"/>
        <v>-3.9563551754364476E-2</v>
      </c>
      <c r="CK271">
        <f t="shared" si="147"/>
        <v>-2.0039767260397568E-2</v>
      </c>
      <c r="CL271">
        <f t="shared" si="147"/>
        <v>-1.54887520254575</v>
      </c>
      <c r="CM271">
        <f t="shared" si="147"/>
        <v>-1.050446744029496</v>
      </c>
      <c r="CN271">
        <f t="shared" si="147"/>
        <v>-0.65875955554869703</v>
      </c>
      <c r="CO271">
        <f t="shared" si="147"/>
        <v>-0.38367367481449377</v>
      </c>
      <c r="CP271">
        <f t="shared" si="147"/>
        <v>-0.2107229646697597</v>
      </c>
      <c r="CQ271">
        <f t="shared" si="147"/>
        <v>-0.11123259989493051</v>
      </c>
      <c r="CR271">
        <f t="shared" si="147"/>
        <v>-5.7337204099385045E-2</v>
      </c>
      <c r="CS271">
        <f t="shared" si="147"/>
        <v>-2.9169828705895968E-2</v>
      </c>
      <c r="CT271">
        <f t="shared" si="147"/>
        <v>-1.4737239794217477E-2</v>
      </c>
      <c r="CU271">
        <f t="shared" si="147"/>
        <v>-7.4189941486866185E-3</v>
      </c>
      <c r="CV271">
        <f t="shared" si="147"/>
        <v>-0.8601118864387145</v>
      </c>
      <c r="CW271">
        <f t="shared" si="147"/>
        <v>-0.52108961386593733</v>
      </c>
      <c r="CX271">
        <f t="shared" si="147"/>
        <v>-0.29491225960491124</v>
      </c>
      <c r="CY271">
        <f t="shared" si="147"/>
        <v>-0.15874997013467176</v>
      </c>
      <c r="CZ271">
        <f t="shared" si="147"/>
        <v>-8.2771522453552571E-2</v>
      </c>
      <c r="DA271">
        <f t="shared" si="147"/>
        <v>-4.237227819517856E-2</v>
      </c>
      <c r="DB271">
        <f t="shared" si="147"/>
        <v>-2.147731797337012E-2</v>
      </c>
      <c r="DC271">
        <f t="shared" si="147"/>
        <v>-1.083016513945715E-2</v>
      </c>
      <c r="DD271">
        <f t="shared" si="147"/>
        <v>-5.4468128334403494E-3</v>
      </c>
      <c r="DE271">
        <f t="shared" si="147"/>
        <v>-2.7356993785360236E-3</v>
      </c>
    </row>
    <row r="272" spans="1:109" x14ac:dyDescent="0.45">
      <c r="A272">
        <f>Training!L268</f>
        <v>70</v>
      </c>
      <c r="B272">
        <f>Training!I268</f>
        <v>0</v>
      </c>
      <c r="C272">
        <f t="shared" si="141"/>
        <v>1</v>
      </c>
      <c r="H272">
        <f t="shared" si="142"/>
        <v>-0.69670348179671004</v>
      </c>
      <c r="J272">
        <f t="shared" ref="J272:BU272" si="148">$B272*LN(1/(1+(EXP(-1*(J$2+J$3*$A272)))))+$C272*LN(1-(1/(1+(EXP(-1*(J$2+J$3*$A272))))))</f>
        <v>-9.1420052537859888E-5</v>
      </c>
      <c r="K272">
        <f t="shared" si="148"/>
        <v>-1.8408884827571205E-4</v>
      </c>
      <c r="L272">
        <f t="shared" si="148"/>
        <v>-3.7067483205435308E-4</v>
      </c>
      <c r="M272">
        <f t="shared" si="148"/>
        <v>-7.4630725182764542E-4</v>
      </c>
      <c r="N272">
        <f t="shared" si="148"/>
        <v>-1.5023101597543026E-3</v>
      </c>
      <c r="O272">
        <f t="shared" si="148"/>
        <v>-3.0229809308316459E-3</v>
      </c>
      <c r="P272">
        <f t="shared" si="148"/>
        <v>-6.0782366017792192E-3</v>
      </c>
      <c r="Q272">
        <f t="shared" si="148"/>
        <v>-1.2202584607696155E-2</v>
      </c>
      <c r="R272">
        <f t="shared" si="148"/>
        <v>-2.442284593377916E-2</v>
      </c>
      <c r="S272">
        <f t="shared" si="148"/>
        <v>-4.858735157374202E-2</v>
      </c>
      <c r="T272">
        <f t="shared" si="148"/>
        <v>-2.4848595191651952E-4</v>
      </c>
      <c r="U272">
        <f t="shared" si="148"/>
        <v>-5.0032624938598272E-4</v>
      </c>
      <c r="V272">
        <f t="shared" si="148"/>
        <v>-1.0072779542348365E-3</v>
      </c>
      <c r="W272">
        <f t="shared" si="148"/>
        <v>-2.027374123838199E-3</v>
      </c>
      <c r="X272">
        <f t="shared" si="148"/>
        <v>-4.0784432705707431E-3</v>
      </c>
      <c r="Y272">
        <f t="shared" si="148"/>
        <v>-8.1960673382677589E-3</v>
      </c>
      <c r="Z272">
        <f t="shared" si="148"/>
        <v>-1.6436847252909486E-2</v>
      </c>
      <c r="AA272">
        <f t="shared" si="148"/>
        <v>-3.2828470424865405E-2</v>
      </c>
      <c r="AB272">
        <f t="shared" si="148"/>
        <v>-6.5043561776590555E-2</v>
      </c>
      <c r="AC272">
        <f t="shared" si="148"/>
        <v>-0.12692801104297252</v>
      </c>
      <c r="AD272">
        <f t="shared" si="148"/>
        <v>-6.7531070158475626E-4</v>
      </c>
      <c r="AE272">
        <f t="shared" si="148"/>
        <v>-1.3594435752600376E-3</v>
      </c>
      <c r="AF272">
        <f t="shared" si="148"/>
        <v>-2.735699378536135E-3</v>
      </c>
      <c r="AG272">
        <f t="shared" si="148"/>
        <v>-5.5014039096573722E-3</v>
      </c>
      <c r="AH272">
        <f t="shared" si="148"/>
        <v>-1.1047744848593825E-2</v>
      </c>
      <c r="AI272">
        <f t="shared" si="148"/>
        <v>-2.2124216454879178E-2</v>
      </c>
      <c r="AJ272">
        <f t="shared" si="148"/>
        <v>-4.4063967938573874E-2</v>
      </c>
      <c r="AK272">
        <f t="shared" si="148"/>
        <v>-8.6836152153949769E-2</v>
      </c>
      <c r="AL272">
        <f t="shared" si="148"/>
        <v>-0.16778602938626586</v>
      </c>
      <c r="AM272">
        <f t="shared" si="148"/>
        <v>-0.31326168751822281</v>
      </c>
      <c r="AN272">
        <f t="shared" si="148"/>
        <v>-1.8346208305892865E-3</v>
      </c>
      <c r="AO272">
        <f t="shared" si="148"/>
        <v>-3.6910434269465547E-3</v>
      </c>
      <c r="AP272">
        <f t="shared" si="148"/>
        <v>-7.4189941486867304E-3</v>
      </c>
      <c r="AQ272">
        <f t="shared" si="148"/>
        <v>-1.488425467191814E-2</v>
      </c>
      <c r="AR272">
        <f t="shared" si="148"/>
        <v>-2.9750418272620607E-2</v>
      </c>
      <c r="AS272">
        <f t="shared" si="148"/>
        <v>-5.9032826287971386E-2</v>
      </c>
      <c r="AT272">
        <f t="shared" si="148"/>
        <v>-0.11551952317975495</v>
      </c>
      <c r="AU272">
        <f t="shared" si="148"/>
        <v>-0.22041740991845099</v>
      </c>
      <c r="AV272">
        <f t="shared" si="148"/>
        <v>-0.40318604888545784</v>
      </c>
      <c r="AW272">
        <f t="shared" si="148"/>
        <v>-0.69314718055994529</v>
      </c>
      <c r="AX272">
        <f t="shared" si="148"/>
        <v>-4.9791772043271867E-3</v>
      </c>
      <c r="AY272">
        <f t="shared" si="148"/>
        <v>-1.0001652055651873E-2</v>
      </c>
      <c r="AZ272">
        <f t="shared" si="148"/>
        <v>-2.0039767260397568E-2</v>
      </c>
      <c r="BA272">
        <f t="shared" si="148"/>
        <v>-3.9953333162430334E-2</v>
      </c>
      <c r="BB272">
        <f t="shared" si="148"/>
        <v>-7.8889734292549626E-2</v>
      </c>
      <c r="BC272">
        <f t="shared" si="148"/>
        <v>-0.15297761052607417</v>
      </c>
      <c r="BD272">
        <f t="shared" si="148"/>
        <v>-0.28733532511543086</v>
      </c>
      <c r="BE272">
        <f t="shared" si="148"/>
        <v>-0.51301525239995294</v>
      </c>
      <c r="BF272">
        <f t="shared" si="148"/>
        <v>-0.85435524446852695</v>
      </c>
      <c r="BG272">
        <f t="shared" si="148"/>
        <v>-1.3132616875182228</v>
      </c>
      <c r="BH272">
        <f t="shared" si="148"/>
        <v>-1.3477330416026292E-2</v>
      </c>
      <c r="BI272">
        <f t="shared" si="148"/>
        <v>-2.695709300820805E-2</v>
      </c>
      <c r="BJ272">
        <f t="shared" si="148"/>
        <v>-5.356277621796323E-2</v>
      </c>
      <c r="BK272">
        <f t="shared" si="148"/>
        <v>-0.10508331976869598</v>
      </c>
      <c r="BL272">
        <f t="shared" si="148"/>
        <v>-0.20141327798275241</v>
      </c>
      <c r="BM272">
        <f t="shared" si="148"/>
        <v>-0.37110066594777763</v>
      </c>
      <c r="BN272">
        <f t="shared" si="148"/>
        <v>-0.6443966600735711</v>
      </c>
      <c r="BO272">
        <f t="shared" si="148"/>
        <v>-1.037487950485886</v>
      </c>
      <c r="BP272">
        <f t="shared" si="148"/>
        <v>-1.5410084538329922</v>
      </c>
      <c r="BQ272">
        <f t="shared" si="148"/>
        <v>-2.1269280110429714</v>
      </c>
      <c r="BR272">
        <f t="shared" si="148"/>
        <v>-3.6219258870659243E-2</v>
      </c>
      <c r="BS272">
        <f t="shared" si="148"/>
        <v>-7.164469196766983E-2</v>
      </c>
      <c r="BT272">
        <f t="shared" si="148"/>
        <v>-0.13938675828296063</v>
      </c>
      <c r="BU272">
        <f t="shared" si="148"/>
        <v>-0.26328246733803118</v>
      </c>
      <c r="BV272">
        <f t="shared" si="147"/>
        <v>-0.47407698418010663</v>
      </c>
      <c r="BW272">
        <f t="shared" si="147"/>
        <v>-0.79813886938159195</v>
      </c>
      <c r="BX272">
        <f t="shared" si="147"/>
        <v>-1.241153874732088</v>
      </c>
      <c r="BY272">
        <f t="shared" si="147"/>
        <v>-1.7839007408883394</v>
      </c>
      <c r="BZ272">
        <f t="shared" si="147"/>
        <v>-2.3955454645979626</v>
      </c>
      <c r="CA272">
        <f t="shared" si="147"/>
        <v>-3.0485873515737452</v>
      </c>
      <c r="CB272">
        <f t="shared" si="147"/>
        <v>-9.5545464597962981E-2</v>
      </c>
      <c r="CC272">
        <f t="shared" si="147"/>
        <v>-0.18390074088833885</v>
      </c>
      <c r="CD272">
        <f t="shared" si="147"/>
        <v>-0.34115387473208791</v>
      </c>
      <c r="CE272">
        <f t="shared" si="147"/>
        <v>-0.598138869381592</v>
      </c>
      <c r="CF272">
        <f t="shared" si="147"/>
        <v>-0.9740769841801068</v>
      </c>
      <c r="CG272">
        <f t="shared" si="147"/>
        <v>-1.4632824673380318</v>
      </c>
      <c r="CH272">
        <f t="shared" si="147"/>
        <v>-2.0393867582829603</v>
      </c>
      <c r="CI272">
        <f t="shared" si="147"/>
        <v>-2.6716446919676713</v>
      </c>
      <c r="CJ272">
        <f t="shared" si="147"/>
        <v>-3.3362192588706603</v>
      </c>
      <c r="CK272">
        <f t="shared" si="147"/>
        <v>-4.0181499279178103</v>
      </c>
      <c r="CL272">
        <f t="shared" si="147"/>
        <v>-0.24100845383299221</v>
      </c>
      <c r="CM272">
        <f t="shared" si="147"/>
        <v>-0.43748795048588573</v>
      </c>
      <c r="CN272">
        <f t="shared" si="147"/>
        <v>-0.74439666007357097</v>
      </c>
      <c r="CO272">
        <f t="shared" si="147"/>
        <v>-1.1711006659477778</v>
      </c>
      <c r="CP272">
        <f t="shared" si="147"/>
        <v>-1.7014132779827524</v>
      </c>
      <c r="CQ272">
        <f t="shared" si="147"/>
        <v>-2.3050833197686953</v>
      </c>
      <c r="CR272">
        <f t="shared" si="147"/>
        <v>-2.9535627762179644</v>
      </c>
      <c r="CS272">
        <f t="shared" si="147"/>
        <v>-3.6269570930082042</v>
      </c>
      <c r="CT272">
        <f t="shared" si="147"/>
        <v>-4.3134773304160188</v>
      </c>
      <c r="CU272">
        <f t="shared" si="147"/>
        <v>-5.0067153484891369</v>
      </c>
      <c r="CV272">
        <f t="shared" si="147"/>
        <v>-0.55435524446852724</v>
      </c>
      <c r="CW272">
        <f t="shared" si="147"/>
        <v>-0.91301525239995296</v>
      </c>
      <c r="CX272">
        <f t="shared" si="147"/>
        <v>-1.3873353251154312</v>
      </c>
      <c r="CY272">
        <f t="shared" si="147"/>
        <v>-1.9529776105260748</v>
      </c>
      <c r="CZ272">
        <f t="shared" si="147"/>
        <v>-2.578889734292551</v>
      </c>
      <c r="DA272">
        <f t="shared" si="147"/>
        <v>-3.2399533331624308</v>
      </c>
      <c r="DB272">
        <f t="shared" si="147"/>
        <v>-3.9200397672603997</v>
      </c>
      <c r="DC272">
        <f t="shared" si="147"/>
        <v>-4.6100016520556588</v>
      </c>
      <c r="DD272">
        <f t="shared" si="147"/>
        <v>-5.3049791772043138</v>
      </c>
      <c r="DE272">
        <f t="shared" si="147"/>
        <v>-6.0024756851377781</v>
      </c>
    </row>
  </sheetData>
  <conditionalFormatting sqref="DI5:DR14">
    <cfRule type="colorScale" priority="1">
      <colorScale>
        <cfvo type="min"/>
        <cfvo type="max"/>
        <color theme="0" tint="-4.9989318521683403E-2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Linear vs Sigmoid</vt:lpstr>
      <vt:lpstr>Training</vt:lpstr>
      <vt:lpstr>Testing</vt:lpstr>
      <vt:lpstr>Transformed Independents</vt:lpstr>
      <vt:lpstr>Correlation_Independents</vt:lpstr>
      <vt:lpstr>Logistic X1+X2+X3</vt:lpstr>
      <vt:lpstr>Logistic X1 (MLE)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Wall</dc:creator>
  <cp:lastModifiedBy>Manav Goyal</cp:lastModifiedBy>
  <dcterms:created xsi:type="dcterms:W3CDTF">2021-08-06T02:33:00Z</dcterms:created>
  <dcterms:modified xsi:type="dcterms:W3CDTF">2025-04-14T06:22:28Z</dcterms:modified>
</cp:coreProperties>
</file>