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pr0gr\StudioProjects\MyDungeon\"/>
    </mc:Choice>
  </mc:AlternateContent>
  <xr:revisionPtr revIDLastSave="0" documentId="13_ncr:1_{AA2881F3-672A-4E18-AC7C-FD424F23D19C}" xr6:coauthVersionLast="47" xr6:coauthVersionMax="47" xr10:uidLastSave="{00000000-0000-0000-0000-000000000000}"/>
  <bookViews>
    <workbookView xWindow="885" yWindow="-120" windowWidth="28035" windowHeight="16440" tabRatio="259" xr2:uid="{00000000-000D-0000-FFFF-FFFF00000000}"/>
  </bookViews>
  <sheets>
    <sheet name="test" sheetId="1" r:id="rId1"/>
    <sheet name="su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C3" i="1"/>
  <c r="C4" i="1"/>
  <c r="E8" i="2"/>
  <c r="C5" i="1"/>
  <c r="C6" i="1"/>
  <c r="C7" i="1"/>
  <c r="C8" i="1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pr0gr</author>
  </authors>
  <commentList>
    <comment ref="AA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ダンジョン操作における費用</t>
        </r>
      </text>
    </comment>
    <comment ref="AE1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DP消費により購入できるアイテム</t>
        </r>
      </text>
    </comment>
    <comment ref="A2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一意性制約</t>
        </r>
      </text>
    </comment>
    <comment ref="B2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>正直なんとなく</t>
        </r>
      </text>
    </comment>
    <comment ref="C2" authorId="0" shapeId="0" xr:uid="{00000000-0006-0000-0000-000005000000}">
      <text>
        <r>
          <rPr>
            <b/>
            <sz val="9"/>
            <color indexed="81"/>
            <rFont val="MS P ゴシック"/>
            <family val="3"/>
            <charset val="128"/>
          </rPr>
          <t>召喚時に現れる確率（基本的にランク依存）
費やすDPに応じて補正</t>
        </r>
      </text>
    </comment>
    <comment ref="D2" authorId="0" shapeId="0" xr:uid="{00000000-0006-0000-0000-000006000000}">
      <text>
        <r>
          <rPr>
            <b/>
            <sz val="9"/>
            <color indexed="81"/>
            <rFont val="MS P ゴシック"/>
            <family val="3"/>
            <charset val="128"/>
          </rPr>
          <t>召喚時に必要なDP
ガチャではなく．確実に召喚する．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MS P ゴシック"/>
            <family val="3"/>
            <charset val="128"/>
          </rPr>
          <t>一意性制約</t>
        </r>
      </text>
    </comment>
    <comment ref="O2" authorId="0" shapeId="0" xr:uid="{00000000-0006-0000-0000-000008000000}">
      <text>
        <r>
          <rPr>
            <b/>
            <sz val="9"/>
            <color indexed="81"/>
            <rFont val="MS P ゴシック"/>
            <family val="3"/>
            <charset val="128"/>
          </rPr>
          <t>正直なんとなく</t>
        </r>
      </text>
    </comment>
    <comment ref="P2" authorId="0" shapeId="0" xr:uid="{00000000-0006-0000-0000-000009000000}">
      <text>
        <r>
          <rPr>
            <b/>
            <sz val="9"/>
            <color indexed="81"/>
            <rFont val="MS P ゴシック"/>
            <family val="3"/>
            <charset val="128"/>
          </rPr>
          <t>ダンジョンに現れる確率</t>
        </r>
      </text>
    </comment>
    <comment ref="Q2" authorId="0" shapeId="0" xr:uid="{00000000-0006-0000-0000-00000A000000}">
      <text>
        <r>
          <rPr>
            <b/>
            <sz val="9"/>
            <color indexed="81"/>
            <rFont val="MS P ゴシック"/>
            <family val="3"/>
            <charset val="128"/>
          </rPr>
          <t>討伐時に獲得できるDP</t>
        </r>
      </text>
    </comment>
    <comment ref="R2" authorId="0" shapeId="0" xr:uid="{00000000-0006-0000-0000-00000B000000}">
      <text>
        <r>
          <rPr>
            <b/>
            <sz val="9"/>
            <color indexed="81"/>
            <rFont val="MS P ゴシック"/>
            <family val="3"/>
            <charset val="128"/>
          </rPr>
          <t>討伐時に獲得できるお金</t>
        </r>
      </text>
    </comment>
  </commentList>
</comments>
</file>

<file path=xl/sharedStrings.xml><?xml version="1.0" encoding="utf-8"?>
<sst xmlns="http://schemas.openxmlformats.org/spreadsheetml/2006/main" count="49" uniqueCount="33">
  <si>
    <t>モンスター</t>
    <phoneticPr fontId="18"/>
  </si>
  <si>
    <t>名前</t>
    <rPh sb="0" eb="2">
      <t>ナマエ</t>
    </rPh>
    <phoneticPr fontId="18"/>
  </si>
  <si>
    <t>ランク</t>
    <phoneticPr fontId="18"/>
  </si>
  <si>
    <t>DP</t>
    <phoneticPr fontId="18"/>
  </si>
  <si>
    <t>お金</t>
    <rPh sb="1" eb="2">
      <t>カネ</t>
    </rPh>
    <phoneticPr fontId="18"/>
  </si>
  <si>
    <t>HP</t>
    <phoneticPr fontId="18"/>
  </si>
  <si>
    <t>MP</t>
    <phoneticPr fontId="18"/>
  </si>
  <si>
    <t>STR</t>
    <phoneticPr fontId="18"/>
  </si>
  <si>
    <t>VIT</t>
    <phoneticPr fontId="18"/>
  </si>
  <si>
    <t>DEX</t>
    <phoneticPr fontId="18"/>
  </si>
  <si>
    <t>AGI</t>
    <phoneticPr fontId="18"/>
  </si>
  <si>
    <t>INT</t>
    <phoneticPr fontId="18"/>
  </si>
  <si>
    <t>敵</t>
    <rPh sb="0" eb="1">
      <t>テキ</t>
    </rPh>
    <phoneticPr fontId="18"/>
  </si>
  <si>
    <t>（お金）</t>
    <rPh sb="2" eb="3">
      <t>カネ</t>
    </rPh>
    <phoneticPr fontId="18"/>
  </si>
  <si>
    <t>出現率</t>
    <rPh sb="0" eb="3">
      <t>シュツゲンリツ</t>
    </rPh>
    <phoneticPr fontId="18"/>
  </si>
  <si>
    <t>ダンジョン費用</t>
    <rPh sb="5" eb="7">
      <t>ヒヨウ</t>
    </rPh>
    <phoneticPr fontId="18"/>
  </si>
  <si>
    <t>アイテム費用(DP)</t>
    <rPh sb="4" eb="6">
      <t>ヒヨウ</t>
    </rPh>
    <phoneticPr fontId="18"/>
  </si>
  <si>
    <t>アイテム費用(お金)</t>
    <rPh sb="8" eb="9">
      <t>カネ</t>
    </rPh>
    <phoneticPr fontId="18"/>
  </si>
  <si>
    <t>階層追加</t>
    <rPh sb="0" eb="2">
      <t>カイソウ</t>
    </rPh>
    <rPh sb="2" eb="4">
      <t>ツイカ</t>
    </rPh>
    <phoneticPr fontId="18"/>
  </si>
  <si>
    <t>部屋追加</t>
    <rPh sb="0" eb="2">
      <t>ヘヤ</t>
    </rPh>
    <rPh sb="2" eb="4">
      <t>ツイカ</t>
    </rPh>
    <phoneticPr fontId="18"/>
  </si>
  <si>
    <t>壁配置</t>
    <rPh sb="0" eb="1">
      <t>カベ</t>
    </rPh>
    <rPh sb="1" eb="3">
      <t>ハイチ</t>
    </rPh>
    <phoneticPr fontId="18"/>
  </si>
  <si>
    <t>HP回復薬</t>
    <rPh sb="2" eb="4">
      <t>カイフク</t>
    </rPh>
    <rPh sb="4" eb="5">
      <t>ヤク</t>
    </rPh>
    <phoneticPr fontId="18"/>
  </si>
  <si>
    <t>MP回復薬</t>
    <rPh sb="2" eb="4">
      <t>カイフク</t>
    </rPh>
    <rPh sb="4" eb="5">
      <t>ヤク</t>
    </rPh>
    <phoneticPr fontId="18"/>
  </si>
  <si>
    <t>武器</t>
    <rPh sb="0" eb="2">
      <t>ブキ</t>
    </rPh>
    <phoneticPr fontId="18"/>
  </si>
  <si>
    <t>防具</t>
    <rPh sb="0" eb="2">
      <t>ボウグ</t>
    </rPh>
    <phoneticPr fontId="18"/>
  </si>
  <si>
    <t>名前</t>
    <rPh sb="0" eb="2">
      <t>ナマエ</t>
    </rPh>
    <phoneticPr fontId="18"/>
  </si>
  <si>
    <t>DP</t>
    <phoneticPr fontId="18"/>
  </si>
  <si>
    <t>効果</t>
    <rPh sb="0" eb="2">
      <t>コウカ</t>
    </rPh>
    <phoneticPr fontId="18"/>
  </si>
  <si>
    <t>スライム</t>
    <phoneticPr fontId="18"/>
  </si>
  <si>
    <t>ランク</t>
    <phoneticPr fontId="18"/>
  </si>
  <si>
    <t>出現率</t>
    <rPh sb="0" eb="3">
      <t>シュツゲンリツ</t>
    </rPh>
    <phoneticPr fontId="18"/>
  </si>
  <si>
    <t>モンスター出現率</t>
    <rPh sb="5" eb="8">
      <t>シュツゲンリツ</t>
    </rPh>
    <phoneticPr fontId="18"/>
  </si>
  <si>
    <t>敵出現率</t>
    <rPh sb="0" eb="1">
      <t>テキ</t>
    </rPh>
    <rPh sb="1" eb="4">
      <t>シュツゲンリツ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</si>
</sst>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workbookViewId="0">
      <selection activeCell="P3" sqref="P3"/>
    </sheetView>
  </sheetViews>
  <sheetFormatPr defaultRowHeight="18.75"/>
  <cols>
    <col min="27" max="29" width="14.5" customWidth="1"/>
    <col min="31" max="31" width="15.875" customWidth="1"/>
    <col min="33" max="33" width="16.875" customWidth="1"/>
  </cols>
  <sheetData>
    <row r="1" spans="1:33">
      <c r="A1" t="s">
        <v>0</v>
      </c>
      <c r="N1" t="s">
        <v>12</v>
      </c>
      <c r="AA1" t="s">
        <v>15</v>
      </c>
      <c r="AE1" t="s">
        <v>16</v>
      </c>
      <c r="AG1" t="s">
        <v>17</v>
      </c>
    </row>
    <row r="2" spans="1:33">
      <c r="A2" t="s">
        <v>1</v>
      </c>
      <c r="B2" t="s">
        <v>2</v>
      </c>
      <c r="C2" t="s">
        <v>14</v>
      </c>
      <c r="D2" t="s">
        <v>3</v>
      </c>
      <c r="E2" t="s">
        <v>13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</v>
      </c>
      <c r="O2" t="s">
        <v>2</v>
      </c>
      <c r="P2" t="s">
        <v>14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AA2" t="s">
        <v>25</v>
      </c>
      <c r="AB2" t="s">
        <v>26</v>
      </c>
      <c r="AC2" t="s">
        <v>27</v>
      </c>
      <c r="AE2" t="s">
        <v>25</v>
      </c>
      <c r="AF2" t="s">
        <v>26</v>
      </c>
      <c r="AG2" t="s">
        <v>27</v>
      </c>
    </row>
    <row r="3" spans="1:33">
      <c r="A3" t="s">
        <v>28</v>
      </c>
      <c r="B3">
        <v>1</v>
      </c>
      <c r="C3">
        <f xml:space="preserve"> IF(B3=sub!$A$3,sub!$B$3, IF(B3=sub!$A$4, sub!$B$4, IF(B3=sub!$A$5, sub!$B$5, IF(B3=sub!$A$6, sub!$B$6, IF(B3=sub!$A$7, sub!$B$7,0 )))))</f>
        <v>50</v>
      </c>
      <c r="D3">
        <v>100</v>
      </c>
      <c r="F3">
        <v>10</v>
      </c>
      <c r="G3">
        <v>5</v>
      </c>
      <c r="H3">
        <v>2</v>
      </c>
      <c r="I3">
        <v>1</v>
      </c>
      <c r="J3">
        <v>1</v>
      </c>
      <c r="K3">
        <v>1</v>
      </c>
      <c r="L3">
        <v>1</v>
      </c>
      <c r="P3">
        <f xml:space="preserve"> IF(O3=sub!$D$3,sub!$E$3, IF(O3=sub!$D$4, sub!$E$4, IF(O3=sub!$D$5, sub!$E$5, IF(O3=sub!$D$6, sub!$E$6, IF(O3=sub!$D$7, sub!$E$7,0 )))))</f>
        <v>0</v>
      </c>
      <c r="AA3" t="s">
        <v>18</v>
      </c>
      <c r="AE3" t="s">
        <v>21</v>
      </c>
    </row>
    <row r="4" spans="1:33">
      <c r="C4">
        <f xml:space="preserve"> IF(B4=sub!$A$3,sub!$B$3, IF(B4=sub!$A$4, sub!$B$4, IF(B4=sub!$A$5, sub!$B$5, IF(B4=sub!$A$6, sub!$B$6, IF(B4=sub!$A$7, sub!$B$7,0 )))))</f>
        <v>0</v>
      </c>
      <c r="AA4" t="s">
        <v>19</v>
      </c>
      <c r="AE4" t="s">
        <v>22</v>
      </c>
    </row>
    <row r="5" spans="1:33">
      <c r="C5">
        <f xml:space="preserve"> IF(B5=sub!$A$3,sub!$B$3, IF(B5=sub!$A$4, sub!$B$4, IF(B5=sub!$A$5, sub!$B$5, IF(B5=sub!$A$6, sub!$B$6, IF(B5=sub!$A$7, sub!$B$7,0 )))))</f>
        <v>0</v>
      </c>
      <c r="AA5" t="s">
        <v>20</v>
      </c>
      <c r="AE5" t="s">
        <v>23</v>
      </c>
    </row>
    <row r="6" spans="1:33">
      <c r="C6">
        <f xml:space="preserve"> IF(B6=sub!$A$3,sub!$B$3, IF(B6=sub!$A$4, sub!$B$4, IF(B6=sub!$A$5, sub!$B$5, IF(B6=sub!$A$6, sub!$B$6, IF(B6=sub!$A$7, sub!$B$7,0 )))))</f>
        <v>0</v>
      </c>
      <c r="AE6" t="s">
        <v>24</v>
      </c>
    </row>
    <row r="7" spans="1:33">
      <c r="C7">
        <f xml:space="preserve"> IF(B7=sub!$A$3,sub!$B$3, IF(B7=sub!$A$4, sub!$B$4, IF(B7=sub!$A$5, sub!$B$5, IF(B7=sub!$A$6, sub!$B$6, IF(B7=sub!$A$7, sub!$B$7,0 )))))</f>
        <v>0</v>
      </c>
    </row>
    <row r="8" spans="1:33">
      <c r="C8">
        <f xml:space="preserve"> IF(B8=sub!$A$3,sub!$B$3, IF(B8=sub!$A$4, sub!$B$4, IF(B8=sub!$A$5, sub!$B$5, IF(B8=sub!$A$6, sub!$B$6, IF(B8=sub!$A$7, sub!$B$7,0 )))))</f>
        <v>0</v>
      </c>
    </row>
  </sheetData>
  <phoneticPr fontId="1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FDD-F3AD-4BD6-8CF0-799C63DCF59F}">
  <dimension ref="A1:E8"/>
  <sheetViews>
    <sheetView workbookViewId="0">
      <selection activeCell="D1" sqref="D1"/>
    </sheetView>
  </sheetViews>
  <sheetFormatPr defaultRowHeight="18.75"/>
  <sheetData>
    <row r="1" spans="1:5">
      <c r="A1" t="s">
        <v>31</v>
      </c>
      <c r="D1" t="s">
        <v>32</v>
      </c>
    </row>
    <row r="2" spans="1:5">
      <c r="A2" t="s">
        <v>29</v>
      </c>
      <c r="B2" t="s">
        <v>30</v>
      </c>
      <c r="D2" t="s">
        <v>29</v>
      </c>
      <c r="E2" t="s">
        <v>30</v>
      </c>
    </row>
    <row r="3" spans="1:5">
      <c r="A3">
        <v>1</v>
      </c>
      <c r="B3">
        <v>50</v>
      </c>
      <c r="D3">
        <v>1</v>
      </c>
      <c r="E3">
        <v>50</v>
      </c>
    </row>
    <row r="4" spans="1:5">
      <c r="A4">
        <v>2</v>
      </c>
      <c r="B4">
        <v>25</v>
      </c>
      <c r="D4">
        <v>2</v>
      </c>
      <c r="E4">
        <v>25</v>
      </c>
    </row>
    <row r="5" spans="1:5">
      <c r="A5">
        <v>3</v>
      </c>
      <c r="B5">
        <v>15</v>
      </c>
      <c r="D5">
        <v>3</v>
      </c>
      <c r="E5">
        <v>15</v>
      </c>
    </row>
    <row r="6" spans="1:5">
      <c r="A6">
        <v>4</v>
      </c>
      <c r="B6">
        <v>7</v>
      </c>
      <c r="D6">
        <v>4</v>
      </c>
      <c r="E6">
        <v>7</v>
      </c>
    </row>
    <row r="7" spans="1:5">
      <c r="A7">
        <v>5</v>
      </c>
      <c r="B7">
        <v>3</v>
      </c>
      <c r="D7">
        <v>5</v>
      </c>
      <c r="E7">
        <v>3</v>
      </c>
    </row>
    <row r="8" spans="1:5">
      <c r="B8">
        <f>SUM(B3:B7)</f>
        <v>100</v>
      </c>
      <c r="E8">
        <f>SUM(E3:E7)</f>
        <v>100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</vt:lpstr>
      <vt:lpstr>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渡辺雅人</dc:creator>
  <cp:lastModifiedBy>pr0gr</cp:lastModifiedBy>
  <dcterms:created xsi:type="dcterms:W3CDTF">2022-03-08T13:53:35Z</dcterms:created>
  <dcterms:modified xsi:type="dcterms:W3CDTF">2022-03-09T13:22:52Z</dcterms:modified>
</cp:coreProperties>
</file>