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7480" tabRatio="500" activeTab="4"/>
  </bookViews>
  <sheets>
    <sheet name="Sheet1" sheetId="1" r:id="rId1"/>
    <sheet name="Sheet5" sheetId="5" r:id="rId2"/>
    <sheet name="Sheet2" sheetId="2" r:id="rId3"/>
    <sheet name="Sheet3" sheetId="3" r:id="rId4"/>
    <sheet name="Sheet6" sheetId="6" r:id="rId5"/>
  </sheets>
  <calcPr calcId="140000" concurrentCalc="0"/>
  <pivotCaches>
    <pivotCache cacheId="1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6" i="6" l="1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I26" i="6"/>
  <c r="J26" i="6"/>
  <c r="I27" i="6"/>
  <c r="J27" i="6"/>
  <c r="I28" i="6"/>
  <c r="J28" i="6"/>
  <c r="I29" i="6"/>
  <c r="J29" i="6"/>
  <c r="I30" i="6"/>
  <c r="J30" i="6"/>
  <c r="I31" i="6"/>
  <c r="J31" i="6"/>
  <c r="I32" i="6"/>
  <c r="J32" i="6"/>
  <c r="I33" i="6"/>
  <c r="J33" i="6"/>
  <c r="I34" i="6"/>
  <c r="J34" i="6"/>
  <c r="I35" i="6"/>
  <c r="J35" i="6"/>
  <c r="I36" i="6"/>
  <c r="J36" i="6"/>
  <c r="I37" i="6"/>
  <c r="J37" i="6"/>
  <c r="I38" i="6"/>
  <c r="J38" i="6"/>
  <c r="I39" i="6"/>
  <c r="J39" i="6"/>
  <c r="I40" i="6"/>
  <c r="J40" i="6"/>
  <c r="I41" i="6"/>
  <c r="J41" i="6"/>
  <c r="I42" i="6"/>
  <c r="J42" i="6"/>
  <c r="I43" i="6"/>
  <c r="J43" i="6"/>
  <c r="I44" i="6"/>
  <c r="J44" i="6"/>
  <c r="I45" i="6"/>
  <c r="J45" i="6"/>
  <c r="I46" i="6"/>
  <c r="J46" i="6"/>
  <c r="I47" i="6"/>
  <c r="J47" i="6"/>
  <c r="I48" i="6"/>
  <c r="J48" i="6"/>
  <c r="I49" i="6"/>
  <c r="J49" i="6"/>
  <c r="I50" i="6"/>
  <c r="J50" i="6"/>
  <c r="I51" i="6"/>
  <c r="J51" i="6"/>
  <c r="I52" i="6"/>
  <c r="J52" i="6"/>
  <c r="I53" i="6"/>
  <c r="J53" i="6"/>
  <c r="I54" i="6"/>
  <c r="J54" i="6"/>
  <c r="I55" i="6"/>
  <c r="J55" i="6"/>
  <c r="I56" i="6"/>
  <c r="J56" i="6"/>
  <c r="I57" i="6"/>
  <c r="J57" i="6"/>
  <c r="I58" i="6"/>
  <c r="J58" i="6"/>
  <c r="I59" i="6"/>
  <c r="J59" i="6"/>
  <c r="I60" i="6"/>
  <c r="J60" i="6"/>
  <c r="I61" i="6"/>
  <c r="J61" i="6"/>
  <c r="I62" i="6"/>
  <c r="J62" i="6"/>
  <c r="I63" i="6"/>
  <c r="J63" i="6"/>
  <c r="I64" i="6"/>
  <c r="J64" i="6"/>
  <c r="I65" i="6"/>
  <c r="J65" i="6"/>
  <c r="I66" i="6"/>
  <c r="J66" i="6"/>
  <c r="I67" i="6"/>
  <c r="J67" i="6"/>
  <c r="I68" i="6"/>
  <c r="J68" i="6"/>
  <c r="I69" i="6"/>
  <c r="J69" i="6"/>
  <c r="I70" i="6"/>
  <c r="J70" i="6"/>
  <c r="I71" i="6"/>
  <c r="J71" i="6"/>
  <c r="I72" i="6"/>
  <c r="J72" i="6"/>
  <c r="I73" i="6"/>
  <c r="J73" i="6"/>
  <c r="I74" i="6"/>
  <c r="J74" i="6"/>
  <c r="I75" i="6"/>
  <c r="J75" i="6"/>
  <c r="I76" i="6"/>
  <c r="J76" i="6"/>
  <c r="I77" i="6"/>
  <c r="J77" i="6"/>
  <c r="I78" i="6"/>
  <c r="J78" i="6"/>
  <c r="I79" i="6"/>
  <c r="J79" i="6"/>
  <c r="I80" i="6"/>
  <c r="J80" i="6"/>
  <c r="I81" i="6"/>
  <c r="J81" i="6"/>
  <c r="I82" i="6"/>
  <c r="J82" i="6"/>
  <c r="I83" i="6"/>
  <c r="J83" i="6"/>
  <c r="I84" i="6"/>
  <c r="J84" i="6"/>
  <c r="I85" i="6"/>
  <c r="J85" i="6"/>
  <c r="I86" i="6"/>
  <c r="J86" i="6"/>
  <c r="I87" i="6"/>
  <c r="J87" i="6"/>
  <c r="I88" i="6"/>
  <c r="J88" i="6"/>
  <c r="I89" i="6"/>
  <c r="J89" i="6"/>
  <c r="I90" i="6"/>
  <c r="J90" i="6"/>
  <c r="I91" i="6"/>
  <c r="J91" i="6"/>
  <c r="I92" i="6"/>
  <c r="J92" i="6"/>
  <c r="I93" i="6"/>
  <c r="J93" i="6"/>
  <c r="I94" i="6"/>
  <c r="J94" i="6"/>
  <c r="I95" i="6"/>
  <c r="J95" i="6"/>
  <c r="I96" i="6"/>
  <c r="J96" i="6"/>
  <c r="I97" i="6"/>
  <c r="J97" i="6"/>
  <c r="I98" i="6"/>
  <c r="J98" i="6"/>
  <c r="I99" i="6"/>
  <c r="J99" i="6"/>
  <c r="I100" i="6"/>
  <c r="J100" i="6"/>
  <c r="I101" i="6"/>
  <c r="J101" i="6"/>
  <c r="I102" i="6"/>
  <c r="J102" i="6"/>
  <c r="I103" i="6"/>
  <c r="J103" i="6"/>
  <c r="I104" i="6"/>
  <c r="J104" i="6"/>
  <c r="I105" i="6"/>
  <c r="J105" i="6"/>
  <c r="I106" i="6"/>
  <c r="J106" i="6"/>
  <c r="I107" i="6"/>
  <c r="J107" i="6"/>
  <c r="I108" i="6"/>
  <c r="J108" i="6"/>
  <c r="I109" i="6"/>
  <c r="J109" i="6"/>
  <c r="I110" i="6"/>
  <c r="J110" i="6"/>
  <c r="I111" i="6"/>
  <c r="J111" i="6"/>
  <c r="I112" i="6"/>
  <c r="J112" i="6"/>
  <c r="I113" i="6"/>
  <c r="J113" i="6"/>
  <c r="I114" i="6"/>
  <c r="J114" i="6"/>
  <c r="I115" i="6"/>
  <c r="J115" i="6"/>
  <c r="I116" i="6"/>
  <c r="J116" i="6"/>
  <c r="I117" i="6"/>
  <c r="J117" i="6"/>
  <c r="I118" i="6"/>
  <c r="J118" i="6"/>
  <c r="I119" i="6"/>
  <c r="J119" i="6"/>
  <c r="I120" i="6"/>
  <c r="J120" i="6"/>
  <c r="I121" i="6"/>
  <c r="J121" i="6"/>
  <c r="I122" i="6"/>
  <c r="J122" i="6"/>
  <c r="I123" i="6"/>
  <c r="J123" i="6"/>
  <c r="I124" i="6"/>
  <c r="J124" i="6"/>
  <c r="I125" i="6"/>
  <c r="J125" i="6"/>
  <c r="I126" i="6"/>
  <c r="J126" i="6"/>
  <c r="I127" i="6"/>
  <c r="J127" i="6"/>
  <c r="I128" i="6"/>
  <c r="J128" i="6"/>
  <c r="I129" i="6"/>
  <c r="J129" i="6"/>
  <c r="I130" i="6"/>
  <c r="J130" i="6"/>
  <c r="I131" i="6"/>
  <c r="J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I143" i="6"/>
  <c r="J143" i="6"/>
  <c r="I144" i="6"/>
  <c r="J144" i="6"/>
  <c r="I145" i="6"/>
  <c r="J145" i="6"/>
  <c r="I146" i="6"/>
  <c r="J146" i="6"/>
  <c r="I147" i="6"/>
  <c r="J147" i="6"/>
  <c r="I148" i="6"/>
  <c r="J148" i="6"/>
  <c r="I149" i="6"/>
  <c r="J149" i="6"/>
  <c r="I150" i="6"/>
  <c r="J150" i="6"/>
  <c r="I151" i="6"/>
  <c r="J151" i="6"/>
  <c r="I152" i="6"/>
  <c r="J152" i="6"/>
  <c r="I153" i="6"/>
  <c r="J153" i="6"/>
  <c r="I154" i="6"/>
  <c r="J154" i="6"/>
  <c r="I155" i="6"/>
  <c r="J155" i="6"/>
  <c r="I156" i="6"/>
  <c r="J156" i="6"/>
  <c r="I157" i="6"/>
  <c r="J157" i="6"/>
  <c r="I158" i="6"/>
  <c r="J158" i="6"/>
  <c r="I159" i="6"/>
  <c r="J159" i="6"/>
  <c r="I160" i="6"/>
  <c r="J160" i="6"/>
  <c r="I161" i="6"/>
  <c r="J161" i="6"/>
  <c r="I162" i="6"/>
  <c r="J162" i="6"/>
  <c r="I163" i="6"/>
  <c r="J163" i="6"/>
  <c r="I164" i="6"/>
  <c r="J164" i="6"/>
  <c r="I165" i="6"/>
  <c r="J165" i="6"/>
  <c r="I166" i="6"/>
  <c r="J166" i="6"/>
  <c r="I167" i="6"/>
  <c r="J167" i="6"/>
  <c r="I168" i="6"/>
  <c r="J168" i="6"/>
  <c r="I169" i="6"/>
  <c r="J169" i="6"/>
  <c r="I170" i="6"/>
  <c r="J170" i="6"/>
  <c r="I171" i="6"/>
  <c r="J171" i="6"/>
  <c r="I172" i="6"/>
  <c r="J172" i="6"/>
  <c r="I173" i="6"/>
  <c r="J173" i="6"/>
  <c r="I174" i="6"/>
  <c r="J174" i="6"/>
  <c r="I175" i="6"/>
  <c r="J175" i="6"/>
  <c r="I176" i="6"/>
  <c r="J176" i="6"/>
  <c r="I177" i="6"/>
  <c r="J177" i="6"/>
  <c r="I178" i="6"/>
  <c r="J178" i="6"/>
  <c r="I179" i="6"/>
  <c r="J179" i="6"/>
  <c r="I180" i="6"/>
  <c r="J180" i="6"/>
  <c r="I181" i="6"/>
  <c r="J181" i="6"/>
  <c r="I182" i="6"/>
  <c r="J182" i="6"/>
  <c r="I183" i="6"/>
  <c r="J183" i="6"/>
  <c r="I184" i="6"/>
  <c r="J184" i="6"/>
  <c r="I185" i="6"/>
  <c r="J185" i="6"/>
  <c r="I186" i="6"/>
  <c r="J186" i="6"/>
  <c r="I187" i="6"/>
  <c r="J187" i="6"/>
  <c r="I188" i="6"/>
  <c r="J188" i="6"/>
  <c r="I189" i="6"/>
  <c r="J189" i="6"/>
  <c r="I190" i="6"/>
  <c r="J190" i="6"/>
  <c r="I191" i="6"/>
  <c r="J191" i="6"/>
  <c r="I192" i="6"/>
  <c r="J192" i="6"/>
  <c r="I193" i="6"/>
  <c r="J193" i="6"/>
  <c r="I194" i="6"/>
  <c r="J194" i="6"/>
  <c r="I195" i="6"/>
  <c r="J195" i="6"/>
  <c r="I196" i="6"/>
  <c r="J196" i="6"/>
  <c r="I197" i="6"/>
  <c r="J197" i="6"/>
  <c r="I198" i="6"/>
  <c r="J198" i="6"/>
  <c r="I199" i="6"/>
  <c r="J199" i="6"/>
  <c r="I200" i="6"/>
  <c r="J200" i="6"/>
  <c r="I201" i="6"/>
  <c r="J201" i="6"/>
  <c r="I202" i="6"/>
  <c r="J202" i="6"/>
  <c r="I203" i="6"/>
  <c r="J203" i="6"/>
  <c r="I204" i="6"/>
  <c r="J204" i="6"/>
  <c r="I205" i="6"/>
  <c r="J205" i="6"/>
  <c r="I206" i="6"/>
  <c r="J206" i="6"/>
  <c r="I207" i="6"/>
  <c r="J207" i="6"/>
  <c r="I208" i="6"/>
  <c r="J208" i="6"/>
  <c r="I209" i="6"/>
  <c r="J209" i="6"/>
  <c r="I210" i="6"/>
  <c r="J210" i="6"/>
  <c r="I211" i="6"/>
  <c r="J211" i="6"/>
  <c r="I212" i="6"/>
  <c r="J212" i="6"/>
  <c r="I213" i="6"/>
  <c r="J213" i="6"/>
  <c r="I214" i="6"/>
  <c r="J214" i="6"/>
  <c r="I215" i="6"/>
  <c r="J215" i="6"/>
  <c r="I216" i="6"/>
  <c r="J216" i="6"/>
  <c r="I217" i="6"/>
  <c r="J217" i="6"/>
  <c r="I218" i="6"/>
  <c r="J218" i="6"/>
  <c r="I219" i="6"/>
  <c r="J219" i="6"/>
  <c r="I220" i="6"/>
  <c r="J220" i="6"/>
  <c r="I221" i="6"/>
  <c r="J221" i="6"/>
  <c r="I222" i="6"/>
  <c r="J222" i="6"/>
  <c r="I223" i="6"/>
  <c r="J223" i="6"/>
  <c r="I224" i="6"/>
  <c r="J224" i="6"/>
  <c r="I225" i="6"/>
  <c r="J225" i="6"/>
  <c r="I226" i="6"/>
  <c r="J226" i="6"/>
  <c r="I227" i="6"/>
  <c r="J227" i="6"/>
  <c r="I228" i="6"/>
  <c r="J228" i="6"/>
  <c r="I229" i="6"/>
  <c r="J229" i="6"/>
  <c r="I230" i="6"/>
  <c r="J230" i="6"/>
  <c r="I231" i="6"/>
  <c r="J231" i="6"/>
  <c r="I232" i="6"/>
  <c r="J232" i="6"/>
  <c r="I233" i="6"/>
  <c r="J233" i="6"/>
  <c r="I234" i="6"/>
  <c r="J234" i="6"/>
  <c r="I235" i="6"/>
  <c r="J235" i="6"/>
  <c r="I236" i="6"/>
  <c r="J236" i="6"/>
  <c r="I237" i="6"/>
  <c r="J237" i="6"/>
  <c r="I238" i="6"/>
  <c r="J238" i="6"/>
  <c r="I239" i="6"/>
  <c r="J239" i="6"/>
  <c r="I240" i="6"/>
  <c r="J240" i="6"/>
  <c r="I241" i="6"/>
  <c r="J241" i="6"/>
  <c r="I242" i="6"/>
  <c r="J242" i="6"/>
  <c r="I243" i="6"/>
  <c r="J243" i="6"/>
  <c r="I244" i="6"/>
  <c r="J244" i="6"/>
  <c r="I245" i="6"/>
  <c r="J245" i="6"/>
  <c r="I246" i="6"/>
  <c r="J246" i="6"/>
  <c r="I247" i="6"/>
  <c r="J247" i="6"/>
  <c r="I248" i="6"/>
  <c r="J248" i="6"/>
  <c r="I249" i="6"/>
  <c r="J249" i="6"/>
  <c r="I250" i="6"/>
  <c r="J250" i="6"/>
  <c r="I251" i="6"/>
  <c r="J251" i="6"/>
  <c r="I252" i="6"/>
  <c r="J252" i="6"/>
  <c r="I253" i="6"/>
  <c r="J253" i="6"/>
  <c r="I254" i="6"/>
  <c r="J254" i="6"/>
  <c r="I255" i="6"/>
  <c r="J255" i="6"/>
  <c r="I256" i="6"/>
  <c r="J256" i="6"/>
  <c r="I257" i="6"/>
  <c r="J257" i="6"/>
  <c r="I258" i="6"/>
  <c r="J258" i="6"/>
  <c r="I259" i="6"/>
  <c r="J259" i="6"/>
  <c r="I260" i="6"/>
  <c r="J260" i="6"/>
  <c r="I261" i="6"/>
  <c r="J261" i="6"/>
  <c r="I262" i="6"/>
  <c r="J262" i="6"/>
  <c r="I263" i="6"/>
  <c r="J263" i="6"/>
  <c r="I264" i="6"/>
  <c r="J264" i="6"/>
  <c r="I265" i="6"/>
  <c r="J265" i="6"/>
  <c r="I266" i="6"/>
  <c r="J266" i="6"/>
  <c r="I267" i="6"/>
  <c r="J267" i="6"/>
  <c r="I268" i="6"/>
  <c r="J268" i="6"/>
  <c r="I269" i="6"/>
  <c r="J269" i="6"/>
  <c r="I270" i="6"/>
  <c r="J270" i="6"/>
  <c r="I271" i="6"/>
  <c r="J271" i="6"/>
  <c r="I272" i="6"/>
  <c r="J272" i="6"/>
  <c r="I273" i="6"/>
  <c r="J273" i="6"/>
  <c r="I274" i="6"/>
  <c r="J274" i="6"/>
  <c r="I275" i="6"/>
  <c r="J275" i="6"/>
  <c r="I276" i="6"/>
  <c r="J276" i="6"/>
  <c r="I277" i="6"/>
  <c r="J277" i="6"/>
  <c r="I278" i="6"/>
  <c r="J278" i="6"/>
  <c r="I279" i="6"/>
  <c r="J279" i="6"/>
  <c r="I280" i="6"/>
  <c r="J280" i="6"/>
  <c r="I281" i="6"/>
  <c r="J281" i="6"/>
  <c r="I282" i="6"/>
  <c r="J282" i="6"/>
  <c r="I283" i="6"/>
  <c r="J283" i="6"/>
  <c r="I284" i="6"/>
  <c r="J284" i="6"/>
  <c r="I285" i="6"/>
  <c r="J285" i="6"/>
  <c r="I286" i="6"/>
  <c r="J286" i="6"/>
  <c r="I287" i="6"/>
  <c r="J287" i="6"/>
  <c r="I288" i="6"/>
  <c r="J288" i="6"/>
  <c r="I289" i="6"/>
  <c r="J289" i="6"/>
  <c r="I290" i="6"/>
  <c r="J290" i="6"/>
  <c r="I291" i="6"/>
  <c r="J291" i="6"/>
  <c r="I292" i="6"/>
  <c r="J292" i="6"/>
  <c r="I293" i="6"/>
  <c r="J293" i="6"/>
  <c r="I294" i="6"/>
  <c r="J294" i="6"/>
  <c r="I295" i="6"/>
  <c r="J295" i="6"/>
  <c r="I296" i="6"/>
  <c r="J296" i="6"/>
  <c r="I297" i="6"/>
  <c r="J297" i="6"/>
  <c r="I298" i="6"/>
  <c r="J298" i="6"/>
  <c r="I299" i="6"/>
  <c r="J299" i="6"/>
  <c r="I300" i="6"/>
  <c r="J300" i="6"/>
  <c r="I301" i="6"/>
  <c r="J301" i="6"/>
  <c r="I302" i="6"/>
  <c r="J302" i="6"/>
  <c r="I303" i="6"/>
  <c r="J303" i="6"/>
  <c r="I304" i="6"/>
  <c r="J304" i="6"/>
  <c r="I305" i="6"/>
  <c r="J305" i="6"/>
  <c r="I306" i="6"/>
  <c r="J306" i="6"/>
  <c r="I307" i="6"/>
  <c r="J307" i="6"/>
  <c r="I308" i="6"/>
  <c r="J308" i="6"/>
  <c r="I309" i="6"/>
  <c r="J309" i="6"/>
  <c r="I310" i="6"/>
  <c r="J310" i="6"/>
  <c r="I311" i="6"/>
  <c r="J311" i="6"/>
  <c r="I312" i="6"/>
  <c r="J312" i="6"/>
  <c r="I313" i="6"/>
  <c r="J313" i="6"/>
  <c r="I314" i="6"/>
  <c r="J314" i="6"/>
  <c r="I315" i="6"/>
  <c r="J315" i="6"/>
  <c r="I316" i="6"/>
  <c r="J316" i="6"/>
  <c r="I317" i="6"/>
  <c r="J317" i="6"/>
  <c r="I318" i="6"/>
  <c r="J318" i="6"/>
  <c r="I319" i="6"/>
  <c r="J319" i="6"/>
  <c r="I320" i="6"/>
  <c r="J320" i="6"/>
  <c r="I321" i="6"/>
  <c r="J321" i="6"/>
  <c r="I322" i="6"/>
  <c r="J322" i="6"/>
  <c r="I323" i="6"/>
  <c r="J323" i="6"/>
  <c r="I324" i="6"/>
  <c r="J324" i="6"/>
  <c r="I325" i="6"/>
  <c r="J325" i="6"/>
  <c r="I326" i="6"/>
  <c r="J326" i="6"/>
  <c r="I327" i="6"/>
  <c r="J327" i="6"/>
  <c r="I328" i="6"/>
  <c r="J328" i="6"/>
  <c r="I329" i="6"/>
  <c r="J329" i="6"/>
  <c r="I330" i="6"/>
  <c r="J330" i="6"/>
  <c r="I331" i="6"/>
  <c r="J331" i="6"/>
  <c r="I332" i="6"/>
  <c r="J332" i="6"/>
  <c r="I333" i="6"/>
  <c r="J333" i="6"/>
  <c r="I334" i="6"/>
  <c r="J334" i="6"/>
  <c r="I335" i="6"/>
  <c r="J335" i="6"/>
  <c r="I336" i="6"/>
  <c r="J336" i="6"/>
  <c r="I337" i="6"/>
  <c r="J337" i="6"/>
  <c r="I338" i="6"/>
  <c r="J338" i="6"/>
  <c r="I339" i="6"/>
  <c r="J339" i="6"/>
  <c r="I340" i="6"/>
  <c r="J340" i="6"/>
  <c r="I341" i="6"/>
  <c r="J341" i="6"/>
  <c r="I342" i="6"/>
  <c r="J342" i="6"/>
  <c r="I343" i="6"/>
  <c r="J343" i="6"/>
  <c r="I344" i="6"/>
  <c r="J344" i="6"/>
  <c r="I345" i="6"/>
  <c r="J345" i="6"/>
  <c r="I346" i="6"/>
  <c r="J346" i="6"/>
  <c r="I347" i="6"/>
  <c r="J347" i="6"/>
  <c r="I348" i="6"/>
  <c r="J348" i="6"/>
  <c r="I349" i="6"/>
  <c r="J349" i="6"/>
  <c r="I350" i="6"/>
  <c r="J350" i="6"/>
  <c r="I351" i="6"/>
  <c r="J351" i="6"/>
  <c r="I352" i="6"/>
  <c r="J352" i="6"/>
  <c r="I353" i="6"/>
  <c r="J353" i="6"/>
  <c r="I354" i="6"/>
  <c r="J354" i="6"/>
  <c r="I355" i="6"/>
  <c r="J355" i="6"/>
  <c r="I356" i="6"/>
  <c r="J356" i="6"/>
  <c r="I357" i="6"/>
  <c r="J357" i="6"/>
  <c r="I358" i="6"/>
  <c r="J358" i="6"/>
  <c r="I359" i="6"/>
  <c r="J359" i="6"/>
  <c r="I360" i="6"/>
  <c r="J360" i="6"/>
  <c r="I361" i="6"/>
  <c r="J361" i="6"/>
  <c r="I362" i="6"/>
  <c r="J362" i="6"/>
  <c r="I363" i="6"/>
  <c r="J363" i="6"/>
  <c r="I364" i="6"/>
  <c r="J364" i="6"/>
  <c r="I365" i="6"/>
  <c r="J365" i="6"/>
  <c r="I366" i="6"/>
  <c r="J366" i="6"/>
  <c r="I367" i="6"/>
  <c r="J367" i="6"/>
  <c r="I368" i="6"/>
  <c r="J368" i="6"/>
  <c r="I369" i="6"/>
  <c r="J369" i="6"/>
  <c r="I370" i="6"/>
  <c r="J370" i="6"/>
  <c r="I371" i="6"/>
  <c r="J371" i="6"/>
  <c r="I372" i="6"/>
  <c r="J372" i="6"/>
  <c r="I373" i="6"/>
  <c r="J373" i="6"/>
  <c r="I374" i="6"/>
  <c r="J374" i="6"/>
  <c r="I375" i="6"/>
  <c r="J375" i="6"/>
  <c r="I376" i="6"/>
  <c r="J376" i="6"/>
  <c r="I377" i="6"/>
  <c r="J377" i="6"/>
  <c r="I378" i="6"/>
  <c r="J378" i="6"/>
  <c r="I379" i="6"/>
  <c r="J379" i="6"/>
  <c r="I380" i="6"/>
  <c r="J380" i="6"/>
  <c r="I381" i="6"/>
  <c r="J381" i="6"/>
  <c r="I382" i="6"/>
  <c r="J382" i="6"/>
  <c r="I383" i="6"/>
  <c r="J383" i="6"/>
  <c r="I384" i="6"/>
  <c r="J384" i="6"/>
  <c r="I385" i="6"/>
  <c r="J385" i="6"/>
  <c r="I386" i="6"/>
  <c r="J386" i="6"/>
  <c r="I387" i="6"/>
  <c r="J387" i="6"/>
  <c r="I388" i="6"/>
  <c r="J388" i="6"/>
  <c r="I389" i="6"/>
  <c r="J389" i="6"/>
  <c r="I390" i="6"/>
  <c r="J390" i="6"/>
  <c r="I391" i="6"/>
  <c r="J391" i="6"/>
  <c r="I392" i="6"/>
  <c r="J392" i="6"/>
  <c r="I393" i="6"/>
  <c r="J393" i="6"/>
  <c r="I394" i="6"/>
  <c r="J394" i="6"/>
  <c r="I395" i="6"/>
  <c r="J395" i="6"/>
  <c r="I396" i="6"/>
  <c r="J396" i="6"/>
  <c r="I397" i="6"/>
  <c r="J397" i="6"/>
  <c r="I398" i="6"/>
  <c r="J398" i="6"/>
  <c r="I399" i="6"/>
  <c r="J399" i="6"/>
  <c r="I400" i="6"/>
  <c r="J400" i="6"/>
  <c r="I401" i="6"/>
  <c r="J401" i="6"/>
  <c r="I402" i="6"/>
  <c r="J402" i="6"/>
  <c r="I403" i="6"/>
  <c r="J403" i="6"/>
  <c r="I404" i="6"/>
  <c r="J404" i="6"/>
  <c r="I405" i="6"/>
  <c r="J405" i="6"/>
  <c r="I406" i="6"/>
  <c r="J406" i="6"/>
  <c r="I407" i="6"/>
  <c r="J407" i="6"/>
  <c r="I408" i="6"/>
  <c r="J408" i="6"/>
  <c r="I409" i="6"/>
  <c r="J409" i="6"/>
  <c r="I410" i="6"/>
  <c r="J410" i="6"/>
  <c r="I411" i="6"/>
  <c r="J411" i="6"/>
  <c r="I412" i="6"/>
  <c r="J412" i="6"/>
  <c r="I413" i="6"/>
  <c r="J413" i="6"/>
  <c r="I414" i="6"/>
  <c r="J414" i="6"/>
  <c r="I415" i="6"/>
  <c r="J415" i="6"/>
  <c r="I416" i="6"/>
  <c r="J416" i="6"/>
  <c r="I417" i="6"/>
  <c r="J417" i="6"/>
  <c r="I418" i="6"/>
  <c r="J418" i="6"/>
  <c r="I419" i="6"/>
  <c r="J419" i="6"/>
  <c r="I420" i="6"/>
  <c r="J420" i="6"/>
  <c r="I421" i="6"/>
  <c r="J421" i="6"/>
  <c r="I422" i="6"/>
  <c r="J422" i="6"/>
  <c r="I423" i="6"/>
  <c r="J423" i="6"/>
  <c r="I424" i="6"/>
  <c r="J424" i="6"/>
  <c r="I425" i="6"/>
  <c r="J425" i="6"/>
  <c r="I426" i="6"/>
  <c r="J426" i="6"/>
  <c r="I427" i="6"/>
  <c r="J427" i="6"/>
  <c r="I428" i="6"/>
  <c r="J428" i="6"/>
  <c r="I429" i="6"/>
  <c r="J429" i="6"/>
  <c r="I430" i="6"/>
  <c r="J430" i="6"/>
  <c r="I431" i="6"/>
  <c r="J431" i="6"/>
  <c r="I432" i="6"/>
  <c r="J432" i="6"/>
  <c r="I433" i="6"/>
  <c r="J433" i="6"/>
  <c r="I434" i="6"/>
  <c r="J434" i="6"/>
  <c r="I435" i="6"/>
  <c r="J435" i="6"/>
  <c r="I436" i="6"/>
  <c r="J436" i="6"/>
  <c r="I437" i="6"/>
  <c r="J437" i="6"/>
  <c r="I438" i="6"/>
  <c r="J438" i="6"/>
  <c r="I439" i="6"/>
  <c r="J439" i="6"/>
  <c r="I440" i="6"/>
  <c r="J440" i="6"/>
  <c r="I441" i="6"/>
  <c r="J441" i="6"/>
  <c r="I442" i="6"/>
  <c r="J442" i="6"/>
  <c r="I443" i="6"/>
  <c r="J443" i="6"/>
  <c r="I444" i="6"/>
  <c r="J444" i="6"/>
  <c r="I445" i="6"/>
  <c r="J445" i="6"/>
  <c r="I446" i="6"/>
  <c r="J446" i="6"/>
  <c r="I447" i="6"/>
  <c r="J447" i="6"/>
  <c r="I448" i="6"/>
  <c r="J448" i="6"/>
  <c r="I449" i="6"/>
  <c r="J449" i="6"/>
  <c r="I450" i="6"/>
  <c r="J450" i="6"/>
  <c r="I451" i="6"/>
  <c r="J451" i="6"/>
  <c r="I452" i="6"/>
  <c r="J452" i="6"/>
  <c r="I453" i="6"/>
  <c r="J453" i="6"/>
  <c r="I454" i="6"/>
  <c r="J454" i="6"/>
  <c r="I455" i="6"/>
  <c r="J455" i="6"/>
  <c r="I456" i="6"/>
  <c r="J456" i="6"/>
  <c r="I457" i="6"/>
  <c r="J457" i="6"/>
  <c r="I458" i="6"/>
  <c r="J458" i="6"/>
  <c r="I459" i="6"/>
  <c r="J459" i="6"/>
  <c r="I460" i="6"/>
  <c r="J460" i="6"/>
  <c r="I461" i="6"/>
  <c r="J461" i="6"/>
  <c r="I462" i="6"/>
  <c r="J462" i="6"/>
  <c r="I463" i="6"/>
  <c r="J463" i="6"/>
  <c r="I464" i="6"/>
  <c r="J464" i="6"/>
  <c r="I465" i="6"/>
  <c r="J465" i="6"/>
  <c r="I466" i="6"/>
  <c r="J466" i="6"/>
  <c r="I467" i="6"/>
  <c r="J467" i="6"/>
  <c r="I468" i="6"/>
  <c r="J468" i="6"/>
  <c r="I469" i="6"/>
  <c r="J469" i="6"/>
  <c r="I470" i="6"/>
  <c r="J470" i="6"/>
  <c r="I471" i="6"/>
  <c r="J471" i="6"/>
  <c r="I472" i="6"/>
  <c r="J472" i="6"/>
  <c r="I473" i="6"/>
  <c r="J473" i="6"/>
  <c r="I474" i="6"/>
  <c r="J474" i="6"/>
  <c r="I475" i="6"/>
  <c r="J475" i="6"/>
  <c r="I476" i="6"/>
  <c r="J476" i="6"/>
  <c r="I477" i="6"/>
  <c r="J477" i="6"/>
  <c r="I478" i="6"/>
  <c r="J478" i="6"/>
  <c r="I479" i="6"/>
  <c r="J479" i="6"/>
  <c r="I480" i="6"/>
  <c r="J480" i="6"/>
  <c r="I481" i="6"/>
  <c r="J481" i="6"/>
  <c r="I482" i="6"/>
  <c r="J482" i="6"/>
  <c r="I483" i="6"/>
  <c r="J483" i="6"/>
  <c r="I484" i="6"/>
  <c r="J484" i="6"/>
  <c r="I485" i="6"/>
  <c r="J485" i="6"/>
  <c r="I486" i="6"/>
  <c r="J486" i="6"/>
  <c r="I487" i="6"/>
  <c r="J487" i="6"/>
  <c r="I488" i="6"/>
  <c r="J488" i="6"/>
  <c r="I489" i="6"/>
  <c r="J489" i="6"/>
  <c r="I490" i="6"/>
  <c r="J490" i="6"/>
  <c r="I491" i="6"/>
  <c r="J491" i="6"/>
  <c r="I492" i="6"/>
  <c r="J492" i="6"/>
  <c r="I493" i="6"/>
  <c r="J493" i="6"/>
  <c r="I494" i="6"/>
  <c r="J494" i="6"/>
  <c r="I495" i="6"/>
  <c r="J495" i="6"/>
  <c r="I496" i="6"/>
  <c r="J496" i="6"/>
  <c r="I497" i="6"/>
  <c r="J497" i="6"/>
  <c r="I498" i="6"/>
  <c r="J498" i="6"/>
  <c r="I499" i="6"/>
  <c r="J499" i="6"/>
  <c r="I500" i="6"/>
  <c r="J500" i="6"/>
  <c r="I501" i="6"/>
  <c r="J501" i="6"/>
  <c r="I502" i="6"/>
  <c r="J502" i="6"/>
  <c r="I503" i="6"/>
  <c r="J503" i="6"/>
  <c r="I504" i="6"/>
  <c r="J504" i="6"/>
  <c r="I505" i="6"/>
  <c r="J505" i="6"/>
  <c r="I506" i="6"/>
  <c r="J506" i="6"/>
  <c r="I507" i="6"/>
  <c r="J507" i="6"/>
  <c r="I508" i="6"/>
  <c r="J508" i="6"/>
  <c r="I509" i="6"/>
  <c r="J509" i="6"/>
  <c r="I510" i="6"/>
  <c r="J510" i="6"/>
  <c r="I511" i="6"/>
  <c r="J511" i="6"/>
  <c r="I512" i="6"/>
  <c r="J512" i="6"/>
  <c r="I513" i="6"/>
  <c r="J513" i="6"/>
  <c r="I514" i="6"/>
  <c r="J514" i="6"/>
  <c r="I515" i="6"/>
  <c r="J515" i="6"/>
  <c r="I516" i="6"/>
  <c r="J516" i="6"/>
  <c r="I517" i="6"/>
  <c r="J517" i="6"/>
  <c r="I518" i="6"/>
  <c r="J518" i="6"/>
  <c r="I519" i="6"/>
  <c r="J519" i="6"/>
  <c r="I520" i="6"/>
  <c r="J520" i="6"/>
  <c r="I521" i="6"/>
  <c r="J521" i="6"/>
  <c r="I522" i="6"/>
  <c r="J522" i="6"/>
  <c r="I523" i="6"/>
  <c r="J523" i="6"/>
  <c r="I524" i="6"/>
  <c r="J524" i="6"/>
  <c r="I525" i="6"/>
  <c r="J525" i="6"/>
  <c r="I526" i="6"/>
  <c r="J526" i="6"/>
  <c r="I527" i="6"/>
  <c r="J527" i="6"/>
  <c r="I528" i="6"/>
  <c r="J528" i="6"/>
  <c r="I529" i="6"/>
  <c r="J529" i="6"/>
  <c r="I530" i="6"/>
  <c r="J530" i="6"/>
  <c r="I531" i="6"/>
  <c r="J531" i="6"/>
  <c r="I532" i="6"/>
  <c r="J532" i="6"/>
  <c r="I533" i="6"/>
  <c r="J533" i="6"/>
  <c r="I534" i="6"/>
  <c r="J534" i="6"/>
  <c r="I535" i="6"/>
  <c r="J535" i="6"/>
  <c r="I536" i="6"/>
  <c r="J536" i="6"/>
  <c r="I537" i="6"/>
  <c r="J537" i="6"/>
  <c r="I538" i="6"/>
  <c r="J538" i="6"/>
  <c r="I539" i="6"/>
  <c r="J539" i="6"/>
  <c r="I540" i="6"/>
  <c r="J540" i="6"/>
  <c r="I541" i="6"/>
  <c r="J541" i="6"/>
  <c r="I542" i="6"/>
  <c r="J542" i="6"/>
  <c r="I543" i="6"/>
  <c r="J543" i="6"/>
  <c r="I544" i="6"/>
  <c r="J544" i="6"/>
  <c r="I545" i="6"/>
  <c r="J545" i="6"/>
  <c r="I546" i="6"/>
  <c r="J546" i="6"/>
  <c r="I547" i="6"/>
  <c r="J547" i="6"/>
  <c r="I548" i="6"/>
  <c r="J548" i="6"/>
  <c r="I549" i="6"/>
  <c r="J549" i="6"/>
  <c r="I550" i="6"/>
  <c r="J550" i="6"/>
  <c r="I551" i="6"/>
  <c r="J551" i="6"/>
  <c r="I552" i="6"/>
  <c r="J552" i="6"/>
  <c r="I553" i="6"/>
  <c r="J553" i="6"/>
  <c r="I554" i="6"/>
  <c r="J554" i="6"/>
  <c r="I555" i="6"/>
  <c r="J555" i="6"/>
  <c r="I556" i="6"/>
  <c r="J556" i="6"/>
  <c r="I557" i="6"/>
  <c r="J557" i="6"/>
  <c r="I558" i="6"/>
  <c r="J558" i="6"/>
  <c r="I559" i="6"/>
  <c r="J559" i="6"/>
  <c r="I560" i="6"/>
  <c r="J560" i="6"/>
  <c r="I561" i="6"/>
  <c r="J561" i="6"/>
  <c r="I562" i="6"/>
  <c r="J562" i="6"/>
  <c r="I563" i="6"/>
  <c r="J563" i="6"/>
  <c r="I564" i="6"/>
  <c r="J564" i="6"/>
  <c r="I565" i="6"/>
  <c r="J565" i="6"/>
  <c r="I566" i="6"/>
  <c r="J566" i="6"/>
  <c r="I567" i="6"/>
  <c r="J567" i="6"/>
  <c r="I568" i="6"/>
  <c r="J568" i="6"/>
  <c r="I569" i="6"/>
  <c r="J569" i="6"/>
  <c r="I570" i="6"/>
  <c r="J570" i="6"/>
  <c r="I571" i="6"/>
  <c r="J571" i="6"/>
  <c r="I572" i="6"/>
  <c r="J572" i="6"/>
  <c r="I573" i="6"/>
  <c r="J573" i="6"/>
  <c r="I574" i="6"/>
  <c r="J574" i="6"/>
  <c r="I575" i="6"/>
  <c r="J575" i="6"/>
  <c r="I576" i="6"/>
  <c r="J576" i="6"/>
  <c r="I577" i="6"/>
  <c r="J577" i="6"/>
  <c r="I578" i="6"/>
  <c r="J578" i="6"/>
  <c r="I579" i="6"/>
  <c r="J579" i="6"/>
  <c r="I580" i="6"/>
  <c r="J580" i="6"/>
  <c r="I581" i="6"/>
  <c r="J581" i="6"/>
  <c r="I582" i="6"/>
  <c r="J582" i="6"/>
  <c r="I583" i="6"/>
  <c r="J583" i="6"/>
  <c r="I584" i="6"/>
  <c r="J584" i="6"/>
  <c r="I585" i="6"/>
  <c r="J585" i="6"/>
  <c r="I586" i="6"/>
  <c r="J586" i="6"/>
  <c r="I587" i="6"/>
  <c r="J587" i="6"/>
  <c r="I588" i="6"/>
  <c r="J588" i="6"/>
  <c r="I589" i="6"/>
  <c r="J589" i="6"/>
  <c r="I590" i="6"/>
  <c r="J590" i="6"/>
  <c r="I591" i="6"/>
  <c r="J591" i="6"/>
  <c r="I592" i="6"/>
  <c r="J592" i="6"/>
  <c r="I593" i="6"/>
  <c r="J593" i="6"/>
  <c r="I594" i="6"/>
  <c r="J594" i="6"/>
  <c r="I595" i="6"/>
  <c r="J595" i="6"/>
  <c r="I596" i="6"/>
  <c r="J596" i="6"/>
  <c r="I597" i="6"/>
  <c r="J597" i="6"/>
  <c r="I598" i="6"/>
  <c r="J598" i="6"/>
  <c r="I599" i="6"/>
  <c r="J599" i="6"/>
  <c r="I600" i="6"/>
  <c r="J600" i="6"/>
  <c r="I601" i="6"/>
  <c r="J601" i="6"/>
  <c r="I602" i="6"/>
  <c r="J602" i="6"/>
  <c r="I603" i="6"/>
  <c r="J603" i="6"/>
  <c r="I604" i="6"/>
  <c r="J604" i="6"/>
  <c r="I605" i="6"/>
  <c r="J605" i="6"/>
  <c r="I606" i="6"/>
  <c r="J606" i="6"/>
  <c r="I607" i="6"/>
  <c r="J607" i="6"/>
  <c r="I608" i="6"/>
  <c r="J608" i="6"/>
  <c r="I609" i="6"/>
  <c r="J609" i="6"/>
  <c r="I610" i="6"/>
  <c r="J610" i="6"/>
  <c r="I611" i="6"/>
  <c r="J611" i="6"/>
  <c r="I612" i="6"/>
  <c r="J612" i="6"/>
  <c r="I613" i="6"/>
  <c r="J613" i="6"/>
  <c r="I614" i="6"/>
  <c r="J614" i="6"/>
  <c r="I615" i="6"/>
  <c r="J615" i="6"/>
  <c r="I616" i="6"/>
  <c r="J616" i="6"/>
  <c r="I617" i="6"/>
  <c r="J617" i="6"/>
  <c r="I618" i="6"/>
  <c r="J618" i="6"/>
  <c r="I619" i="6"/>
  <c r="J619" i="6"/>
  <c r="I620" i="6"/>
  <c r="J620" i="6"/>
  <c r="I621" i="6"/>
  <c r="J621" i="6"/>
  <c r="I622" i="6"/>
  <c r="J622" i="6"/>
  <c r="I623" i="6"/>
  <c r="J623" i="6"/>
  <c r="I624" i="6"/>
  <c r="J624" i="6"/>
  <c r="I625" i="6"/>
  <c r="J625" i="6"/>
  <c r="I626" i="6"/>
  <c r="J626" i="6"/>
  <c r="I627" i="6"/>
  <c r="J627" i="6"/>
  <c r="I628" i="6"/>
  <c r="J628" i="6"/>
  <c r="I629" i="6"/>
  <c r="J629" i="6"/>
  <c r="I630" i="6"/>
  <c r="J630" i="6"/>
  <c r="I631" i="6"/>
  <c r="J631" i="6"/>
  <c r="I632" i="6"/>
  <c r="J632" i="6"/>
  <c r="I633" i="6"/>
  <c r="J633" i="6"/>
  <c r="I634" i="6"/>
  <c r="J634" i="6"/>
  <c r="I635" i="6"/>
  <c r="J635" i="6"/>
  <c r="I636" i="6"/>
  <c r="J636" i="6"/>
  <c r="I637" i="6"/>
  <c r="J637" i="6"/>
  <c r="I638" i="6"/>
  <c r="J638" i="6"/>
  <c r="I639" i="6"/>
  <c r="J639" i="6"/>
  <c r="I640" i="6"/>
  <c r="J640" i="6"/>
  <c r="I641" i="6"/>
  <c r="J641" i="6"/>
  <c r="I642" i="6"/>
  <c r="J642" i="6"/>
  <c r="I643" i="6"/>
  <c r="J643" i="6"/>
  <c r="I644" i="6"/>
  <c r="J644" i="6"/>
  <c r="I645" i="6"/>
  <c r="J645" i="6"/>
  <c r="I646" i="6"/>
  <c r="J646" i="6"/>
  <c r="I647" i="6"/>
  <c r="J647" i="6"/>
  <c r="I648" i="6"/>
  <c r="J648" i="6"/>
  <c r="I649" i="6"/>
  <c r="J649" i="6"/>
  <c r="I650" i="6"/>
  <c r="J650" i="6"/>
  <c r="I651" i="6"/>
  <c r="J651" i="6"/>
  <c r="I652" i="6"/>
  <c r="J652" i="6"/>
  <c r="I653" i="6"/>
  <c r="J653" i="6"/>
  <c r="I654" i="6"/>
  <c r="J654" i="6"/>
  <c r="I655" i="6"/>
  <c r="J655" i="6"/>
  <c r="I656" i="6"/>
  <c r="J656" i="6"/>
  <c r="I657" i="6"/>
  <c r="J657" i="6"/>
  <c r="I658" i="6"/>
  <c r="J658" i="6"/>
  <c r="I659" i="6"/>
  <c r="J659" i="6"/>
  <c r="I660" i="6"/>
  <c r="J660" i="6"/>
  <c r="I661" i="6"/>
  <c r="J661" i="6"/>
  <c r="I662" i="6"/>
  <c r="J662" i="6"/>
  <c r="I663" i="6"/>
  <c r="J663" i="6"/>
  <c r="I664" i="6"/>
  <c r="J664" i="6"/>
  <c r="I665" i="6"/>
  <c r="J665" i="6"/>
  <c r="I666" i="6"/>
  <c r="J666" i="6"/>
  <c r="I667" i="6"/>
  <c r="J667" i="6"/>
  <c r="I668" i="6"/>
  <c r="J668" i="6"/>
  <c r="I669" i="6"/>
  <c r="J669" i="6"/>
  <c r="I670" i="6"/>
  <c r="J670" i="6"/>
  <c r="I671" i="6"/>
  <c r="J671" i="6"/>
  <c r="I672" i="6"/>
  <c r="J672" i="6"/>
  <c r="I673" i="6"/>
  <c r="J673" i="6"/>
  <c r="I674" i="6"/>
  <c r="J674" i="6"/>
  <c r="I675" i="6"/>
  <c r="J675" i="6"/>
  <c r="I676" i="6"/>
  <c r="J676" i="6"/>
  <c r="I677" i="6"/>
  <c r="J677" i="6"/>
  <c r="I678" i="6"/>
  <c r="J678" i="6"/>
  <c r="I679" i="6"/>
  <c r="J679" i="6"/>
  <c r="I680" i="6"/>
  <c r="J680" i="6"/>
  <c r="I681" i="6"/>
  <c r="J681" i="6"/>
  <c r="I682" i="6"/>
  <c r="J682" i="6"/>
  <c r="I683" i="6"/>
  <c r="J683" i="6"/>
  <c r="I684" i="6"/>
  <c r="J684" i="6"/>
  <c r="I685" i="6"/>
  <c r="J685" i="6"/>
  <c r="I686" i="6"/>
  <c r="J686" i="6"/>
  <c r="I687" i="6"/>
  <c r="J687" i="6"/>
  <c r="I688" i="6"/>
  <c r="J688" i="6"/>
  <c r="I689" i="6"/>
  <c r="J689" i="6"/>
  <c r="I690" i="6"/>
  <c r="J690" i="6"/>
  <c r="I691" i="6"/>
  <c r="J691" i="6"/>
  <c r="I692" i="6"/>
  <c r="J692" i="6"/>
  <c r="I693" i="6"/>
  <c r="J693" i="6"/>
  <c r="I694" i="6"/>
  <c r="J694" i="6"/>
  <c r="I695" i="6"/>
  <c r="J695" i="6"/>
  <c r="I696" i="6"/>
  <c r="J696" i="6"/>
  <c r="I697" i="6"/>
  <c r="J697" i="6"/>
  <c r="I698" i="6"/>
  <c r="J698" i="6"/>
  <c r="I699" i="6"/>
  <c r="J699" i="6"/>
  <c r="I700" i="6"/>
  <c r="J700" i="6"/>
  <c r="I701" i="6"/>
  <c r="J701" i="6"/>
  <c r="I702" i="6"/>
  <c r="J702" i="6"/>
  <c r="I703" i="6"/>
  <c r="J703" i="6"/>
  <c r="I704" i="6"/>
  <c r="J704" i="6"/>
  <c r="I705" i="6"/>
  <c r="J705" i="6"/>
  <c r="I706" i="6"/>
  <c r="J706" i="6"/>
  <c r="I707" i="6"/>
  <c r="J707" i="6"/>
  <c r="I708" i="6"/>
  <c r="J708" i="6"/>
  <c r="I709" i="6"/>
  <c r="J709" i="6"/>
  <c r="I710" i="6"/>
  <c r="J710" i="6"/>
  <c r="I711" i="6"/>
  <c r="J711" i="6"/>
  <c r="I712" i="6"/>
  <c r="J712" i="6"/>
  <c r="I713" i="6"/>
  <c r="J713" i="6"/>
  <c r="I714" i="6"/>
  <c r="J714" i="6"/>
  <c r="I715" i="6"/>
  <c r="J715" i="6"/>
  <c r="I716" i="6"/>
  <c r="J716" i="6"/>
  <c r="I717" i="6"/>
  <c r="J717" i="6"/>
  <c r="I718" i="6"/>
  <c r="J718" i="6"/>
  <c r="I719" i="6"/>
  <c r="J719" i="6"/>
  <c r="I720" i="6"/>
  <c r="J720" i="6"/>
  <c r="I721" i="6"/>
  <c r="J721" i="6"/>
  <c r="I722" i="6"/>
  <c r="J722" i="6"/>
  <c r="I723" i="6"/>
  <c r="J723" i="6"/>
  <c r="I724" i="6"/>
  <c r="J724" i="6"/>
  <c r="I725" i="6"/>
  <c r="J725" i="6"/>
  <c r="I726" i="6"/>
  <c r="J726" i="6"/>
  <c r="I727" i="6"/>
  <c r="J727" i="6"/>
  <c r="I728" i="6"/>
  <c r="J728" i="6"/>
  <c r="I729" i="6"/>
  <c r="J729" i="6"/>
  <c r="I730" i="6"/>
  <c r="J730" i="6"/>
  <c r="I731" i="6"/>
  <c r="J731" i="6"/>
  <c r="I732" i="6"/>
  <c r="J732" i="6"/>
  <c r="I733" i="6"/>
  <c r="J733" i="6"/>
  <c r="I734" i="6"/>
  <c r="J734" i="6"/>
  <c r="I735" i="6"/>
  <c r="J735" i="6"/>
  <c r="I736" i="6"/>
  <c r="J736" i="6"/>
  <c r="I737" i="6"/>
  <c r="J737" i="6"/>
  <c r="I738" i="6"/>
  <c r="J738" i="6"/>
  <c r="I739" i="6"/>
  <c r="J739" i="6"/>
  <c r="I740" i="6"/>
  <c r="J740" i="6"/>
  <c r="I741" i="6"/>
  <c r="J741" i="6"/>
  <c r="I742" i="6"/>
  <c r="J742" i="6"/>
  <c r="I743" i="6"/>
  <c r="J743" i="6"/>
  <c r="I744" i="6"/>
  <c r="J744" i="6"/>
  <c r="I745" i="6"/>
  <c r="J745" i="6"/>
  <c r="I746" i="6"/>
  <c r="J746" i="6"/>
  <c r="I747" i="6"/>
  <c r="J747" i="6"/>
  <c r="I748" i="6"/>
  <c r="J748" i="6"/>
  <c r="I749" i="6"/>
  <c r="J749" i="6"/>
  <c r="I750" i="6"/>
  <c r="J750" i="6"/>
  <c r="I751" i="6"/>
  <c r="J751" i="6"/>
  <c r="I752" i="6"/>
  <c r="J752" i="6"/>
  <c r="I753" i="6"/>
  <c r="J753" i="6"/>
  <c r="I754" i="6"/>
  <c r="J754" i="6"/>
  <c r="I755" i="6"/>
  <c r="J755" i="6"/>
  <c r="I756" i="6"/>
  <c r="J756" i="6"/>
  <c r="I757" i="6"/>
  <c r="J757" i="6"/>
  <c r="I758" i="6"/>
  <c r="J758" i="6"/>
  <c r="I759" i="6"/>
  <c r="J759" i="6"/>
  <c r="I760" i="6"/>
  <c r="J760" i="6"/>
  <c r="I761" i="6"/>
  <c r="J761" i="6"/>
  <c r="I762" i="6"/>
  <c r="J762" i="6"/>
  <c r="I763" i="6"/>
  <c r="J763" i="6"/>
  <c r="I764" i="6"/>
  <c r="J764" i="6"/>
  <c r="I765" i="6"/>
  <c r="J765" i="6"/>
  <c r="I766" i="6"/>
  <c r="J766" i="6"/>
  <c r="I767" i="6"/>
  <c r="J767" i="6"/>
  <c r="I768" i="6"/>
  <c r="J768" i="6"/>
  <c r="I769" i="6"/>
  <c r="J769" i="6"/>
  <c r="I770" i="6"/>
  <c r="J770" i="6"/>
  <c r="I771" i="6"/>
  <c r="J771" i="6"/>
  <c r="I772" i="6"/>
  <c r="J772" i="6"/>
  <c r="I773" i="6"/>
  <c r="J773" i="6"/>
  <c r="I774" i="6"/>
  <c r="J774" i="6"/>
  <c r="I775" i="6"/>
  <c r="J775" i="6"/>
  <c r="J2" i="6"/>
  <c r="I2" i="6"/>
  <c r="H112" i="3"/>
  <c r="I112" i="3"/>
  <c r="J112" i="3"/>
  <c r="K112" i="3"/>
  <c r="L112" i="3"/>
  <c r="H113" i="3"/>
  <c r="I113" i="3"/>
  <c r="J113" i="3"/>
  <c r="K113" i="3"/>
  <c r="L113" i="3"/>
  <c r="H114" i="3"/>
  <c r="I114" i="3"/>
  <c r="J114" i="3"/>
  <c r="K114" i="3"/>
  <c r="L114" i="3"/>
  <c r="H115" i="3"/>
  <c r="I115" i="3"/>
  <c r="J115" i="3"/>
  <c r="K115" i="3"/>
  <c r="L115" i="3"/>
  <c r="H116" i="3"/>
  <c r="I116" i="3"/>
  <c r="J116" i="3"/>
  <c r="K116" i="3"/>
  <c r="L116" i="3"/>
  <c r="H117" i="3"/>
  <c r="I117" i="3"/>
  <c r="J117" i="3"/>
  <c r="K117" i="3"/>
  <c r="L117" i="3"/>
  <c r="H118" i="3"/>
  <c r="I118" i="3"/>
  <c r="J118" i="3"/>
  <c r="K118" i="3"/>
  <c r="L118" i="3"/>
  <c r="H119" i="3"/>
  <c r="I119" i="3"/>
  <c r="J119" i="3"/>
  <c r="K119" i="3"/>
  <c r="L119" i="3"/>
  <c r="H120" i="3"/>
  <c r="I120" i="3"/>
  <c r="J120" i="3"/>
  <c r="K120" i="3"/>
  <c r="L120" i="3"/>
  <c r="H121" i="3"/>
  <c r="I121" i="3"/>
  <c r="J121" i="3"/>
  <c r="K121" i="3"/>
  <c r="L121" i="3"/>
  <c r="H122" i="3"/>
  <c r="I122" i="3"/>
  <c r="J122" i="3"/>
  <c r="K122" i="3"/>
  <c r="L122" i="3"/>
  <c r="H123" i="3"/>
  <c r="I123" i="3"/>
  <c r="J123" i="3"/>
  <c r="K123" i="3"/>
  <c r="L123" i="3"/>
  <c r="H124" i="3"/>
  <c r="I124" i="3"/>
  <c r="J124" i="3"/>
  <c r="K124" i="3"/>
  <c r="L124" i="3"/>
  <c r="H125" i="3"/>
  <c r="I125" i="3"/>
  <c r="J125" i="3"/>
  <c r="K125" i="3"/>
  <c r="L125" i="3"/>
  <c r="H126" i="3"/>
  <c r="I126" i="3"/>
  <c r="J126" i="3"/>
  <c r="K126" i="3"/>
  <c r="L126" i="3"/>
  <c r="H127" i="3"/>
  <c r="I127" i="3"/>
  <c r="J127" i="3"/>
  <c r="K127" i="3"/>
  <c r="L127" i="3"/>
  <c r="H128" i="3"/>
  <c r="I128" i="3"/>
  <c r="J128" i="3"/>
  <c r="K128" i="3"/>
  <c r="L128" i="3"/>
  <c r="H129" i="3"/>
  <c r="I129" i="3"/>
  <c r="J129" i="3"/>
  <c r="K129" i="3"/>
  <c r="L129" i="3"/>
  <c r="H130" i="3"/>
  <c r="I130" i="3"/>
  <c r="J130" i="3"/>
  <c r="K130" i="3"/>
  <c r="L130" i="3"/>
  <c r="H131" i="3"/>
  <c r="I131" i="3"/>
  <c r="J131" i="3"/>
  <c r="K131" i="3"/>
  <c r="L131" i="3"/>
  <c r="H132" i="3"/>
  <c r="I132" i="3"/>
  <c r="J132" i="3"/>
  <c r="K132" i="3"/>
  <c r="L132" i="3"/>
  <c r="H133" i="3"/>
  <c r="I133" i="3"/>
  <c r="J133" i="3"/>
  <c r="K133" i="3"/>
  <c r="L133" i="3"/>
  <c r="H134" i="3"/>
  <c r="I134" i="3"/>
  <c r="J134" i="3"/>
  <c r="K134" i="3"/>
  <c r="L134" i="3"/>
  <c r="H135" i="3"/>
  <c r="I135" i="3"/>
  <c r="J135" i="3"/>
  <c r="K135" i="3"/>
  <c r="L135" i="3"/>
  <c r="H136" i="3"/>
  <c r="I136" i="3"/>
  <c r="J136" i="3"/>
  <c r="K136" i="3"/>
  <c r="L136" i="3"/>
  <c r="H137" i="3"/>
  <c r="I137" i="3"/>
  <c r="J137" i="3"/>
  <c r="K137" i="3"/>
  <c r="L137" i="3"/>
  <c r="H138" i="3"/>
  <c r="I138" i="3"/>
  <c r="J138" i="3"/>
  <c r="K138" i="3"/>
  <c r="L138" i="3"/>
  <c r="H139" i="3"/>
  <c r="I139" i="3"/>
  <c r="J139" i="3"/>
  <c r="K139" i="3"/>
  <c r="L139" i="3"/>
  <c r="H140" i="3"/>
  <c r="I140" i="3"/>
  <c r="J140" i="3"/>
  <c r="K140" i="3"/>
  <c r="L140" i="3"/>
  <c r="H141" i="3"/>
  <c r="I141" i="3"/>
  <c r="J141" i="3"/>
  <c r="K141" i="3"/>
  <c r="L141" i="3"/>
  <c r="H142" i="3"/>
  <c r="I142" i="3"/>
  <c r="J142" i="3"/>
  <c r="K142" i="3"/>
  <c r="L142" i="3"/>
  <c r="H143" i="3"/>
  <c r="I143" i="3"/>
  <c r="J143" i="3"/>
  <c r="K143" i="3"/>
  <c r="L143" i="3"/>
  <c r="H144" i="3"/>
  <c r="I144" i="3"/>
  <c r="J144" i="3"/>
  <c r="K144" i="3"/>
  <c r="L144" i="3"/>
  <c r="H145" i="3"/>
  <c r="I145" i="3"/>
  <c r="J145" i="3"/>
  <c r="K145" i="3"/>
  <c r="L145" i="3"/>
  <c r="H146" i="3"/>
  <c r="I146" i="3"/>
  <c r="J146" i="3"/>
  <c r="K146" i="3"/>
  <c r="L146" i="3"/>
  <c r="H147" i="3"/>
  <c r="I147" i="3"/>
  <c r="J147" i="3"/>
  <c r="K147" i="3"/>
  <c r="L147" i="3"/>
  <c r="H148" i="3"/>
  <c r="I148" i="3"/>
  <c r="J148" i="3"/>
  <c r="K148" i="3"/>
  <c r="L148" i="3"/>
  <c r="H149" i="3"/>
  <c r="I149" i="3"/>
  <c r="J149" i="3"/>
  <c r="K149" i="3"/>
  <c r="L149" i="3"/>
  <c r="H150" i="3"/>
  <c r="I150" i="3"/>
  <c r="J150" i="3"/>
  <c r="K150" i="3"/>
  <c r="L150" i="3"/>
  <c r="H151" i="3"/>
  <c r="I151" i="3"/>
  <c r="J151" i="3"/>
  <c r="K151" i="3"/>
  <c r="L151" i="3"/>
  <c r="H152" i="3"/>
  <c r="I152" i="3"/>
  <c r="J152" i="3"/>
  <c r="K152" i="3"/>
  <c r="L152" i="3"/>
  <c r="H153" i="3"/>
  <c r="I153" i="3"/>
  <c r="J153" i="3"/>
  <c r="K153" i="3"/>
  <c r="L153" i="3"/>
  <c r="H154" i="3"/>
  <c r="I154" i="3"/>
  <c r="J154" i="3"/>
  <c r="K154" i="3"/>
  <c r="L154" i="3"/>
  <c r="H155" i="3"/>
  <c r="I155" i="3"/>
  <c r="J155" i="3"/>
  <c r="K155" i="3"/>
  <c r="L155" i="3"/>
  <c r="H156" i="3"/>
  <c r="I156" i="3"/>
  <c r="J156" i="3"/>
  <c r="K156" i="3"/>
  <c r="L156" i="3"/>
  <c r="H157" i="3"/>
  <c r="I157" i="3"/>
  <c r="J157" i="3"/>
  <c r="K157" i="3"/>
  <c r="L157" i="3"/>
  <c r="H158" i="3"/>
  <c r="I158" i="3"/>
  <c r="J158" i="3"/>
  <c r="K158" i="3"/>
  <c r="L158" i="3"/>
  <c r="H159" i="3"/>
  <c r="I159" i="3"/>
  <c r="J159" i="3"/>
  <c r="K159" i="3"/>
  <c r="L159" i="3"/>
  <c r="H160" i="3"/>
  <c r="I160" i="3"/>
  <c r="J160" i="3"/>
  <c r="K160" i="3"/>
  <c r="L160" i="3"/>
  <c r="H161" i="3"/>
  <c r="I161" i="3"/>
  <c r="J161" i="3"/>
  <c r="K161" i="3"/>
  <c r="L161" i="3"/>
  <c r="H162" i="3"/>
  <c r="I162" i="3"/>
  <c r="J162" i="3"/>
  <c r="K162" i="3"/>
  <c r="L162" i="3"/>
  <c r="H163" i="3"/>
  <c r="I163" i="3"/>
  <c r="J163" i="3"/>
  <c r="K163" i="3"/>
  <c r="L163" i="3"/>
  <c r="H164" i="3"/>
  <c r="I164" i="3"/>
  <c r="J164" i="3"/>
  <c r="K164" i="3"/>
  <c r="L164" i="3"/>
  <c r="H165" i="3"/>
  <c r="I165" i="3"/>
  <c r="J165" i="3"/>
  <c r="K165" i="3"/>
  <c r="L165" i="3"/>
  <c r="H166" i="3"/>
  <c r="I166" i="3"/>
  <c r="J166" i="3"/>
  <c r="K166" i="3"/>
  <c r="L166" i="3"/>
  <c r="H167" i="3"/>
  <c r="I167" i="3"/>
  <c r="J167" i="3"/>
  <c r="K167" i="3"/>
  <c r="L167" i="3"/>
  <c r="H168" i="3"/>
  <c r="I168" i="3"/>
  <c r="J168" i="3"/>
  <c r="K168" i="3"/>
  <c r="L168" i="3"/>
  <c r="H169" i="3"/>
  <c r="I169" i="3"/>
  <c r="J169" i="3"/>
  <c r="K169" i="3"/>
  <c r="L169" i="3"/>
  <c r="H170" i="3"/>
  <c r="I170" i="3"/>
  <c r="J170" i="3"/>
  <c r="K170" i="3"/>
  <c r="L170" i="3"/>
  <c r="H171" i="3"/>
  <c r="I171" i="3"/>
  <c r="J171" i="3"/>
  <c r="K171" i="3"/>
  <c r="L171" i="3"/>
  <c r="H172" i="3"/>
  <c r="I172" i="3"/>
  <c r="J172" i="3"/>
  <c r="K172" i="3"/>
  <c r="L172" i="3"/>
  <c r="H173" i="3"/>
  <c r="I173" i="3"/>
  <c r="J173" i="3"/>
  <c r="K173" i="3"/>
  <c r="L173" i="3"/>
  <c r="H174" i="3"/>
  <c r="I174" i="3"/>
  <c r="J174" i="3"/>
  <c r="K174" i="3"/>
  <c r="L174" i="3"/>
  <c r="H109" i="3"/>
  <c r="I109" i="3"/>
  <c r="J109" i="3"/>
  <c r="K109" i="3"/>
  <c r="L109" i="3"/>
  <c r="H110" i="3"/>
  <c r="I110" i="3"/>
  <c r="J110" i="3"/>
  <c r="K110" i="3"/>
  <c r="L110" i="3"/>
  <c r="H111" i="3"/>
  <c r="I111" i="3"/>
  <c r="J111" i="3"/>
  <c r="K111" i="3"/>
  <c r="L111" i="3"/>
  <c r="H242" i="3"/>
  <c r="I242" i="3"/>
  <c r="J242" i="3"/>
  <c r="K242" i="3"/>
  <c r="L242" i="3"/>
  <c r="H241" i="3"/>
  <c r="I241" i="3"/>
  <c r="J241" i="3"/>
  <c r="K241" i="3"/>
  <c r="L241" i="3"/>
  <c r="H240" i="3"/>
  <c r="I240" i="3"/>
  <c r="J240" i="3"/>
  <c r="K240" i="3"/>
  <c r="L240" i="3"/>
  <c r="H239" i="3"/>
  <c r="I239" i="3"/>
  <c r="J239" i="3"/>
  <c r="K239" i="3"/>
  <c r="L239" i="3"/>
  <c r="H238" i="3"/>
  <c r="I238" i="3"/>
  <c r="J238" i="3"/>
  <c r="K238" i="3"/>
  <c r="L238" i="3"/>
  <c r="H237" i="3"/>
  <c r="I237" i="3"/>
  <c r="J237" i="3"/>
  <c r="K237" i="3"/>
  <c r="L237" i="3"/>
  <c r="H236" i="3"/>
  <c r="I236" i="3"/>
  <c r="J236" i="3"/>
  <c r="K236" i="3"/>
  <c r="L236" i="3"/>
  <c r="H235" i="3"/>
  <c r="I235" i="3"/>
  <c r="J235" i="3"/>
  <c r="K235" i="3"/>
  <c r="L235" i="3"/>
  <c r="H234" i="3"/>
  <c r="I234" i="3"/>
  <c r="J234" i="3"/>
  <c r="K234" i="3"/>
  <c r="L234" i="3"/>
  <c r="H233" i="3"/>
  <c r="I233" i="3"/>
  <c r="J233" i="3"/>
  <c r="K233" i="3"/>
  <c r="L233" i="3"/>
  <c r="H232" i="3"/>
  <c r="I232" i="3"/>
  <c r="J232" i="3"/>
  <c r="K232" i="3"/>
  <c r="L232" i="3"/>
  <c r="H231" i="3"/>
  <c r="I231" i="3"/>
  <c r="J231" i="3"/>
  <c r="K231" i="3"/>
  <c r="L231" i="3"/>
  <c r="H230" i="3"/>
  <c r="I230" i="3"/>
  <c r="J230" i="3"/>
  <c r="K230" i="3"/>
  <c r="L230" i="3"/>
  <c r="H229" i="3"/>
  <c r="I229" i="3"/>
  <c r="J229" i="3"/>
  <c r="K229" i="3"/>
  <c r="L229" i="3"/>
  <c r="H228" i="3"/>
  <c r="I228" i="3"/>
  <c r="J228" i="3"/>
  <c r="K228" i="3"/>
  <c r="L228" i="3"/>
  <c r="H227" i="3"/>
  <c r="I227" i="3"/>
  <c r="J227" i="3"/>
  <c r="K227" i="3"/>
  <c r="L227" i="3"/>
  <c r="H226" i="3"/>
  <c r="I226" i="3"/>
  <c r="J226" i="3"/>
  <c r="K226" i="3"/>
  <c r="L226" i="3"/>
  <c r="H225" i="3"/>
  <c r="I225" i="3"/>
  <c r="J225" i="3"/>
  <c r="K225" i="3"/>
  <c r="L225" i="3"/>
  <c r="H224" i="3"/>
  <c r="I224" i="3"/>
  <c r="J224" i="3"/>
  <c r="K224" i="3"/>
  <c r="L224" i="3"/>
  <c r="H223" i="3"/>
  <c r="I223" i="3"/>
  <c r="J223" i="3"/>
  <c r="K223" i="3"/>
  <c r="L223" i="3"/>
  <c r="H222" i="3"/>
  <c r="I222" i="3"/>
  <c r="J222" i="3"/>
  <c r="K222" i="3"/>
  <c r="L222" i="3"/>
  <c r="H221" i="3"/>
  <c r="I221" i="3"/>
  <c r="J221" i="3"/>
  <c r="K221" i="3"/>
  <c r="L221" i="3"/>
  <c r="H220" i="3"/>
  <c r="I220" i="3"/>
  <c r="J220" i="3"/>
  <c r="K220" i="3"/>
  <c r="L220" i="3"/>
  <c r="H219" i="3"/>
  <c r="I219" i="3"/>
  <c r="J219" i="3"/>
  <c r="K219" i="3"/>
  <c r="L219" i="3"/>
  <c r="H218" i="3"/>
  <c r="I218" i="3"/>
  <c r="J218" i="3"/>
  <c r="K218" i="3"/>
  <c r="L218" i="3"/>
  <c r="H217" i="3"/>
  <c r="I217" i="3"/>
  <c r="J217" i="3"/>
  <c r="K217" i="3"/>
  <c r="L217" i="3"/>
  <c r="H216" i="3"/>
  <c r="I216" i="3"/>
  <c r="J216" i="3"/>
  <c r="K216" i="3"/>
  <c r="L216" i="3"/>
  <c r="H215" i="3"/>
  <c r="I215" i="3"/>
  <c r="J215" i="3"/>
  <c r="K215" i="3"/>
  <c r="L215" i="3"/>
  <c r="H214" i="3"/>
  <c r="I214" i="3"/>
  <c r="J214" i="3"/>
  <c r="K214" i="3"/>
  <c r="L214" i="3"/>
  <c r="H213" i="3"/>
  <c r="I213" i="3"/>
  <c r="J213" i="3"/>
  <c r="K213" i="3"/>
  <c r="L213" i="3"/>
  <c r="H212" i="3"/>
  <c r="I212" i="3"/>
  <c r="J212" i="3"/>
  <c r="K212" i="3"/>
  <c r="L212" i="3"/>
  <c r="H211" i="3"/>
  <c r="I211" i="3"/>
  <c r="J211" i="3"/>
  <c r="K211" i="3"/>
  <c r="L211" i="3"/>
  <c r="H210" i="3"/>
  <c r="I210" i="3"/>
  <c r="J210" i="3"/>
  <c r="K210" i="3"/>
  <c r="L210" i="3"/>
  <c r="H209" i="3"/>
  <c r="I209" i="3"/>
  <c r="J209" i="3"/>
  <c r="K209" i="3"/>
  <c r="L209" i="3"/>
  <c r="H208" i="3"/>
  <c r="I208" i="3"/>
  <c r="J208" i="3"/>
  <c r="K208" i="3"/>
  <c r="L208" i="3"/>
  <c r="H207" i="3"/>
  <c r="I207" i="3"/>
  <c r="J207" i="3"/>
  <c r="K207" i="3"/>
  <c r="L207" i="3"/>
  <c r="H206" i="3"/>
  <c r="I206" i="3"/>
  <c r="J206" i="3"/>
  <c r="K206" i="3"/>
  <c r="L206" i="3"/>
  <c r="H205" i="3"/>
  <c r="I205" i="3"/>
  <c r="J205" i="3"/>
  <c r="K205" i="3"/>
  <c r="L205" i="3"/>
  <c r="H204" i="3"/>
  <c r="I204" i="3"/>
  <c r="J204" i="3"/>
  <c r="K204" i="3"/>
  <c r="L204" i="3"/>
  <c r="H203" i="3"/>
  <c r="I203" i="3"/>
  <c r="J203" i="3"/>
  <c r="K203" i="3"/>
  <c r="L203" i="3"/>
  <c r="H202" i="3"/>
  <c r="I202" i="3"/>
  <c r="J202" i="3"/>
  <c r="K202" i="3"/>
  <c r="L202" i="3"/>
  <c r="H201" i="3"/>
  <c r="I201" i="3"/>
  <c r="J201" i="3"/>
  <c r="K201" i="3"/>
  <c r="L201" i="3"/>
  <c r="H200" i="3"/>
  <c r="I200" i="3"/>
  <c r="J200" i="3"/>
  <c r="K200" i="3"/>
  <c r="L200" i="3"/>
  <c r="H199" i="3"/>
  <c r="I199" i="3"/>
  <c r="J199" i="3"/>
  <c r="K199" i="3"/>
  <c r="L199" i="3"/>
  <c r="H198" i="3"/>
  <c r="I198" i="3"/>
  <c r="J198" i="3"/>
  <c r="K198" i="3"/>
  <c r="L198" i="3"/>
  <c r="H197" i="3"/>
  <c r="I197" i="3"/>
  <c r="J197" i="3"/>
  <c r="K197" i="3"/>
  <c r="L197" i="3"/>
  <c r="H196" i="3"/>
  <c r="I196" i="3"/>
  <c r="J196" i="3"/>
  <c r="K196" i="3"/>
  <c r="L196" i="3"/>
  <c r="H195" i="3"/>
  <c r="I195" i="3"/>
  <c r="J195" i="3"/>
  <c r="K195" i="3"/>
  <c r="L195" i="3"/>
  <c r="H194" i="3"/>
  <c r="I194" i="3"/>
  <c r="J194" i="3"/>
  <c r="K194" i="3"/>
  <c r="L194" i="3"/>
  <c r="H193" i="3"/>
  <c r="I193" i="3"/>
  <c r="J193" i="3"/>
  <c r="K193" i="3"/>
  <c r="L193" i="3"/>
  <c r="H192" i="3"/>
  <c r="I192" i="3"/>
  <c r="J192" i="3"/>
  <c r="K192" i="3"/>
  <c r="L192" i="3"/>
  <c r="H191" i="3"/>
  <c r="I191" i="3"/>
  <c r="J191" i="3"/>
  <c r="K191" i="3"/>
  <c r="L191" i="3"/>
  <c r="H190" i="3"/>
  <c r="I190" i="3"/>
  <c r="J190" i="3"/>
  <c r="K190" i="3"/>
  <c r="L190" i="3"/>
  <c r="H189" i="3"/>
  <c r="I189" i="3"/>
  <c r="J189" i="3"/>
  <c r="K189" i="3"/>
  <c r="L189" i="3"/>
  <c r="H188" i="3"/>
  <c r="I188" i="3"/>
  <c r="J188" i="3"/>
  <c r="K188" i="3"/>
  <c r="L188" i="3"/>
  <c r="H187" i="3"/>
  <c r="I187" i="3"/>
  <c r="J187" i="3"/>
  <c r="K187" i="3"/>
  <c r="L187" i="3"/>
  <c r="H186" i="3"/>
  <c r="I186" i="3"/>
  <c r="J186" i="3"/>
  <c r="K186" i="3"/>
  <c r="L186" i="3"/>
  <c r="H185" i="3"/>
  <c r="I185" i="3"/>
  <c r="J185" i="3"/>
  <c r="K185" i="3"/>
  <c r="L185" i="3"/>
  <c r="H184" i="3"/>
  <c r="I184" i="3"/>
  <c r="J184" i="3"/>
  <c r="K184" i="3"/>
  <c r="L184" i="3"/>
  <c r="H183" i="3"/>
  <c r="I183" i="3"/>
  <c r="J183" i="3"/>
  <c r="K183" i="3"/>
  <c r="L183" i="3"/>
  <c r="H182" i="3"/>
  <c r="I182" i="3"/>
  <c r="J182" i="3"/>
  <c r="K182" i="3"/>
  <c r="L182" i="3"/>
  <c r="H181" i="3"/>
  <c r="I181" i="3"/>
  <c r="J181" i="3"/>
  <c r="K181" i="3"/>
  <c r="L181" i="3"/>
  <c r="H180" i="3"/>
  <c r="I180" i="3"/>
  <c r="J180" i="3"/>
  <c r="K180" i="3"/>
  <c r="L180" i="3"/>
  <c r="J108" i="3"/>
  <c r="K108" i="3"/>
  <c r="L108" i="3"/>
  <c r="J107" i="3"/>
  <c r="K107" i="3"/>
  <c r="L107" i="3"/>
  <c r="J106" i="3"/>
  <c r="K106" i="3"/>
  <c r="L106" i="3"/>
  <c r="J105" i="3"/>
  <c r="K105" i="3"/>
  <c r="L105" i="3"/>
  <c r="J104" i="3"/>
  <c r="K104" i="3"/>
  <c r="L104" i="3"/>
  <c r="J103" i="3"/>
  <c r="K103" i="3"/>
  <c r="L103" i="3"/>
  <c r="J102" i="3"/>
  <c r="K102" i="3"/>
  <c r="L102" i="3"/>
  <c r="J101" i="3"/>
  <c r="K101" i="3"/>
  <c r="L101" i="3"/>
  <c r="J100" i="3"/>
  <c r="K100" i="3"/>
  <c r="L100" i="3"/>
  <c r="J99" i="3"/>
  <c r="K99" i="3"/>
  <c r="L99" i="3"/>
  <c r="J98" i="3"/>
  <c r="K98" i="3"/>
  <c r="L98" i="3"/>
  <c r="J97" i="3"/>
  <c r="K97" i="3"/>
  <c r="L97" i="3"/>
  <c r="J96" i="3"/>
  <c r="K96" i="3"/>
  <c r="L96" i="3"/>
  <c r="J95" i="3"/>
  <c r="K95" i="3"/>
  <c r="L95" i="3"/>
  <c r="J94" i="3"/>
  <c r="K94" i="3"/>
  <c r="L94" i="3"/>
  <c r="J93" i="3"/>
  <c r="K93" i="3"/>
  <c r="L93" i="3"/>
  <c r="J92" i="3"/>
  <c r="K92" i="3"/>
  <c r="L92" i="3"/>
  <c r="J91" i="3"/>
  <c r="K91" i="3"/>
  <c r="L91" i="3"/>
  <c r="J90" i="3"/>
  <c r="K90" i="3"/>
  <c r="L90" i="3"/>
  <c r="J89" i="3"/>
  <c r="K89" i="3"/>
  <c r="L89" i="3"/>
  <c r="J88" i="3"/>
  <c r="K88" i="3"/>
  <c r="L88" i="3"/>
  <c r="J87" i="3"/>
  <c r="K87" i="3"/>
  <c r="L87" i="3"/>
  <c r="J86" i="3"/>
  <c r="K86" i="3"/>
  <c r="L86" i="3"/>
  <c r="J85" i="3"/>
  <c r="K85" i="3"/>
  <c r="L85" i="3"/>
  <c r="J84" i="3"/>
  <c r="K84" i="3"/>
  <c r="L84" i="3"/>
  <c r="J83" i="3"/>
  <c r="K83" i="3"/>
  <c r="L83" i="3"/>
  <c r="J82" i="3"/>
  <c r="K82" i="3"/>
  <c r="L82" i="3"/>
  <c r="J81" i="3"/>
  <c r="K81" i="3"/>
  <c r="L81" i="3"/>
  <c r="J80" i="3"/>
  <c r="K80" i="3"/>
  <c r="L80" i="3"/>
  <c r="J79" i="3"/>
  <c r="K79" i="3"/>
  <c r="L79" i="3"/>
  <c r="J78" i="3"/>
  <c r="K78" i="3"/>
  <c r="L78" i="3"/>
  <c r="J77" i="3"/>
  <c r="K77" i="3"/>
  <c r="L77" i="3"/>
  <c r="J76" i="3"/>
  <c r="K76" i="3"/>
  <c r="L76" i="3"/>
  <c r="J75" i="3"/>
  <c r="K75" i="3"/>
  <c r="L75" i="3"/>
  <c r="J74" i="3"/>
  <c r="K74" i="3"/>
  <c r="L74" i="3"/>
  <c r="J73" i="3"/>
  <c r="K73" i="3"/>
  <c r="L73" i="3"/>
  <c r="J72" i="3"/>
  <c r="K72" i="3"/>
  <c r="L72" i="3"/>
  <c r="J71" i="3"/>
  <c r="K71" i="3"/>
  <c r="L71" i="3"/>
  <c r="J70" i="3"/>
  <c r="K70" i="3"/>
  <c r="L70" i="3"/>
  <c r="J69" i="3"/>
  <c r="K69" i="3"/>
  <c r="L69" i="3"/>
  <c r="J68" i="3"/>
  <c r="K68" i="3"/>
  <c r="L68" i="3"/>
  <c r="J67" i="3"/>
  <c r="K67" i="3"/>
  <c r="L67" i="3"/>
  <c r="J66" i="3"/>
  <c r="K66" i="3"/>
  <c r="L66" i="3"/>
  <c r="J65" i="3"/>
  <c r="K65" i="3"/>
  <c r="L65" i="3"/>
  <c r="J64" i="3"/>
  <c r="K64" i="3"/>
  <c r="L64" i="3"/>
  <c r="J63" i="3"/>
  <c r="K63" i="3"/>
  <c r="L63" i="3"/>
  <c r="J62" i="3"/>
  <c r="K62" i="3"/>
  <c r="L62" i="3"/>
  <c r="J61" i="3"/>
  <c r="K61" i="3"/>
  <c r="L61" i="3"/>
  <c r="J60" i="3"/>
  <c r="K60" i="3"/>
  <c r="L60" i="3"/>
  <c r="J59" i="3"/>
  <c r="K59" i="3"/>
  <c r="L59" i="3"/>
  <c r="J58" i="3"/>
  <c r="K58" i="3"/>
  <c r="L58" i="3"/>
  <c r="J57" i="3"/>
  <c r="K57" i="3"/>
  <c r="L57" i="3"/>
  <c r="J56" i="3"/>
  <c r="K56" i="3"/>
  <c r="L56" i="3"/>
  <c r="J55" i="3"/>
  <c r="K55" i="3"/>
  <c r="L55" i="3"/>
  <c r="J54" i="3"/>
  <c r="K54" i="3"/>
  <c r="L54" i="3"/>
  <c r="J53" i="3"/>
  <c r="K53" i="3"/>
  <c r="L53" i="3"/>
  <c r="J52" i="3"/>
  <c r="K52" i="3"/>
  <c r="L52" i="3"/>
  <c r="J51" i="3"/>
  <c r="K51" i="3"/>
  <c r="L51" i="3"/>
  <c r="J50" i="3"/>
  <c r="K50" i="3"/>
  <c r="L50" i="3"/>
  <c r="J49" i="3"/>
  <c r="K49" i="3"/>
  <c r="L49" i="3"/>
  <c r="J48" i="3"/>
  <c r="K48" i="3"/>
  <c r="L48" i="3"/>
  <c r="J47" i="3"/>
  <c r="K47" i="3"/>
  <c r="L47" i="3"/>
  <c r="J46" i="3"/>
  <c r="K46" i="3"/>
  <c r="L46" i="3"/>
  <c r="J45" i="3"/>
  <c r="K45" i="3"/>
  <c r="L45" i="3"/>
  <c r="J44" i="3"/>
  <c r="K44" i="3"/>
  <c r="L44" i="3"/>
  <c r="J43" i="3"/>
  <c r="K43" i="3"/>
  <c r="L43" i="3"/>
  <c r="J42" i="3"/>
  <c r="K42" i="3"/>
  <c r="L42" i="3"/>
  <c r="J41" i="3"/>
  <c r="K41" i="3"/>
  <c r="L41" i="3"/>
  <c r="J40" i="3"/>
  <c r="K40" i="3"/>
  <c r="L40" i="3"/>
  <c r="J39" i="3"/>
  <c r="K39" i="3"/>
  <c r="L39" i="3"/>
  <c r="J38" i="3"/>
  <c r="K38" i="3"/>
  <c r="L38" i="3"/>
  <c r="J37" i="3"/>
  <c r="K37" i="3"/>
  <c r="L37" i="3"/>
  <c r="J36" i="3"/>
  <c r="K36" i="3"/>
  <c r="L36" i="3"/>
  <c r="J35" i="3"/>
  <c r="K35" i="3"/>
  <c r="L35" i="3"/>
  <c r="J34" i="3"/>
  <c r="K34" i="3"/>
  <c r="L34" i="3"/>
  <c r="I33" i="3"/>
  <c r="J33" i="3"/>
  <c r="K33" i="3"/>
  <c r="L33" i="3"/>
  <c r="J32" i="3"/>
  <c r="K32" i="3"/>
  <c r="L32" i="3"/>
  <c r="J31" i="3"/>
  <c r="K31" i="3"/>
  <c r="L31" i="3"/>
  <c r="J30" i="3"/>
  <c r="K30" i="3"/>
  <c r="L30" i="3"/>
  <c r="J29" i="3"/>
  <c r="K29" i="3"/>
  <c r="L29" i="3"/>
  <c r="J28" i="3"/>
  <c r="K28" i="3"/>
  <c r="L28" i="3"/>
  <c r="J27" i="3"/>
  <c r="K27" i="3"/>
  <c r="L27" i="3"/>
  <c r="J26" i="3"/>
  <c r="K26" i="3"/>
  <c r="L26" i="3"/>
  <c r="J25" i="3"/>
  <c r="K25" i="3"/>
  <c r="L25" i="3"/>
  <c r="J24" i="3"/>
  <c r="K24" i="3"/>
  <c r="L24" i="3"/>
  <c r="J23" i="3"/>
  <c r="K23" i="3"/>
  <c r="L23" i="3"/>
  <c r="J22" i="3"/>
  <c r="K22" i="3"/>
  <c r="L22" i="3"/>
  <c r="J21" i="3"/>
  <c r="K21" i="3"/>
  <c r="L21" i="3"/>
  <c r="J20" i="3"/>
  <c r="K20" i="3"/>
  <c r="L20" i="3"/>
  <c r="J19" i="3"/>
  <c r="K19" i="3"/>
  <c r="L19" i="3"/>
  <c r="J18" i="3"/>
  <c r="K18" i="3"/>
  <c r="L18" i="3"/>
  <c r="J17" i="3"/>
  <c r="K17" i="3"/>
  <c r="L17" i="3"/>
  <c r="J16" i="3"/>
  <c r="K16" i="3"/>
  <c r="L16" i="3"/>
  <c r="J15" i="3"/>
  <c r="K15" i="3"/>
  <c r="L15" i="3"/>
  <c r="J14" i="3"/>
  <c r="K14" i="3"/>
  <c r="L14" i="3"/>
  <c r="J13" i="3"/>
  <c r="K13" i="3"/>
  <c r="L13" i="3"/>
  <c r="J12" i="3"/>
  <c r="K12" i="3"/>
  <c r="L12" i="3"/>
  <c r="J11" i="3"/>
  <c r="K11" i="3"/>
  <c r="L11" i="3"/>
  <c r="J10" i="3"/>
  <c r="K10" i="3"/>
  <c r="L10" i="3"/>
  <c r="J9" i="3"/>
  <c r="K9" i="3"/>
  <c r="L9" i="3"/>
  <c r="J8" i="3"/>
  <c r="K8" i="3"/>
  <c r="L8" i="3"/>
  <c r="J7" i="3"/>
  <c r="K7" i="3"/>
  <c r="L7" i="3"/>
  <c r="J6" i="3"/>
  <c r="K6" i="3"/>
  <c r="L6" i="3"/>
  <c r="J5" i="3"/>
  <c r="K5" i="3"/>
  <c r="L5" i="3"/>
  <c r="J4" i="3"/>
  <c r="K4" i="3"/>
  <c r="L4" i="3"/>
  <c r="J3" i="3"/>
  <c r="K3" i="3"/>
  <c r="L3" i="3"/>
  <c r="J2" i="3"/>
  <c r="K2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I387" i="2"/>
  <c r="J387" i="2"/>
  <c r="K387" i="2"/>
  <c r="I388" i="2"/>
  <c r="J388" i="2"/>
  <c r="K388" i="2"/>
  <c r="I389" i="2"/>
  <c r="J389" i="2"/>
  <c r="K389" i="2"/>
  <c r="I390" i="2"/>
  <c r="J390" i="2"/>
  <c r="K390" i="2"/>
  <c r="I391" i="2"/>
  <c r="J391" i="2"/>
  <c r="K391" i="2"/>
  <c r="I392" i="2"/>
  <c r="J392" i="2"/>
  <c r="K392" i="2"/>
  <c r="I393" i="2"/>
  <c r="J393" i="2"/>
  <c r="K393" i="2"/>
  <c r="I394" i="2"/>
  <c r="J394" i="2"/>
  <c r="K394" i="2"/>
  <c r="I395" i="2"/>
  <c r="J395" i="2"/>
  <c r="K395" i="2"/>
  <c r="I396" i="2"/>
  <c r="J396" i="2"/>
  <c r="K396" i="2"/>
  <c r="I397" i="2"/>
  <c r="J397" i="2"/>
  <c r="K397" i="2"/>
  <c r="I398" i="2"/>
  <c r="J398" i="2"/>
  <c r="K398" i="2"/>
  <c r="I399" i="2"/>
  <c r="J399" i="2"/>
  <c r="K399" i="2"/>
  <c r="I400" i="2"/>
  <c r="J400" i="2"/>
  <c r="K400" i="2"/>
  <c r="I401" i="2"/>
  <c r="J401" i="2"/>
  <c r="K401" i="2"/>
  <c r="I402" i="2"/>
  <c r="J402" i="2"/>
  <c r="K402" i="2"/>
  <c r="I403" i="2"/>
  <c r="J403" i="2"/>
  <c r="K403" i="2"/>
  <c r="I404" i="2"/>
  <c r="J404" i="2"/>
  <c r="K404" i="2"/>
  <c r="I405" i="2"/>
  <c r="J405" i="2"/>
  <c r="K405" i="2"/>
  <c r="I406" i="2"/>
  <c r="J406" i="2"/>
  <c r="K406" i="2"/>
  <c r="I407" i="2"/>
  <c r="J407" i="2"/>
  <c r="K407" i="2"/>
  <c r="I408" i="2"/>
  <c r="J408" i="2"/>
  <c r="K408" i="2"/>
  <c r="I409" i="2"/>
  <c r="J409" i="2"/>
  <c r="K409" i="2"/>
  <c r="I410" i="2"/>
  <c r="J410" i="2"/>
  <c r="K410" i="2"/>
  <c r="I411" i="2"/>
  <c r="J411" i="2"/>
  <c r="K411" i="2"/>
  <c r="I412" i="2"/>
  <c r="J412" i="2"/>
  <c r="K412" i="2"/>
  <c r="I413" i="2"/>
  <c r="J413" i="2"/>
  <c r="K413" i="2"/>
  <c r="I414" i="2"/>
  <c r="J414" i="2"/>
  <c r="K414" i="2"/>
  <c r="I415" i="2"/>
  <c r="J415" i="2"/>
  <c r="K415" i="2"/>
  <c r="I416" i="2"/>
  <c r="J416" i="2"/>
  <c r="K416" i="2"/>
  <c r="I417" i="2"/>
  <c r="J417" i="2"/>
  <c r="K417" i="2"/>
  <c r="I418" i="2"/>
  <c r="J418" i="2"/>
  <c r="K418" i="2"/>
  <c r="I419" i="2"/>
  <c r="J419" i="2"/>
  <c r="K419" i="2"/>
  <c r="I420" i="2"/>
  <c r="J420" i="2"/>
  <c r="K420" i="2"/>
  <c r="I421" i="2"/>
  <c r="J421" i="2"/>
  <c r="K421" i="2"/>
  <c r="I422" i="2"/>
  <c r="J422" i="2"/>
  <c r="K422" i="2"/>
  <c r="I423" i="2"/>
  <c r="J423" i="2"/>
  <c r="K423" i="2"/>
  <c r="I424" i="2"/>
  <c r="J424" i="2"/>
  <c r="K424" i="2"/>
  <c r="I425" i="2"/>
  <c r="J425" i="2"/>
  <c r="K425" i="2"/>
  <c r="I426" i="2"/>
  <c r="J426" i="2"/>
  <c r="K426" i="2"/>
  <c r="I427" i="2"/>
  <c r="J427" i="2"/>
  <c r="K427" i="2"/>
  <c r="I428" i="2"/>
  <c r="J428" i="2"/>
  <c r="K428" i="2"/>
  <c r="I429" i="2"/>
  <c r="J429" i="2"/>
  <c r="K429" i="2"/>
  <c r="I430" i="2"/>
  <c r="J430" i="2"/>
  <c r="K430" i="2"/>
  <c r="I431" i="2"/>
  <c r="J431" i="2"/>
  <c r="K431" i="2"/>
  <c r="I432" i="2"/>
  <c r="J432" i="2"/>
  <c r="K432" i="2"/>
  <c r="I433" i="2"/>
  <c r="J433" i="2"/>
  <c r="K433" i="2"/>
  <c r="I434" i="2"/>
  <c r="J434" i="2"/>
  <c r="K434" i="2"/>
  <c r="I435" i="2"/>
  <c r="J435" i="2"/>
  <c r="K435" i="2"/>
  <c r="I436" i="2"/>
  <c r="J436" i="2"/>
  <c r="K436" i="2"/>
  <c r="I437" i="2"/>
  <c r="J437" i="2"/>
  <c r="K437" i="2"/>
  <c r="I438" i="2"/>
  <c r="J438" i="2"/>
  <c r="K438" i="2"/>
  <c r="I439" i="2"/>
  <c r="J439" i="2"/>
  <c r="K439" i="2"/>
  <c r="I440" i="2"/>
  <c r="J440" i="2"/>
  <c r="K440" i="2"/>
  <c r="I441" i="2"/>
  <c r="J441" i="2"/>
  <c r="K441" i="2"/>
  <c r="I442" i="2"/>
  <c r="J442" i="2"/>
  <c r="K442" i="2"/>
  <c r="I443" i="2"/>
  <c r="J443" i="2"/>
  <c r="K443" i="2"/>
  <c r="I444" i="2"/>
  <c r="J444" i="2"/>
  <c r="K444" i="2"/>
  <c r="I445" i="2"/>
  <c r="J445" i="2"/>
  <c r="K445" i="2"/>
  <c r="I446" i="2"/>
  <c r="J446" i="2"/>
  <c r="K446" i="2"/>
  <c r="I447" i="2"/>
  <c r="J447" i="2"/>
  <c r="K447" i="2"/>
  <c r="I448" i="2"/>
  <c r="J448" i="2"/>
  <c r="K448" i="2"/>
  <c r="I449" i="2"/>
  <c r="J449" i="2"/>
  <c r="K44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2" i="2"/>
</calcChain>
</file>

<file path=xl/sharedStrings.xml><?xml version="1.0" encoding="utf-8"?>
<sst xmlns="http://schemas.openxmlformats.org/spreadsheetml/2006/main" count="13378" uniqueCount="312">
  <si>
    <t>team</t>
  </si>
  <si>
    <t>opponent</t>
  </si>
  <si>
    <t>location</t>
  </si>
  <si>
    <t>Arizona</t>
  </si>
  <si>
    <t>nfc</t>
  </si>
  <si>
    <t>west</t>
  </si>
  <si>
    <t>away</t>
  </si>
  <si>
    <t>home</t>
  </si>
  <si>
    <t>San Francisco</t>
  </si>
  <si>
    <t>Seattle</t>
  </si>
  <si>
    <t>St. Louis</t>
  </si>
  <si>
    <t>Atlanta</t>
  </si>
  <si>
    <t>south</t>
  </si>
  <si>
    <t>Carolina</t>
  </si>
  <si>
    <t>New Orleans</t>
  </si>
  <si>
    <t>Tampa Bay</t>
  </si>
  <si>
    <t>Baltimore</t>
  </si>
  <si>
    <t>afc</t>
  </si>
  <si>
    <t>north</t>
  </si>
  <si>
    <t>Cincinnati</t>
  </si>
  <si>
    <t>Cleveland</t>
  </si>
  <si>
    <t>Pittsburgh</t>
  </si>
  <si>
    <t>Buffalo</t>
  </si>
  <si>
    <t>east</t>
  </si>
  <si>
    <t>Miami</t>
  </si>
  <si>
    <t>New England</t>
  </si>
  <si>
    <t>N.Y. Jets</t>
  </si>
  <si>
    <t>Chicago</t>
  </si>
  <si>
    <t>Detroit</t>
  </si>
  <si>
    <t>Green Bay</t>
  </si>
  <si>
    <t>Minnesota</t>
  </si>
  <si>
    <t>Dallas</t>
  </si>
  <si>
    <t>N.Y. Giants</t>
  </si>
  <si>
    <t>Philadelphia</t>
  </si>
  <si>
    <t>Washington</t>
  </si>
  <si>
    <t>Denver</t>
  </si>
  <si>
    <t>Kansas City</t>
  </si>
  <si>
    <t>Oakland</t>
  </si>
  <si>
    <t>San Diego</t>
  </si>
  <si>
    <t>Houston</t>
  </si>
  <si>
    <t>Indianapolis</t>
  </si>
  <si>
    <t>Jacksonville</t>
  </si>
  <si>
    <t>Tennessee</t>
  </si>
  <si>
    <t>outcome</t>
  </si>
  <si>
    <t>div</t>
  </si>
  <si>
    <t>opponent_div</t>
  </si>
  <si>
    <t>elo</t>
  </si>
  <si>
    <t>opponent_elo</t>
  </si>
  <si>
    <t>nfc-west</t>
  </si>
  <si>
    <t>afc-north</t>
  </si>
  <si>
    <t>nfc-</t>
  </si>
  <si>
    <t>nfc-north</t>
  </si>
  <si>
    <t>nfc-south</t>
  </si>
  <si>
    <t>afc-south</t>
  </si>
  <si>
    <t>nfc-east</t>
  </si>
  <si>
    <t>afc-</t>
  </si>
  <si>
    <t>afc-west</t>
  </si>
  <si>
    <t>afc-east</t>
  </si>
  <si>
    <t>Minnesota &gt; Chicago</t>
  </si>
  <si>
    <t>Chicago &gt; Minnesota</t>
  </si>
  <si>
    <t>Seattle &gt; St. Louis or San Francisco &gt; Arizona</t>
  </si>
  <si>
    <t>Arizona &gt; San Francisco and St. Louis &gt; Seattle</t>
  </si>
  <si>
    <t>Tennessee &gt; Indianapolis and Houston &gt; Jacksonville</t>
  </si>
  <si>
    <t>Jacksonville &gt; Houston or Indianaoplis &gt; Tennessee</t>
  </si>
  <si>
    <t>Tennessee &gt; Indianapolis and Houston &gt; Jacksonville and San Diego &gt; Kansas City</t>
  </si>
  <si>
    <t>Tennessee &gt; Indianapolis and Houston &gt; Jacksonville and Kansas City &gt; San Diego</t>
  </si>
  <si>
    <t>Arizona &gt; San Francisco and St. Louis &gt; Seattle and Atlanta &gt; Carolina and New Orleans &gt; Tampa Bay</t>
  </si>
  <si>
    <t>Arizona &gt; San Francisco and St. Louis &gt; Seattle and Carolina &gt; Atlanta and New Orleans &gt; Tampa Bay</t>
  </si>
  <si>
    <t>Arizona &gt; San Francisco and St. Louis &gt; Seattle and Tampa Bay &gt; New Orleans</t>
  </si>
  <si>
    <t>Seattle &gt; St. Louis or San Francisco &gt; Arizona and Carolina &gt; Atlanta</t>
  </si>
  <si>
    <t>Seattle &gt; St. Louis or San Francisco &gt; Arizona and Atlanta &gt; Carolina</t>
  </si>
  <si>
    <t>Arizona &gt; San Francisco and St. Louis &gt; Seattle and Atlanta &gt; Carolina and Tampa Bay &gt; New Orleans</t>
  </si>
  <si>
    <t>Arizona &gt; San Francisco and St. Louis &gt; Seattle and Carolina &gt; Atlanta and Tampa Bay &gt; New Orleans</t>
  </si>
  <si>
    <t>Arizona &gt; San Francisco and St. Louis &gt; Seattle and New Orleans &gt; Tampa Bay</t>
  </si>
  <si>
    <t>Seattle &gt; St. Louis or San Francisco &gt; Arizona AND Atlanta &gt; Carolina and New Orleans &gt; Tampa Bay</t>
  </si>
  <si>
    <t>Seattle &gt; St. Louis or San Francisco &gt; Arizona AND Carolina &gt; Atlanta and New Orleans &gt; Tampa Bay</t>
  </si>
  <si>
    <t>Seattle &gt; St. Louis or San Francisco &gt; Arizona AND Tampa Bay &gt; New Orleans</t>
  </si>
  <si>
    <t>San Diego &gt; Kansas City</t>
  </si>
  <si>
    <t>Kansas City &gt; San Diego AND Jacksonville &gt; Houston or Indianaoplis &gt; Tennessee</t>
  </si>
  <si>
    <t>Kansas City &gt; San Diego AND Tennessee &gt; Indianapolis and Houston &gt; Jacksonville</t>
  </si>
  <si>
    <t>San Diego &gt; Kansas City AND Miami &gt; NY Jets or New England &gt; Buffalo</t>
  </si>
  <si>
    <t>San Diego &gt; Kansas City AND Buffalo &gt; New England and NY Jets &gt; Miami</t>
  </si>
  <si>
    <t>Kansas City &gt; San Diego AND Miami &gt; NY Jets or New England &gt; Buffalo</t>
  </si>
  <si>
    <t>Kansas City &gt; San Diego AND Buffalo &gt; New England and NY Jets &gt; Miami</t>
  </si>
  <si>
    <t>Cinncinati &gt; Pittsburgh</t>
  </si>
  <si>
    <t>Pittsburgh &gt; Cincinnati</t>
  </si>
  <si>
    <t>Cinncinati &gt; Pittsburgh AND Miami &gt; NY Jets or New England &gt; Buffalo</t>
  </si>
  <si>
    <t>Cinncinati &gt; Pittsburgh AND Buffalo &gt; New England and NY Jets &gt; Miami</t>
  </si>
  <si>
    <t>Detroit &gt; Green Bay</t>
  </si>
  <si>
    <t>Green Bay &gt; Detroit</t>
  </si>
  <si>
    <t>NONE</t>
  </si>
  <si>
    <t>DECIDED</t>
  </si>
  <si>
    <t>New Orleans &gt; Tampa Bay AND Seattle &gt; St. Louis or San Francisco &gt; Arizona</t>
  </si>
  <si>
    <t>New Orleans &gt; Tampa Bay AND Arizona &gt; San Francisco and St. Louis &gt; Seattle</t>
  </si>
  <si>
    <t>Tampa Bay &gt; New Orleans AND Seattle &gt; St. Louis or San Francisco &gt; Arizona</t>
  </si>
  <si>
    <t>Tampa Bay &gt; New Orleans AND Arizona &gt; San Francisco and St. Louis &gt; Seattle</t>
  </si>
  <si>
    <t>New Orleans &gt; Tampa Bay and Detroit &gt; Green Bay</t>
  </si>
  <si>
    <t>New Orleans &gt; Tampa Bay and Green Bay &gt; Detroit</t>
  </si>
  <si>
    <t>Tampa Bay &gt; New Orleans and Minnesota &gt; Chicago</t>
  </si>
  <si>
    <t>Tampa Bay &gt; New Orleans and Chicago &gt; Minnesota</t>
  </si>
  <si>
    <t>Minnesota &gt; Chicago AND Atlanta &gt; Carolina and New Orleans &gt; Tampa Bay</t>
  </si>
  <si>
    <t>Minnesota &gt; Chicago AND Carolina &gt; Atlanta and New Orleans &gt; Tampa Bay</t>
  </si>
  <si>
    <t>Minnesota &gt; Chicago AND Tampa Bay &gt; New Orleans</t>
  </si>
  <si>
    <t>Miami &gt; NY Jets or New England &gt; Buffalo AND San Diego &gt; Kansas City</t>
  </si>
  <si>
    <t>Miami &gt; NY Jets or New England &gt; Buffalo AND Kansas City &gt; San Diego</t>
  </si>
  <si>
    <t>Buffalo &gt; New England and Miami &lt; NY Jets</t>
  </si>
  <si>
    <t>Miami &gt; NY Jets or New England &gt; Buffalo</t>
  </si>
  <si>
    <t>Miami &gt; NY Jets or New England &gt; Buffalo AND Pittsburgh &gt; Cincinnati</t>
  </si>
  <si>
    <t>Miami &gt; NY Jets or New England &gt; Buffalo AND Cincinnati &gt; Pittsburgh</t>
  </si>
  <si>
    <t>San Diego &gt; Kansas City AND Jacksonville &gt; Houston or Indianaoplis &gt; Tennessee</t>
  </si>
  <si>
    <t>Kansas City &gt; San Diego</t>
  </si>
  <si>
    <t>San Diego &gt; Kansas City AND Tennessee &gt; Indianapolis and Houston &gt; Jacksonville</t>
  </si>
  <si>
    <t>Buffalo &gt; New England and NY Jets &gt; Miami AND San Diego &gt; Kansas City</t>
  </si>
  <si>
    <t>Buffalo &gt; New England and NY Jets &gt; Miami AND Kansas City &gt; San Diego</t>
  </si>
  <si>
    <t>Jacksonville &gt; Houston or Indianaoplis &gt; Tennessee AND San Diego &gt; Kansas City</t>
  </si>
  <si>
    <t>Jacksonville &gt; Houston or Indianaoplis &gt; Tennessee AND Kansas City &gt; San Diego</t>
  </si>
  <si>
    <t>Green Bay &gt; Detroit and Carolina &gt; Atlanta</t>
  </si>
  <si>
    <t>Green Bay &gt; Detroit and Atlanta &gt; Carolina</t>
  </si>
  <si>
    <t>Detroit &gt; Green Bay AND Atlanta &gt; Carolina and Tampa Bay &gt; New Orleans</t>
  </si>
  <si>
    <t>Detroit &gt; Green Bay AND Carolina &gt; Atlanta and Tampa Bay &gt; New Orleans</t>
  </si>
  <si>
    <t>Detroit &gt; Green Bay AND New Orleans &gt; Tampa Bay</t>
  </si>
  <si>
    <t>Green Bay &gt; Detroit AND Carolina &gt; Atlanta and Tampa Bay &gt; New Orleans</t>
  </si>
  <si>
    <t>Green Bay &gt; Detroit AND New Orleans &gt; Tampa Bay</t>
  </si>
  <si>
    <t>Green Bay &gt; Detroit AND Atlanta &gt; Carolina and Tampa Bay &gt; New Orleans</t>
  </si>
  <si>
    <t>Detroit &gt; Green Bay and Carolina &gt; Atlanta</t>
  </si>
  <si>
    <t>Detroit &gt; Green Bay and Atlanta &gt; Carolina</t>
  </si>
  <si>
    <t>Pittsburgh &gt; Cincinnati AND Miami &gt; NY Jets or New England &gt; Buffalo</t>
  </si>
  <si>
    <t>Pittsburgh &gt; Cincinnati AND Buffalo &gt; New England and NY Jets &gt; Miami</t>
  </si>
  <si>
    <t>Chicago &gt; Minnesota AND Atlanta &gt; Carolina and New Orleans &gt; Tampa Bay</t>
  </si>
  <si>
    <t>Chicago &gt; Minnesota AND Carolina &gt; Atlanta and New Orleans &gt; Tampa Bay</t>
  </si>
  <si>
    <t>Chicago &gt; Minnesota AND Tampa Bay &gt; New Orleans</t>
  </si>
  <si>
    <t>Carolina &gt; Atlanta AND Seattle &gt; St. Louis or San Francisco &gt; Arizona</t>
  </si>
  <si>
    <t>Carolina &gt; Atlanta AND Arizona &gt; San Francisco and St. Louis &gt; Seattle</t>
  </si>
  <si>
    <t>Atlanta &gt; Carolina and Tampa Bay &gt; New Orleans AND Seattle &gt; St. Louis or San Francisco &gt; Arizona</t>
  </si>
  <si>
    <t>Atlanta &gt; Carolina and Tampa Bay &gt; New Orleans AND Arizona &gt; San Francisco and St. Louis &gt; Seattle</t>
  </si>
  <si>
    <t>Atlanta &gt; Carolina and New Orleans &gt; Tampa Bay AND Seattle &gt; St. Louis or San Francisco &gt; Arizona</t>
  </si>
  <si>
    <t>Atlanta &gt; Carolina and New Orleans &gt; Tampa Bay AND Arizona &gt; San Francisco and St. Louis &gt; Seattle</t>
  </si>
  <si>
    <t>Carolina &gt; Atlanta and Detroit &gt; Green Bay</t>
  </si>
  <si>
    <t>Carolina &gt; Atlanta and Green Bay &gt; Detriot</t>
  </si>
  <si>
    <t>Atlanta &gt; Carolina and Tampa Bay &gt; New Orleans and Detroit &gt; Green Bay</t>
  </si>
  <si>
    <t>Atlanta &gt; Carolina and Tampa Bay &gt; New Orleans and Green Bay &gt; Detroit</t>
  </si>
  <si>
    <t>Atlanta &gt; Carolina and New Orleans &gt; Tampa Bay and Minnesota &gt; Chicago</t>
  </si>
  <si>
    <t>Atlanta &gt; Carolina and New Orleans &gt; Tampa Bay and Chicago &gt; Minnesota</t>
  </si>
  <si>
    <t>Buffalo &gt; New England and NY Jets &gt; Miami</t>
  </si>
  <si>
    <t>Atlanta &gt; Carolina AND Seattle &gt; St. Louis or San Francisco &gt; Arizona</t>
  </si>
  <si>
    <t>Atlanta &gt; Carolina AND Arizona &gt; San Francisco and St. Louis &gt; Seattle</t>
  </si>
  <si>
    <t>Carolina &gt; Atlanta and Tampa Bay &gt; New Orleans AND Seattle &gt; St. Louis or San Francisco &gt; Arizona</t>
  </si>
  <si>
    <t>Carolina &gt; Atlanta and Tampa Bay &gt; New Orleans AND Arizona &gt; San Francisco and St. Louis &gt; Seattle</t>
  </si>
  <si>
    <t>Carolina &gt; Atlanta and New Orleans &gt; Tampa Bay AND Seattle &gt; St. Louis or San Francisco &gt; Arizona</t>
  </si>
  <si>
    <t>Carolina &gt; Atlanta and New Orleans &gt; Tampa Bay AND Arizona &gt; San Francisco and St. Louis &gt; Seattle</t>
  </si>
  <si>
    <t>Atlanta &gt; Carolina AND Detroit &gt; Green Bay</t>
  </si>
  <si>
    <t>Atlanta &gt; Carolina AND Green Bay &gt; Detroit</t>
  </si>
  <si>
    <t>Carolina &gt; Atlanta and Tampa Bay &gt; New Orleans AND Detroit &gt; Green Bay</t>
  </si>
  <si>
    <t>Carolina &gt; Atlanta and Tampa Bay &gt; New Orleans AND Green Bay &gt; Detroit</t>
  </si>
  <si>
    <t>Carolina &gt; Atlanta and New Orleans &gt; Tampa Bay AND Minnesota &gt; Chicago</t>
  </si>
  <si>
    <t>Carolina &gt; Atlanta and New Orleans &gt; Tampa Bay AND Chicago &gt; Minnesota</t>
  </si>
  <si>
    <t>Arizona &gt; San Francisco and St. Louis &gt; Seattle AND Carolina &gt; Atlanta</t>
  </si>
  <si>
    <t>Arizona &gt; San Francisco and St. Louis &gt; Seattle AND Atlanta &gt; Carolina</t>
  </si>
  <si>
    <t>Seattle &gt; St. Louis or San Francisco &gt; Arizona AND Atlanta &gt; Carolina and Tampa Bay &gt; New Orleans</t>
  </si>
  <si>
    <t>Seattle &gt; St. Louis or San Francisco &gt; Arizona AND Carolina &gt; Atlanta and Tampa Bay &gt; New Orleans</t>
  </si>
  <si>
    <t>Seattle &gt; St. Louis or San Francisco &gt; Arizona AND New Orleans &gt; Tampa Bay</t>
  </si>
  <si>
    <t>Row Labels</t>
  </si>
  <si>
    <t>Grand Total</t>
  </si>
  <si>
    <t>Total</t>
  </si>
  <si>
    <t>win_prob</t>
  </si>
  <si>
    <t>elo_diff</t>
  </si>
  <si>
    <t>adj_elo_diff</t>
  </si>
  <si>
    <t>Sum of win_prob</t>
  </si>
  <si>
    <t>oppoent_elo</t>
  </si>
  <si>
    <t>scenario_number</t>
  </si>
  <si>
    <t>winners</t>
  </si>
  <si>
    <t>relevant_games</t>
  </si>
  <si>
    <t>Tennessee vs. Indianapolis; Houston vs. Jacksonville; San Diego vs. Kansas City</t>
  </si>
  <si>
    <t>0; 0; 0</t>
  </si>
  <si>
    <t>0; 0; 1</t>
  </si>
  <si>
    <t>0; 1; 0</t>
  </si>
  <si>
    <t>0; 1; 1</t>
  </si>
  <si>
    <t>1; 0; 0</t>
  </si>
  <si>
    <t>1; 0; 1</t>
  </si>
  <si>
    <t>1; 1; 0</t>
  </si>
  <si>
    <t>1; 1; 1</t>
  </si>
  <si>
    <t>Minnesota vs. Chicago; Seattle vs. St. Louis; San Francisco vs. Arizona</t>
  </si>
  <si>
    <t>0; 0</t>
  </si>
  <si>
    <t>0; 1</t>
  </si>
  <si>
    <t>1; 0</t>
  </si>
  <si>
    <t>1; 1</t>
  </si>
  <si>
    <t>Seattle vs. St. Louis; San Francisco vs. Arizona; Atlanta vs. Carolina; New Orleans vs. Tampa Bay</t>
  </si>
  <si>
    <t>0; 0; 0; 0</t>
  </si>
  <si>
    <t>0; 0; 0; 1</t>
  </si>
  <si>
    <t>0; 0; 1; 0</t>
  </si>
  <si>
    <t>0; 0; 1; 1</t>
  </si>
  <si>
    <t>0; 1; 0; 0</t>
  </si>
  <si>
    <t>0; 1; 0; 1</t>
  </si>
  <si>
    <t>0; 1; 1; 0</t>
  </si>
  <si>
    <t>0; 1; 1; 1</t>
  </si>
  <si>
    <t>1; 0; 0; 0</t>
  </si>
  <si>
    <t>1; 0; 0; 1</t>
  </si>
  <si>
    <t>1; 0; 1; 0</t>
  </si>
  <si>
    <t>1; 0; 1; 1</t>
  </si>
  <si>
    <t>1; 1; 0; 0</t>
  </si>
  <si>
    <t>1; 1; 0; 1</t>
  </si>
  <si>
    <t>1; 1; 1; 0</t>
  </si>
  <si>
    <t>1; 1; 1; 1</t>
  </si>
  <si>
    <t>done</t>
  </si>
  <si>
    <t>x</t>
  </si>
  <si>
    <t>Cincinnati vs. Pittsburgh</t>
  </si>
  <si>
    <t>Cincinnati vs. Pittsburgh; San Diego vs. Kansas City</t>
  </si>
  <si>
    <t>San Diego vs. Kansas City; Jacksonville vs. Houston; Indianapolis vs. Tennessee; Miami vs. N.Y. Jets; New England vs. Buffalo</t>
  </si>
  <si>
    <t>0; 0; 0; 0; 0</t>
  </si>
  <si>
    <t>0; 0; 0; 0; 1</t>
  </si>
  <si>
    <t>0; 0; 0; 1; 0</t>
  </si>
  <si>
    <t>0; 0; 0; 1; 1</t>
  </si>
  <si>
    <t>0; 0; 1; 0; 0</t>
  </si>
  <si>
    <t>0; 0; 1; 0; 1</t>
  </si>
  <si>
    <t>0; 0; 1; 1; 0</t>
  </si>
  <si>
    <t>0; 0; 1; 1; 1</t>
  </si>
  <si>
    <t>0; 1; 0; 0; 0</t>
  </si>
  <si>
    <t>0; 1; 0; 0; 1</t>
  </si>
  <si>
    <t>0; 1; 0; 1; 0</t>
  </si>
  <si>
    <t>0; 1; 0; 1; 1</t>
  </si>
  <si>
    <t>0; 1; 1; 0; 0</t>
  </si>
  <si>
    <t>0; 1; 1; 0; 1</t>
  </si>
  <si>
    <t>0; 1; 1; 1; 0</t>
  </si>
  <si>
    <t>0; 1; 1; 1; 1</t>
  </si>
  <si>
    <t>1; 0; 0; 0; 0</t>
  </si>
  <si>
    <t>1; 0; 0; 0; 1</t>
  </si>
  <si>
    <t>1; 0; 0; 1; 0</t>
  </si>
  <si>
    <t>1; 0; 0; 1; 1</t>
  </si>
  <si>
    <t>1; 0; 1; 0; 0</t>
  </si>
  <si>
    <t>1; 0; 1; 0; 1</t>
  </si>
  <si>
    <t>1; 0; 1; 1; 0</t>
  </si>
  <si>
    <t>1; 0; 1; 1; 1</t>
  </si>
  <si>
    <t>1; 1; 0; 0; 0</t>
  </si>
  <si>
    <t>1; 1; 0; 0; 1</t>
  </si>
  <si>
    <t>1; 1; 0; 1; 0</t>
  </si>
  <si>
    <t>1; 1; 0; 1; 1</t>
  </si>
  <si>
    <t>1; 1; 1; 0; 0</t>
  </si>
  <si>
    <t>1; 1; 1; 0; 1</t>
  </si>
  <si>
    <t>1; 1; 1; 1; 0</t>
  </si>
  <si>
    <t>1; 1; 1; 1; 1</t>
  </si>
  <si>
    <t>Jacksonville vs. Houston; Indianapolis vs. Tennessee</t>
  </si>
  <si>
    <t>0; 0; 0; 0; 0; 0</t>
  </si>
  <si>
    <t>0; 0; 0; 0; 0; 1</t>
  </si>
  <si>
    <t>0; 0; 0; 0; 1; 0</t>
  </si>
  <si>
    <t>0; 0; 0; 0; 1; 1</t>
  </si>
  <si>
    <t>0; 0; 0; 1; 0; 0</t>
  </si>
  <si>
    <t>0; 0; 0; 1; 0; 1</t>
  </si>
  <si>
    <t>0; 0; 0; 1; 1; 0</t>
  </si>
  <si>
    <t>0; 0; 0; 1; 1; 1</t>
  </si>
  <si>
    <t>0; 0; 1; 0; 0; 0</t>
  </si>
  <si>
    <t>0; 0; 1; 0; 0; 1</t>
  </si>
  <si>
    <t>0; 0; 1; 0; 1; 0</t>
  </si>
  <si>
    <t>0; 0; 1; 0; 1; 1</t>
  </si>
  <si>
    <t>0; 0; 1; 1; 0; 0</t>
  </si>
  <si>
    <t>0; 0; 1; 1; 0; 1</t>
  </si>
  <si>
    <t>0; 0; 1; 1; 1; 0</t>
  </si>
  <si>
    <t>0; 0; 1; 1; 1; 1</t>
  </si>
  <si>
    <t>0; 1; 0; 0; 0; 0</t>
  </si>
  <si>
    <t>0; 1; 0; 0; 0; 1</t>
  </si>
  <si>
    <t>0; 1; 0; 0; 1; 0</t>
  </si>
  <si>
    <t>0; 1; 0; 0; 1; 1</t>
  </si>
  <si>
    <t>0; 1; 0; 1; 0; 0</t>
  </si>
  <si>
    <t>0; 1; 0; 1; 0; 1</t>
  </si>
  <si>
    <t>0; 1; 0; 1; 1; 0</t>
  </si>
  <si>
    <t>0; 1; 0; 1; 1; 1</t>
  </si>
  <si>
    <t>0; 1; 1; 0; 0; 0</t>
  </si>
  <si>
    <t>0; 1; 1; 0; 0; 1</t>
  </si>
  <si>
    <t>0; 1; 1; 0; 1; 0</t>
  </si>
  <si>
    <t>0; 1; 1; 0; 1; 1</t>
  </si>
  <si>
    <t>0; 1; 1; 1; 0; 0</t>
  </si>
  <si>
    <t>0; 1; 1; 1; 0; 1</t>
  </si>
  <si>
    <t>0; 1; 1; 1; 1; 0</t>
  </si>
  <si>
    <t>0; 1; 1; 1; 1; 1</t>
  </si>
  <si>
    <t>1; 0; 0; 0; 0; 0</t>
  </si>
  <si>
    <t>1; 0; 0; 0; 0; 1</t>
  </si>
  <si>
    <t>1; 0; 0; 0; 1; 0</t>
  </si>
  <si>
    <t>1; 0; 0; 0; 1; 1</t>
  </si>
  <si>
    <t>1; 0; 0; 1; 0; 0</t>
  </si>
  <si>
    <t>1; 0; 0; 1; 0; 1</t>
  </si>
  <si>
    <t>1; 0; 0; 1; 1; 0</t>
  </si>
  <si>
    <t>1; 0; 0; 1; 1; 1</t>
  </si>
  <si>
    <t>1; 0; 1; 0; 0; 0</t>
  </si>
  <si>
    <t>1; 0; 1; 0; 0; 1</t>
  </si>
  <si>
    <t>1; 0; 1; 0; 1; 0</t>
  </si>
  <si>
    <t>1; 0; 1; 0; 1; 1</t>
  </si>
  <si>
    <t>1; 0; 1; 1; 0; 0</t>
  </si>
  <si>
    <t>1; 0; 1; 1; 0; 1</t>
  </si>
  <si>
    <t>1; 0; 1; 1; 1; 0</t>
  </si>
  <si>
    <t>1; 0; 1; 1; 1; 1</t>
  </si>
  <si>
    <t>1; 1; 0; 0; 0; 0</t>
  </si>
  <si>
    <t>1; 1; 0; 0; 0; 1</t>
  </si>
  <si>
    <t>1; 1; 0; 0; 1; 0</t>
  </si>
  <si>
    <t>1; 1; 0; 0; 1; 1</t>
  </si>
  <si>
    <t>1; 1; 0; 1; 0; 0</t>
  </si>
  <si>
    <t>1; 1; 0; 1; 0; 1</t>
  </si>
  <si>
    <t>1; 1; 0; 1; 1; 0</t>
  </si>
  <si>
    <t>1; 1; 0; 1; 1; 1</t>
  </si>
  <si>
    <t>1; 1; 1; 0; 0; 0</t>
  </si>
  <si>
    <t>1; 1; 1; 0; 0; 1</t>
  </si>
  <si>
    <t>1; 1; 1; 0; 1; 0</t>
  </si>
  <si>
    <t>1; 1; 1; 0; 1; 1</t>
  </si>
  <si>
    <t>1; 1; 1; 1; 0; 0</t>
  </si>
  <si>
    <t>1; 1; 1; 1; 0; 1</t>
  </si>
  <si>
    <t>1; 1; 1; 1; 1; 0</t>
  </si>
  <si>
    <t>1; 1; 1; 1; 1; 1</t>
  </si>
  <si>
    <t>Seattle vs. St. Louis; San Francisco vs. Arizona; Atlanta vs. Carolina; New Orleans vs. Tampa Bay; Green Bay vs. Detroit; Chicago vs. Minnesota</t>
  </si>
  <si>
    <t>Cincinnati vs. Pittsburgh; Miami vs. N.Y. Jets; New England vs. Buffalo</t>
  </si>
  <si>
    <t>Jacksonville vs. Houston; Indianapolis vs. Tennessee; Miami vs. N.Y. Jets; New England vs. Buffalo</t>
  </si>
  <si>
    <t>Atlanta vs. Carolina; New Orleans vs. Tampa Bay; Green Bay vs. Detroit</t>
  </si>
  <si>
    <t>Chicago vs. Minnesota; Atlanta vs. Carolina; New Orleans vs. Tampa Bay</t>
  </si>
  <si>
    <t>Miami vs. N.Y. Jets; New England vs. Buffalo; San Diego vs. Kansas City; Cincinnati vs. Pittsburgh</t>
  </si>
  <si>
    <t>Green Bay vs. Detroit; Seattle vs. St. Louis; San Francisco vs. 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</si>
</sst>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3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0" xfId="0" applyFont="1"/>
  </cellXfs>
  <cellStyles count="13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n Stancil" refreshedDate="42000.063587847224" createdVersion="4" refreshedVersion="4" minRefreshableVersion="3" recordCount="448">
  <cacheSource type="worksheet">
    <worksheetSource ref="B1:K449" sheet="Sheet2"/>
  </cacheSource>
  <cacheFields count="10">
    <cacheField name="team" numFmtId="0">
      <sharedItems count="32">
        <s v="Arizona"/>
        <s v="Atlanta"/>
        <s v="Baltimore"/>
        <s v="Buffalo"/>
        <s v="Carolina"/>
        <s v="Chicago"/>
        <s v="Cincinnati"/>
        <s v="Cleveland"/>
        <s v="Dallas"/>
        <s v="Denver"/>
        <s v="Detroit"/>
        <s v="Green Bay"/>
        <s v="Houston"/>
        <s v="Indianapolis"/>
        <s v="Jacksonville"/>
        <s v="Kansas City"/>
        <s v="Miami"/>
        <s v="Minnesota"/>
        <s v="N.Y. Giants"/>
        <s v="N.Y. Jets"/>
        <s v="New England"/>
        <s v="New Orleans"/>
        <s v="Oakland"/>
        <s v="Philadelphia"/>
        <s v="Pittsburgh"/>
        <s v="San Diego"/>
        <s v="San Francisco"/>
        <s v="Seattle"/>
        <s v="St. Louis"/>
        <s v="Tampa Bay"/>
        <s v="Tennessee"/>
        <s v="Washington"/>
      </sharedItems>
    </cacheField>
    <cacheField name="div" numFmtId="0">
      <sharedItems count="8">
        <s v="nfc-west"/>
        <s v="nfc-south"/>
        <s v="afc-north"/>
        <s v="afc-east"/>
        <s v="nfc-north"/>
        <s v="nfc-east"/>
        <s v="afc-west"/>
        <s v="afc-south"/>
      </sharedItems>
    </cacheField>
    <cacheField name="opponent" numFmtId="0">
      <sharedItems/>
    </cacheField>
    <cacheField name="opponent_div" numFmtId="0">
      <sharedItems count="8">
        <s v="nfc-west"/>
        <s v="afc-north"/>
        <s v="nfc-north"/>
        <s v="nfc-east"/>
        <s v="afc-south"/>
        <s v="nfc-south"/>
        <s v="afc-west"/>
        <s v="afc-east"/>
      </sharedItems>
    </cacheField>
    <cacheField name="location" numFmtId="0">
      <sharedItems/>
    </cacheField>
    <cacheField name="elo" numFmtId="0">
      <sharedItems containsSemiMixedTypes="0" containsString="0" containsNumber="1" containsInteger="1" minValue="1262" maxValue="1755"/>
    </cacheField>
    <cacheField name="opponent_elo" numFmtId="0">
      <sharedItems containsSemiMixedTypes="0" containsString="0" containsNumber="1" containsInteger="1" minValue="1262" maxValue="1755"/>
    </cacheField>
    <cacheField name="elo_diff" numFmtId="0">
      <sharedItems containsSemiMixedTypes="0" containsString="0" containsNumber="1" containsInteger="1" minValue="-468" maxValue="468"/>
    </cacheField>
    <cacheField name="adj_elo_diff" numFmtId="0">
      <sharedItems containsSemiMixedTypes="0" containsString="0" containsNumber="1" containsInteger="1" minValue="-533" maxValue="533"/>
    </cacheField>
    <cacheField name="win_prob" numFmtId="0">
      <sharedItems containsSemiMixedTypes="0" containsString="0" containsNumber="1" minValue="4.443842690195976E-2" maxValue="0.955561573098040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8">
  <r>
    <x v="0"/>
    <x v="0"/>
    <s v="St. Louis"/>
    <x v="0"/>
    <s v="away"/>
    <n v="1591"/>
    <n v="1463"/>
    <n v="128"/>
    <n v="63"/>
    <n v="0.5896835031399501"/>
  </r>
  <r>
    <x v="0"/>
    <x v="0"/>
    <s v="St. Louis"/>
    <x v="0"/>
    <s v="home"/>
    <n v="1591"/>
    <n v="1463"/>
    <n v="128"/>
    <n v="193"/>
    <n v="0.75231499360568233"/>
  </r>
  <r>
    <x v="0"/>
    <x v="0"/>
    <s v="Seattle"/>
    <x v="0"/>
    <s v="away"/>
    <n v="1591"/>
    <n v="1755"/>
    <n v="-164"/>
    <n v="-229"/>
    <n v="0.21111293178984536"/>
  </r>
  <r>
    <x v="0"/>
    <x v="0"/>
    <s v="Seattle"/>
    <x v="0"/>
    <s v="home"/>
    <n v="1591"/>
    <n v="1755"/>
    <n v="-164"/>
    <n v="-99"/>
    <n v="0.36126225088827518"/>
  </r>
  <r>
    <x v="0"/>
    <x v="0"/>
    <s v="San Francisco"/>
    <x v="0"/>
    <s v="away"/>
    <n v="1591"/>
    <n v="1522"/>
    <n v="69"/>
    <n v="4"/>
    <n v="0.50575620841114488"/>
  </r>
  <r>
    <x v="0"/>
    <x v="0"/>
    <s v="San Francisco"/>
    <x v="0"/>
    <s v="home"/>
    <n v="1591"/>
    <n v="1522"/>
    <n v="69"/>
    <n v="134"/>
    <n v="0.68381631419365863"/>
  </r>
  <r>
    <x v="0"/>
    <x v="0"/>
    <s v="Pittsburgh"/>
    <x v="1"/>
    <s v="away"/>
    <n v="1591"/>
    <n v="1605"/>
    <n v="-14"/>
    <n v="-79"/>
    <n v="0.38822949921893568"/>
  </r>
  <r>
    <x v="0"/>
    <x v="0"/>
    <s v="Minnesota"/>
    <x v="2"/>
    <s v="home"/>
    <n v="1591"/>
    <n v="1451"/>
    <n v="140"/>
    <n v="205"/>
    <n v="0.76496126355268923"/>
  </r>
  <r>
    <x v="0"/>
    <x v="0"/>
    <s v="Green Bay"/>
    <x v="2"/>
    <s v="home"/>
    <n v="1591"/>
    <n v="1623"/>
    <n v="-32"/>
    <n v="33"/>
    <n v="0.54734851804586471"/>
  </r>
  <r>
    <x v="0"/>
    <x v="0"/>
    <s v="Detroit"/>
    <x v="2"/>
    <s v="away"/>
    <n v="1591"/>
    <n v="1575"/>
    <n v="16"/>
    <n v="-49"/>
    <n v="0.42994717641601177"/>
  </r>
  <r>
    <x v="0"/>
    <x v="0"/>
    <s v="Cleveland"/>
    <x v="1"/>
    <s v="away"/>
    <n v="1591"/>
    <n v="1384"/>
    <n v="207"/>
    <n v="142"/>
    <n v="0.69368791642196537"/>
  </r>
  <r>
    <x v="0"/>
    <x v="0"/>
    <s v="Cincinnati"/>
    <x v="1"/>
    <s v="home"/>
    <n v="1591"/>
    <n v="1594"/>
    <n v="-3"/>
    <n v="62"/>
    <n v="0.58828997186316279"/>
  </r>
  <r>
    <x v="0"/>
    <x v="0"/>
    <s v="Chicago"/>
    <x v="2"/>
    <s v="away"/>
    <n v="1591"/>
    <n v="1381"/>
    <n v="210"/>
    <n v="145"/>
    <n v="0.69734507858985317"/>
  </r>
  <r>
    <x v="0"/>
    <x v="0"/>
    <s v="Baltimore"/>
    <x v="1"/>
    <s v="home"/>
    <n v="1591"/>
    <n v="1574"/>
    <n v="17"/>
    <n v="82"/>
    <n v="0.61586410425375604"/>
  </r>
  <r>
    <x v="1"/>
    <x v="1"/>
    <s v="Washington"/>
    <x v="3"/>
    <s v="home"/>
    <n v="1476"/>
    <n v="1311"/>
    <n v="165"/>
    <n v="230"/>
    <n v="0.78984417975813059"/>
  </r>
  <r>
    <x v="1"/>
    <x v="1"/>
    <s v="Tennessee"/>
    <x v="4"/>
    <s v="away"/>
    <n v="1476"/>
    <n v="1262"/>
    <n v="214"/>
    <n v="149"/>
    <n v="0.70218260209052075"/>
  </r>
  <r>
    <x v="1"/>
    <x v="1"/>
    <s v="Tampa Bay"/>
    <x v="5"/>
    <s v="away"/>
    <n v="1476"/>
    <n v="1318"/>
    <n v="158"/>
    <n v="93"/>
    <n v="0.63073028861620217"/>
  </r>
  <r>
    <x v="1"/>
    <x v="1"/>
    <s v="Tampa Bay"/>
    <x v="5"/>
    <s v="home"/>
    <n v="1476"/>
    <n v="1318"/>
    <n v="158"/>
    <n v="223"/>
    <n v="0.78307744340967611"/>
  </r>
  <r>
    <x v="1"/>
    <x v="1"/>
    <s v="Philadelphia"/>
    <x v="3"/>
    <s v="home"/>
    <n v="1476"/>
    <n v="1536"/>
    <n v="-60"/>
    <n v="5"/>
    <n v="0.50719508170905137"/>
  </r>
  <r>
    <x v="1"/>
    <x v="1"/>
    <s v="New Orleans"/>
    <x v="5"/>
    <s v="away"/>
    <n v="1476"/>
    <n v="1462"/>
    <n v="14"/>
    <n v="-51"/>
    <n v="0.42712774860549563"/>
  </r>
  <r>
    <x v="1"/>
    <x v="1"/>
    <s v="New Orleans"/>
    <x v="5"/>
    <s v="home"/>
    <n v="1476"/>
    <n v="1462"/>
    <n v="14"/>
    <n v="79"/>
    <n v="0.61177050078106432"/>
  </r>
  <r>
    <x v="1"/>
    <x v="1"/>
    <s v="N.Y. Giants"/>
    <x v="3"/>
    <s v="away"/>
    <n v="1476"/>
    <n v="1485"/>
    <n v="-9"/>
    <n v="-74"/>
    <n v="0.39508709799204311"/>
  </r>
  <r>
    <x v="1"/>
    <x v="1"/>
    <s v="Jacksonville"/>
    <x v="4"/>
    <s v="away"/>
    <n v="1476"/>
    <n v="1283"/>
    <n v="193"/>
    <n v="128"/>
    <n v="0.67630166949273696"/>
  </r>
  <r>
    <x v="1"/>
    <x v="1"/>
    <s v="Indianapolis"/>
    <x v="4"/>
    <s v="home"/>
    <n v="1476"/>
    <n v="1568"/>
    <n v="-92"/>
    <n v="-27"/>
    <n v="0.46122190794282847"/>
  </r>
  <r>
    <x v="1"/>
    <x v="1"/>
    <s v="Houston"/>
    <x v="4"/>
    <s v="home"/>
    <n v="1476"/>
    <n v="1494"/>
    <n v="-18"/>
    <n v="47"/>
    <n v="0.56722884434295218"/>
  </r>
  <r>
    <x v="1"/>
    <x v="1"/>
    <s v="Dallas"/>
    <x v="3"/>
    <s v="away"/>
    <n v="1476"/>
    <n v="1620"/>
    <n v="-144"/>
    <n v="-209"/>
    <n v="0.23092407656660713"/>
  </r>
  <r>
    <x v="1"/>
    <x v="1"/>
    <s v="Carolina"/>
    <x v="5"/>
    <s v="away"/>
    <n v="1476"/>
    <n v="1489"/>
    <n v="-13"/>
    <n v="-78"/>
    <n v="0.38959757790531097"/>
  </r>
  <r>
    <x v="1"/>
    <x v="1"/>
    <s v="Carolina"/>
    <x v="5"/>
    <s v="home"/>
    <n v="1476"/>
    <n v="1489"/>
    <n v="-13"/>
    <n v="52"/>
    <n v="0.57428020365452448"/>
  </r>
  <r>
    <x v="2"/>
    <x v="2"/>
    <s v="St. Louis"/>
    <x v="0"/>
    <s v="home"/>
    <n v="1574"/>
    <n v="1463"/>
    <n v="111"/>
    <n v="176"/>
    <n v="0.73363370241380743"/>
  </r>
  <r>
    <x v="2"/>
    <x v="2"/>
    <s v="Seattle"/>
    <x v="0"/>
    <s v="home"/>
    <n v="1574"/>
    <n v="1755"/>
    <n v="-181"/>
    <n v="-116"/>
    <n v="0.33900090875364175"/>
  </r>
  <r>
    <x v="2"/>
    <x v="2"/>
    <s v="San Francisco"/>
    <x v="0"/>
    <s v="away"/>
    <n v="1574"/>
    <n v="1522"/>
    <n v="52"/>
    <n v="-13"/>
    <n v="0.48130022207044143"/>
  </r>
  <r>
    <x v="2"/>
    <x v="2"/>
    <s v="San Diego"/>
    <x v="6"/>
    <s v="home"/>
    <n v="1574"/>
    <n v="1548"/>
    <n v="26"/>
    <n v="91"/>
    <n v="0.62804480562194176"/>
  </r>
  <r>
    <x v="2"/>
    <x v="2"/>
    <s v="Pittsburgh"/>
    <x v="1"/>
    <s v="away"/>
    <n v="1574"/>
    <n v="1605"/>
    <n v="-31"/>
    <n v="-96"/>
    <n v="0.36525666494768316"/>
  </r>
  <r>
    <x v="2"/>
    <x v="2"/>
    <s v="Pittsburgh"/>
    <x v="1"/>
    <s v="home"/>
    <n v="1574"/>
    <n v="1605"/>
    <n v="-31"/>
    <n v="34"/>
    <n v="0.54877433585974189"/>
  </r>
  <r>
    <x v="2"/>
    <x v="2"/>
    <s v="Oakland"/>
    <x v="6"/>
    <s v="away"/>
    <n v="1574"/>
    <n v="1331"/>
    <n v="243"/>
    <n v="178"/>
    <n v="0.73587744410147649"/>
  </r>
  <r>
    <x v="2"/>
    <x v="2"/>
    <s v="Kansas City"/>
    <x v="6"/>
    <s v="home"/>
    <n v="1574"/>
    <n v="1530"/>
    <n v="44"/>
    <n v="109"/>
    <n v="0.65191203987466362"/>
  </r>
  <r>
    <x v="2"/>
    <x v="2"/>
    <s v="Denver"/>
    <x v="6"/>
    <s v="away"/>
    <n v="1574"/>
    <n v="1667"/>
    <n v="-93"/>
    <n v="-158"/>
    <n v="0.28709784259454602"/>
  </r>
  <r>
    <x v="2"/>
    <x v="2"/>
    <s v="Cleveland"/>
    <x v="1"/>
    <s v="away"/>
    <n v="1574"/>
    <n v="1384"/>
    <n v="190"/>
    <n v="125"/>
    <n v="0.67250964333498497"/>
  </r>
  <r>
    <x v="2"/>
    <x v="2"/>
    <s v="Cleveland"/>
    <x v="1"/>
    <s v="home"/>
    <n v="1574"/>
    <n v="1384"/>
    <n v="190"/>
    <n v="255"/>
    <n v="0.81273768163653481"/>
  </r>
  <r>
    <x v="2"/>
    <x v="2"/>
    <s v="Cincinnati"/>
    <x v="1"/>
    <s v="away"/>
    <n v="1574"/>
    <n v="1594"/>
    <n v="-20"/>
    <n v="-85"/>
    <n v="0.3800586409554767"/>
  </r>
  <r>
    <x v="2"/>
    <x v="2"/>
    <s v="Cincinnati"/>
    <x v="1"/>
    <s v="home"/>
    <n v="1574"/>
    <n v="1594"/>
    <n v="-20"/>
    <n v="45"/>
    <n v="0.56440049024042127"/>
  </r>
  <r>
    <x v="2"/>
    <x v="2"/>
    <s v="Arizona"/>
    <x v="0"/>
    <s v="away"/>
    <n v="1574"/>
    <n v="1591"/>
    <n v="-17"/>
    <n v="-82"/>
    <n v="0.38413589574624402"/>
  </r>
  <r>
    <x v="3"/>
    <x v="3"/>
    <s v="Washington"/>
    <x v="3"/>
    <s v="away"/>
    <n v="1501"/>
    <n v="1311"/>
    <n v="190"/>
    <n v="125"/>
    <n v="0.67250964333498497"/>
  </r>
  <r>
    <x v="3"/>
    <x v="3"/>
    <s v="Tennessee"/>
    <x v="4"/>
    <s v="away"/>
    <n v="1501"/>
    <n v="1262"/>
    <n v="239"/>
    <n v="174"/>
    <n v="0.73137785783938836"/>
  </r>
  <r>
    <x v="3"/>
    <x v="3"/>
    <s v="Philadelphia"/>
    <x v="3"/>
    <s v="away"/>
    <n v="1501"/>
    <n v="1536"/>
    <n v="-35"/>
    <n v="-100"/>
    <n v="0.35993500019711488"/>
  </r>
  <r>
    <x v="3"/>
    <x v="3"/>
    <s v="New England"/>
    <x v="7"/>
    <s v="away"/>
    <n v="1501"/>
    <n v="1730"/>
    <n v="-229"/>
    <n v="-294"/>
    <n v="0.15546047176996491"/>
  </r>
  <r>
    <x v="3"/>
    <x v="3"/>
    <s v="New England"/>
    <x v="7"/>
    <s v="home"/>
    <n v="1501"/>
    <n v="1730"/>
    <n v="-229"/>
    <n v="-164"/>
    <n v="0.28008099405284809"/>
  </r>
  <r>
    <x v="3"/>
    <x v="3"/>
    <s v="N.Y. Jets"/>
    <x v="7"/>
    <s v="away"/>
    <n v="1501"/>
    <n v="1357"/>
    <n v="144"/>
    <n v="79"/>
    <n v="0.61177050078106432"/>
  </r>
  <r>
    <x v="3"/>
    <x v="3"/>
    <s v="N.Y. Jets"/>
    <x v="7"/>
    <s v="home"/>
    <n v="1501"/>
    <n v="1357"/>
    <n v="144"/>
    <n v="209"/>
    <n v="0.76907592343339293"/>
  </r>
  <r>
    <x v="3"/>
    <x v="3"/>
    <s v="N.Y. Giants"/>
    <x v="3"/>
    <s v="home"/>
    <n v="1501"/>
    <n v="1485"/>
    <n v="16"/>
    <n v="81"/>
    <n v="0.61450136100855779"/>
  </r>
  <r>
    <x v="3"/>
    <x v="3"/>
    <s v="Miami"/>
    <x v="7"/>
    <s v="away"/>
    <n v="1501"/>
    <n v="1514"/>
    <n v="-13"/>
    <n v="-78"/>
    <n v="0.38959757790531097"/>
  </r>
  <r>
    <x v="3"/>
    <x v="3"/>
    <s v="Miami"/>
    <x v="7"/>
    <s v="home"/>
    <n v="1501"/>
    <n v="1514"/>
    <n v="-13"/>
    <n v="52"/>
    <n v="0.57428020365452448"/>
  </r>
  <r>
    <x v="3"/>
    <x v="3"/>
    <s v="Jacksonville"/>
    <x v="4"/>
    <s v="away"/>
    <n v="1501"/>
    <n v="1283"/>
    <n v="218"/>
    <n v="153"/>
    <n v="0.70697529480854104"/>
  </r>
  <r>
    <x v="3"/>
    <x v="3"/>
    <s v="Indianapolis"/>
    <x v="4"/>
    <s v="home"/>
    <n v="1501"/>
    <n v="1568"/>
    <n v="-67"/>
    <n v="-2"/>
    <n v="0.49712180042518911"/>
  </r>
  <r>
    <x v="3"/>
    <x v="3"/>
    <s v="Houston"/>
    <x v="4"/>
    <s v="home"/>
    <n v="1501"/>
    <n v="1494"/>
    <n v="7"/>
    <n v="72"/>
    <n v="0.60215809317471691"/>
  </r>
  <r>
    <x v="3"/>
    <x v="3"/>
    <s v="Dallas"/>
    <x v="3"/>
    <s v="home"/>
    <n v="1501"/>
    <n v="1620"/>
    <n v="-119"/>
    <n v="-54"/>
    <n v="0.42290752417467098"/>
  </r>
  <r>
    <x v="4"/>
    <x v="1"/>
    <s v="Washington"/>
    <x v="3"/>
    <s v="home"/>
    <n v="1489"/>
    <n v="1311"/>
    <n v="178"/>
    <n v="243"/>
    <n v="0.80199664411443317"/>
  </r>
  <r>
    <x v="4"/>
    <x v="1"/>
    <s v="Tennessee"/>
    <x v="4"/>
    <s v="away"/>
    <n v="1489"/>
    <n v="1262"/>
    <n v="227"/>
    <n v="162"/>
    <n v="0.71759172319153142"/>
  </r>
  <r>
    <x v="4"/>
    <x v="1"/>
    <s v="Tampa Bay"/>
    <x v="5"/>
    <s v="away"/>
    <n v="1489"/>
    <n v="1318"/>
    <n v="171"/>
    <n v="106"/>
    <n v="0.64798301325030572"/>
  </r>
  <r>
    <x v="4"/>
    <x v="1"/>
    <s v="Tampa Bay"/>
    <x v="5"/>
    <s v="home"/>
    <n v="1489"/>
    <n v="1318"/>
    <n v="171"/>
    <n v="236"/>
    <n v="0.79551990031274211"/>
  </r>
  <r>
    <x v="4"/>
    <x v="1"/>
    <s v="Philadelphia"/>
    <x v="3"/>
    <s v="home"/>
    <n v="1489"/>
    <n v="1536"/>
    <n v="-47"/>
    <n v="18"/>
    <n v="0.52588093089116905"/>
  </r>
  <r>
    <x v="4"/>
    <x v="1"/>
    <s v="New Orleans"/>
    <x v="5"/>
    <s v="away"/>
    <n v="1489"/>
    <n v="1462"/>
    <n v="27"/>
    <n v="-38"/>
    <n v="0.44553062597832394"/>
  </r>
  <r>
    <x v="4"/>
    <x v="1"/>
    <s v="New Orleans"/>
    <x v="5"/>
    <s v="home"/>
    <n v="1489"/>
    <n v="1462"/>
    <n v="27"/>
    <n v="92"/>
    <n v="0.62938854721750226"/>
  </r>
  <r>
    <x v="4"/>
    <x v="1"/>
    <s v="N.Y. Giants"/>
    <x v="3"/>
    <s v="away"/>
    <n v="1489"/>
    <n v="1485"/>
    <n v="4"/>
    <n v="-61"/>
    <n v="0.4131049766208999"/>
  </r>
  <r>
    <x v="4"/>
    <x v="1"/>
    <s v="Jacksonville"/>
    <x v="4"/>
    <s v="away"/>
    <n v="1489"/>
    <n v="1283"/>
    <n v="206"/>
    <n v="141"/>
    <n v="0.69246339257951772"/>
  </r>
  <r>
    <x v="4"/>
    <x v="1"/>
    <s v="Indianapolis"/>
    <x v="4"/>
    <s v="home"/>
    <n v="1489"/>
    <n v="1568"/>
    <n v="-79"/>
    <n v="-14"/>
    <n v="0.47986327796418354"/>
  </r>
  <r>
    <x v="4"/>
    <x v="1"/>
    <s v="Houston"/>
    <x v="4"/>
    <s v="home"/>
    <n v="1489"/>
    <n v="1494"/>
    <n v="-5"/>
    <n v="60"/>
    <n v="0.58549867867180949"/>
  </r>
  <r>
    <x v="4"/>
    <x v="1"/>
    <s v="Dallas"/>
    <x v="3"/>
    <s v="away"/>
    <n v="1489"/>
    <n v="1620"/>
    <n v="-131"/>
    <n v="-196"/>
    <n v="0.24448111792880314"/>
  </r>
  <r>
    <x v="4"/>
    <x v="1"/>
    <s v="Atlanta"/>
    <x v="5"/>
    <s v="away"/>
    <n v="1489"/>
    <n v="1476"/>
    <n v="13"/>
    <n v="-52"/>
    <n v="0.42571979634547552"/>
  </r>
  <r>
    <x v="4"/>
    <x v="1"/>
    <s v="Atlanta"/>
    <x v="5"/>
    <s v="home"/>
    <n v="1489"/>
    <n v="1476"/>
    <n v="13"/>
    <n v="78"/>
    <n v="0.61040242209468909"/>
  </r>
  <r>
    <x v="5"/>
    <x v="4"/>
    <s v="St. Louis"/>
    <x v="0"/>
    <s v="away"/>
    <n v="1381"/>
    <n v="1463"/>
    <n v="-82"/>
    <n v="-147"/>
    <n v="0.30023059673794189"/>
  </r>
  <r>
    <x v="5"/>
    <x v="4"/>
    <s v="Seattle"/>
    <x v="0"/>
    <s v="away"/>
    <n v="1381"/>
    <n v="1755"/>
    <n v="-374"/>
    <n v="-439"/>
    <n v="7.398095271273622E-2"/>
  </r>
  <r>
    <x v="5"/>
    <x v="4"/>
    <s v="San Francisco"/>
    <x v="0"/>
    <s v="home"/>
    <n v="1381"/>
    <n v="1522"/>
    <n v="-141"/>
    <n v="-76"/>
    <n v="0.39233893587318014"/>
  </r>
  <r>
    <x v="5"/>
    <x v="4"/>
    <s v="San Diego"/>
    <x v="6"/>
    <s v="away"/>
    <n v="1381"/>
    <n v="1548"/>
    <n v="-167"/>
    <n v="-232"/>
    <n v="0.20825116249181555"/>
  </r>
  <r>
    <x v="5"/>
    <x v="4"/>
    <s v="Oakland"/>
    <x v="6"/>
    <s v="home"/>
    <n v="1381"/>
    <n v="1331"/>
    <n v="50"/>
    <n v="115"/>
    <n v="0.65970799414474812"/>
  </r>
  <r>
    <x v="5"/>
    <x v="4"/>
    <s v="Minnesota"/>
    <x v="2"/>
    <s v="away"/>
    <n v="1381"/>
    <n v="1451"/>
    <n v="-70"/>
    <n v="-135"/>
    <n v="0.31494039100664967"/>
  </r>
  <r>
    <x v="5"/>
    <x v="4"/>
    <s v="Minnesota"/>
    <x v="2"/>
    <s v="home"/>
    <n v="1381"/>
    <n v="1451"/>
    <n v="-70"/>
    <n v="-5"/>
    <n v="0.49280491829094863"/>
  </r>
  <r>
    <x v="5"/>
    <x v="4"/>
    <s v="Kansas City"/>
    <x v="6"/>
    <s v="away"/>
    <n v="1381"/>
    <n v="1530"/>
    <n v="-149"/>
    <n v="-214"/>
    <n v="0.22585202229816931"/>
  </r>
  <r>
    <x v="5"/>
    <x v="4"/>
    <s v="Green Bay"/>
    <x v="2"/>
    <s v="away"/>
    <n v="1381"/>
    <n v="1623"/>
    <n v="-242"/>
    <n v="-307"/>
    <n v="0.1458866380543756"/>
  </r>
  <r>
    <x v="5"/>
    <x v="4"/>
    <s v="Green Bay"/>
    <x v="2"/>
    <s v="home"/>
    <n v="1381"/>
    <n v="1623"/>
    <n v="-242"/>
    <n v="-177"/>
    <n v="0.26524291068345329"/>
  </r>
  <r>
    <x v="5"/>
    <x v="4"/>
    <s v="Detroit"/>
    <x v="2"/>
    <s v="away"/>
    <n v="1381"/>
    <n v="1575"/>
    <n v="-194"/>
    <n v="-259"/>
    <n v="0.18378310342439719"/>
  </r>
  <r>
    <x v="5"/>
    <x v="4"/>
    <s v="Detroit"/>
    <x v="2"/>
    <s v="home"/>
    <n v="1381"/>
    <n v="1575"/>
    <n v="-194"/>
    <n v="-129"/>
    <n v="0.32243941991489938"/>
  </r>
  <r>
    <x v="5"/>
    <x v="4"/>
    <s v="Denver"/>
    <x v="6"/>
    <s v="home"/>
    <n v="1381"/>
    <n v="1667"/>
    <n v="-286"/>
    <n v="-221"/>
    <n v="0.21888459727003834"/>
  </r>
  <r>
    <x v="5"/>
    <x v="4"/>
    <s v="Arizona"/>
    <x v="0"/>
    <s v="home"/>
    <n v="1381"/>
    <n v="1591"/>
    <n v="-210"/>
    <n v="-145"/>
    <n v="0.30265492141014677"/>
  </r>
  <r>
    <x v="6"/>
    <x v="2"/>
    <s v="St. Louis"/>
    <x v="0"/>
    <s v="home"/>
    <n v="1594"/>
    <n v="1463"/>
    <n v="131"/>
    <n v="196"/>
    <n v="0.75551888207119688"/>
  </r>
  <r>
    <x v="6"/>
    <x v="2"/>
    <s v="Seattle"/>
    <x v="0"/>
    <s v="home"/>
    <n v="1594"/>
    <n v="1755"/>
    <n v="-161"/>
    <n v="-96"/>
    <n v="0.36525666494768316"/>
  </r>
  <r>
    <x v="6"/>
    <x v="2"/>
    <s v="San Francisco"/>
    <x v="0"/>
    <s v="away"/>
    <n v="1594"/>
    <n v="1522"/>
    <n v="72"/>
    <n v="7"/>
    <n v="0.51007244692743847"/>
  </r>
  <r>
    <x v="6"/>
    <x v="2"/>
    <s v="San Diego"/>
    <x v="6"/>
    <s v="home"/>
    <n v="1594"/>
    <n v="1548"/>
    <n v="46"/>
    <n v="111"/>
    <n v="0.654519994382466"/>
  </r>
  <r>
    <x v="6"/>
    <x v="2"/>
    <s v="Pittsburgh"/>
    <x v="1"/>
    <s v="away"/>
    <n v="1594"/>
    <n v="1605"/>
    <n v="-11"/>
    <n v="-76"/>
    <n v="0.39233893587318014"/>
  </r>
  <r>
    <x v="6"/>
    <x v="2"/>
    <s v="Pittsburgh"/>
    <x v="1"/>
    <s v="home"/>
    <n v="1594"/>
    <n v="1605"/>
    <n v="-11"/>
    <n v="54"/>
    <n v="0.57709247582532897"/>
  </r>
  <r>
    <x v="6"/>
    <x v="2"/>
    <s v="Oakland"/>
    <x v="6"/>
    <s v="away"/>
    <n v="1594"/>
    <n v="1331"/>
    <n v="263"/>
    <n v="198"/>
    <n v="0.75763917486225174"/>
  </r>
  <r>
    <x v="6"/>
    <x v="2"/>
    <s v="Kansas City"/>
    <x v="6"/>
    <s v="home"/>
    <n v="1594"/>
    <n v="1530"/>
    <n v="64"/>
    <n v="129"/>
    <n v="0.67756058008510056"/>
  </r>
  <r>
    <x v="6"/>
    <x v="2"/>
    <s v="Denver"/>
    <x v="6"/>
    <s v="away"/>
    <n v="1594"/>
    <n v="1667"/>
    <n v="-73"/>
    <n v="-138"/>
    <n v="0.31122643133128686"/>
  </r>
  <r>
    <x v="6"/>
    <x v="2"/>
    <s v="Cleveland"/>
    <x v="1"/>
    <s v="away"/>
    <n v="1594"/>
    <n v="1384"/>
    <n v="210"/>
    <n v="145"/>
    <n v="0.69734507858985317"/>
  </r>
  <r>
    <x v="6"/>
    <x v="2"/>
    <s v="Cleveland"/>
    <x v="1"/>
    <s v="home"/>
    <n v="1594"/>
    <n v="1384"/>
    <n v="210"/>
    <n v="275"/>
    <n v="0.82963282343134337"/>
  </r>
  <r>
    <x v="6"/>
    <x v="2"/>
    <s v="Baltimore"/>
    <x v="1"/>
    <s v="away"/>
    <n v="1594"/>
    <n v="1574"/>
    <n v="20"/>
    <n v="-45"/>
    <n v="0.43559950975957873"/>
  </r>
  <r>
    <x v="6"/>
    <x v="2"/>
    <s v="Baltimore"/>
    <x v="1"/>
    <s v="home"/>
    <n v="1594"/>
    <n v="1574"/>
    <n v="20"/>
    <n v="85"/>
    <n v="0.61994135904452341"/>
  </r>
  <r>
    <x v="6"/>
    <x v="2"/>
    <s v="Arizona"/>
    <x v="0"/>
    <s v="away"/>
    <n v="1594"/>
    <n v="1591"/>
    <n v="3"/>
    <n v="-62"/>
    <n v="0.41171002813683716"/>
  </r>
  <r>
    <x v="7"/>
    <x v="2"/>
    <s v="St. Louis"/>
    <x v="0"/>
    <s v="away"/>
    <n v="1384"/>
    <n v="1463"/>
    <n v="-79"/>
    <n v="-144"/>
    <n v="0.30387122957040019"/>
  </r>
  <r>
    <x v="7"/>
    <x v="2"/>
    <s v="Seattle"/>
    <x v="0"/>
    <s v="away"/>
    <n v="1384"/>
    <n v="1755"/>
    <n v="-371"/>
    <n v="-436"/>
    <n v="7.5172778760288425E-2"/>
  </r>
  <r>
    <x v="7"/>
    <x v="2"/>
    <s v="San Francisco"/>
    <x v="0"/>
    <s v="home"/>
    <n v="1384"/>
    <n v="1522"/>
    <n v="-138"/>
    <n v="-73"/>
    <n v="0.39646368147382194"/>
  </r>
  <r>
    <x v="7"/>
    <x v="2"/>
    <s v="San Diego"/>
    <x v="6"/>
    <s v="away"/>
    <n v="1384"/>
    <n v="1548"/>
    <n v="-164"/>
    <n v="-229"/>
    <n v="0.21111293178984536"/>
  </r>
  <r>
    <x v="7"/>
    <x v="2"/>
    <s v="Pittsburgh"/>
    <x v="1"/>
    <s v="away"/>
    <n v="1384"/>
    <n v="1605"/>
    <n v="-221"/>
    <n v="-286"/>
    <n v="0.16160309261305669"/>
  </r>
  <r>
    <x v="7"/>
    <x v="2"/>
    <s v="Pittsburgh"/>
    <x v="1"/>
    <s v="home"/>
    <n v="1384"/>
    <n v="1605"/>
    <n v="-221"/>
    <n v="-156"/>
    <n v="0.28945998763016217"/>
  </r>
  <r>
    <x v="7"/>
    <x v="2"/>
    <s v="Oakland"/>
    <x v="6"/>
    <s v="home"/>
    <n v="1384"/>
    <n v="1331"/>
    <n v="53"/>
    <n v="118"/>
    <n v="0.66357409804129552"/>
  </r>
  <r>
    <x v="7"/>
    <x v="2"/>
    <s v="Kansas City"/>
    <x v="6"/>
    <s v="away"/>
    <n v="1384"/>
    <n v="1530"/>
    <n v="-146"/>
    <n v="-211"/>
    <n v="0.22888573931240264"/>
  </r>
  <r>
    <x v="7"/>
    <x v="2"/>
    <s v="Denver"/>
    <x v="6"/>
    <s v="home"/>
    <n v="1384"/>
    <n v="1667"/>
    <n v="-283"/>
    <n v="-218"/>
    <n v="0.22185154578086755"/>
  </r>
  <r>
    <x v="7"/>
    <x v="2"/>
    <s v="Cincinnati"/>
    <x v="1"/>
    <s v="away"/>
    <n v="1384"/>
    <n v="1594"/>
    <n v="-210"/>
    <n v="-275"/>
    <n v="0.1703671765686566"/>
  </r>
  <r>
    <x v="7"/>
    <x v="2"/>
    <s v="Cincinnati"/>
    <x v="1"/>
    <s v="home"/>
    <n v="1384"/>
    <n v="1594"/>
    <n v="-210"/>
    <n v="-145"/>
    <n v="0.30265492141014677"/>
  </r>
  <r>
    <x v="7"/>
    <x v="2"/>
    <s v="Baltimore"/>
    <x v="1"/>
    <s v="away"/>
    <n v="1384"/>
    <n v="1574"/>
    <n v="-190"/>
    <n v="-255"/>
    <n v="0.18726231836346519"/>
  </r>
  <r>
    <x v="7"/>
    <x v="2"/>
    <s v="Baltimore"/>
    <x v="1"/>
    <s v="home"/>
    <n v="1384"/>
    <n v="1574"/>
    <n v="-190"/>
    <n v="-125"/>
    <n v="0.32749035666501491"/>
  </r>
  <r>
    <x v="7"/>
    <x v="2"/>
    <s v="Arizona"/>
    <x v="0"/>
    <s v="home"/>
    <n v="1384"/>
    <n v="1591"/>
    <n v="-207"/>
    <n v="-142"/>
    <n v="0.30631208357803458"/>
  </r>
  <r>
    <x v="8"/>
    <x v="5"/>
    <s v="Washington"/>
    <x v="3"/>
    <s v="away"/>
    <n v="1620"/>
    <n v="1311"/>
    <n v="309"/>
    <n v="244"/>
    <n v="0.80290917015381591"/>
  </r>
  <r>
    <x v="8"/>
    <x v="5"/>
    <s v="Washington"/>
    <x v="3"/>
    <s v="home"/>
    <n v="1620"/>
    <n v="1311"/>
    <n v="309"/>
    <n v="374"/>
    <n v="0.89594105084172226"/>
  </r>
  <r>
    <x v="8"/>
    <x v="5"/>
    <s v="Tampa Bay"/>
    <x v="5"/>
    <s v="away"/>
    <n v="1620"/>
    <n v="1318"/>
    <n v="302"/>
    <n v="237"/>
    <n v="0.79645469971172578"/>
  </r>
  <r>
    <x v="8"/>
    <x v="5"/>
    <s v="Philadelphia"/>
    <x v="3"/>
    <s v="away"/>
    <n v="1620"/>
    <n v="1536"/>
    <n v="84"/>
    <n v="19"/>
    <n v="0.52731597300649302"/>
  </r>
  <r>
    <x v="8"/>
    <x v="5"/>
    <s v="Philadelphia"/>
    <x v="3"/>
    <s v="home"/>
    <n v="1620"/>
    <n v="1536"/>
    <n v="84"/>
    <n v="149"/>
    <n v="0.70218260209052075"/>
  </r>
  <r>
    <x v="8"/>
    <x v="5"/>
    <s v="New Orleans"/>
    <x v="5"/>
    <s v="away"/>
    <n v="1620"/>
    <n v="1462"/>
    <n v="158"/>
    <n v="93"/>
    <n v="0.63073028861620217"/>
  </r>
  <r>
    <x v="8"/>
    <x v="5"/>
    <s v="New England"/>
    <x v="7"/>
    <s v="home"/>
    <n v="1620"/>
    <n v="1730"/>
    <n v="-110"/>
    <n v="-45"/>
    <n v="0.43559950975957873"/>
  </r>
  <r>
    <x v="8"/>
    <x v="5"/>
    <s v="N.Y. Jets"/>
    <x v="7"/>
    <s v="home"/>
    <n v="1620"/>
    <n v="1357"/>
    <n v="263"/>
    <n v="328"/>
    <n v="0.86854099997585177"/>
  </r>
  <r>
    <x v="8"/>
    <x v="5"/>
    <s v="N.Y. Giants"/>
    <x v="3"/>
    <s v="away"/>
    <n v="1620"/>
    <n v="1485"/>
    <n v="135"/>
    <n v="70"/>
    <n v="0.59939679670925683"/>
  </r>
  <r>
    <x v="8"/>
    <x v="5"/>
    <s v="N.Y. Giants"/>
    <x v="3"/>
    <s v="home"/>
    <n v="1620"/>
    <n v="1485"/>
    <n v="135"/>
    <n v="200"/>
    <n v="0.75974692664795784"/>
  </r>
  <r>
    <x v="8"/>
    <x v="5"/>
    <s v="Miami"/>
    <x v="7"/>
    <s v="away"/>
    <n v="1620"/>
    <n v="1514"/>
    <n v="106"/>
    <n v="41"/>
    <n v="0.55873136932476097"/>
  </r>
  <r>
    <x v="8"/>
    <x v="5"/>
    <s v="Carolina"/>
    <x v="5"/>
    <s v="home"/>
    <n v="1620"/>
    <n v="1489"/>
    <n v="131"/>
    <n v="196"/>
    <n v="0.75551888207119688"/>
  </r>
  <r>
    <x v="8"/>
    <x v="5"/>
    <s v="Buffalo"/>
    <x v="7"/>
    <s v="away"/>
    <n v="1620"/>
    <n v="1501"/>
    <n v="119"/>
    <n v="54"/>
    <n v="0.57709247582532897"/>
  </r>
  <r>
    <x v="8"/>
    <x v="5"/>
    <s v="Atlanta"/>
    <x v="5"/>
    <s v="home"/>
    <n v="1620"/>
    <n v="1476"/>
    <n v="144"/>
    <n v="209"/>
    <n v="0.76907592343339293"/>
  </r>
  <r>
    <x v="9"/>
    <x v="6"/>
    <s v="San Diego"/>
    <x v="6"/>
    <s v="away"/>
    <n v="1667"/>
    <n v="1548"/>
    <n v="119"/>
    <n v="54"/>
    <n v="0.57709247582532897"/>
  </r>
  <r>
    <x v="9"/>
    <x v="6"/>
    <s v="San Diego"/>
    <x v="6"/>
    <s v="home"/>
    <n v="1667"/>
    <n v="1548"/>
    <n v="119"/>
    <n v="184"/>
    <n v="0.74253555894306977"/>
  </r>
  <r>
    <x v="9"/>
    <x v="6"/>
    <s v="Pittsburgh"/>
    <x v="1"/>
    <s v="away"/>
    <n v="1667"/>
    <n v="1605"/>
    <n v="62"/>
    <n v="-3"/>
    <n v="0.49568276024494023"/>
  </r>
  <r>
    <x v="9"/>
    <x v="6"/>
    <s v="Oakland"/>
    <x v="6"/>
    <s v="away"/>
    <n v="1667"/>
    <n v="1331"/>
    <n v="336"/>
    <n v="271"/>
    <n v="0.82635355394403176"/>
  </r>
  <r>
    <x v="9"/>
    <x v="6"/>
    <s v="Oakland"/>
    <x v="6"/>
    <s v="home"/>
    <n v="1667"/>
    <n v="1331"/>
    <n v="336"/>
    <n v="401"/>
    <n v="0.90956553080743396"/>
  </r>
  <r>
    <x v="9"/>
    <x v="6"/>
    <s v="Minnesota"/>
    <x v="2"/>
    <s v="home"/>
    <n v="1667"/>
    <n v="1451"/>
    <n v="216"/>
    <n v="281"/>
    <n v="0.83445918170898303"/>
  </r>
  <r>
    <x v="9"/>
    <x v="6"/>
    <s v="Kansas City"/>
    <x v="6"/>
    <s v="away"/>
    <n v="1667"/>
    <n v="1530"/>
    <n v="137"/>
    <n v="72"/>
    <n v="0.60215809317471691"/>
  </r>
  <r>
    <x v="9"/>
    <x v="6"/>
    <s v="Kansas City"/>
    <x v="6"/>
    <s v="home"/>
    <n v="1667"/>
    <n v="1530"/>
    <n v="137"/>
    <n v="202"/>
    <n v="0.76184210991793599"/>
  </r>
  <r>
    <x v="9"/>
    <x v="6"/>
    <s v="Green Bay"/>
    <x v="2"/>
    <s v="home"/>
    <n v="1667"/>
    <n v="1623"/>
    <n v="44"/>
    <n v="109"/>
    <n v="0.65191203987466362"/>
  </r>
  <r>
    <x v="9"/>
    <x v="6"/>
    <s v="Detroit"/>
    <x v="2"/>
    <s v="away"/>
    <n v="1667"/>
    <n v="1575"/>
    <n v="92"/>
    <n v="27"/>
    <n v="0.53877809205717153"/>
  </r>
  <r>
    <x v="9"/>
    <x v="6"/>
    <s v="Cleveland"/>
    <x v="1"/>
    <s v="away"/>
    <n v="1667"/>
    <n v="1384"/>
    <n v="283"/>
    <n v="218"/>
    <n v="0.77814845421913248"/>
  </r>
  <r>
    <x v="9"/>
    <x v="6"/>
    <s v="Cincinnati"/>
    <x v="1"/>
    <s v="home"/>
    <n v="1667"/>
    <n v="1594"/>
    <n v="73"/>
    <n v="138"/>
    <n v="0.6887735686687132"/>
  </r>
  <r>
    <x v="9"/>
    <x v="6"/>
    <s v="Chicago"/>
    <x v="2"/>
    <s v="away"/>
    <n v="1667"/>
    <n v="1381"/>
    <n v="286"/>
    <n v="221"/>
    <n v="0.78111540272996161"/>
  </r>
  <r>
    <x v="9"/>
    <x v="6"/>
    <s v="Baltimore"/>
    <x v="1"/>
    <s v="home"/>
    <n v="1667"/>
    <n v="1574"/>
    <n v="93"/>
    <n v="158"/>
    <n v="0.71290215740545393"/>
  </r>
  <r>
    <x v="10"/>
    <x v="4"/>
    <s v="St. Louis"/>
    <x v="0"/>
    <s v="away"/>
    <n v="1575"/>
    <n v="1463"/>
    <n v="112"/>
    <n v="47"/>
    <n v="0.56722884434295218"/>
  </r>
  <r>
    <x v="10"/>
    <x v="4"/>
    <s v="Seattle"/>
    <x v="0"/>
    <s v="away"/>
    <n v="1575"/>
    <n v="1755"/>
    <n v="-180"/>
    <n v="-245"/>
    <n v="0.19618148057531573"/>
  </r>
  <r>
    <x v="10"/>
    <x v="4"/>
    <s v="San Francisco"/>
    <x v="0"/>
    <s v="home"/>
    <n v="1575"/>
    <n v="1522"/>
    <n v="53"/>
    <n v="118"/>
    <n v="0.66357409804129552"/>
  </r>
  <r>
    <x v="10"/>
    <x v="4"/>
    <s v="San Diego"/>
    <x v="6"/>
    <s v="away"/>
    <n v="1575"/>
    <n v="1548"/>
    <n v="27"/>
    <n v="-38"/>
    <n v="0.44553062597832394"/>
  </r>
  <r>
    <x v="10"/>
    <x v="4"/>
    <s v="Oakland"/>
    <x v="6"/>
    <s v="home"/>
    <n v="1575"/>
    <n v="1331"/>
    <n v="244"/>
    <n v="309"/>
    <n v="0.85554207489269762"/>
  </r>
  <r>
    <x v="10"/>
    <x v="4"/>
    <s v="Minnesota"/>
    <x v="2"/>
    <s v="away"/>
    <n v="1575"/>
    <n v="1451"/>
    <n v="124"/>
    <n v="59"/>
    <n v="0.58410095881367796"/>
  </r>
  <r>
    <x v="10"/>
    <x v="4"/>
    <s v="Minnesota"/>
    <x v="2"/>
    <s v="home"/>
    <n v="1575"/>
    <n v="1451"/>
    <n v="124"/>
    <n v="189"/>
    <n v="0.74799954119605438"/>
  </r>
  <r>
    <x v="10"/>
    <x v="4"/>
    <s v="Kansas City"/>
    <x v="6"/>
    <s v="away"/>
    <n v="1575"/>
    <n v="1530"/>
    <n v="45"/>
    <n v="-20"/>
    <n v="0.47124943610773129"/>
  </r>
  <r>
    <x v="10"/>
    <x v="4"/>
    <s v="Green Bay"/>
    <x v="2"/>
    <s v="away"/>
    <n v="1575"/>
    <n v="1623"/>
    <n v="-48"/>
    <n v="-113"/>
    <n v="0.34288131351292139"/>
  </r>
  <r>
    <x v="10"/>
    <x v="4"/>
    <s v="Green Bay"/>
    <x v="2"/>
    <s v="home"/>
    <n v="1575"/>
    <n v="1623"/>
    <n v="-48"/>
    <n v="17"/>
    <n v="0.52444546112066148"/>
  </r>
  <r>
    <x v="10"/>
    <x v="4"/>
    <s v="Denver"/>
    <x v="6"/>
    <s v="home"/>
    <n v="1575"/>
    <n v="1667"/>
    <n v="-92"/>
    <n v="-27"/>
    <n v="0.46122190794282847"/>
  </r>
  <r>
    <x v="10"/>
    <x v="4"/>
    <s v="Chicago"/>
    <x v="2"/>
    <s v="away"/>
    <n v="1575"/>
    <n v="1381"/>
    <n v="194"/>
    <n v="129"/>
    <n v="0.67756058008510056"/>
  </r>
  <r>
    <x v="10"/>
    <x v="4"/>
    <s v="Chicago"/>
    <x v="2"/>
    <s v="home"/>
    <n v="1575"/>
    <n v="1381"/>
    <n v="194"/>
    <n v="259"/>
    <n v="0.81621689657560292"/>
  </r>
  <r>
    <x v="10"/>
    <x v="4"/>
    <s v="Arizona"/>
    <x v="0"/>
    <s v="home"/>
    <n v="1575"/>
    <n v="1591"/>
    <n v="-16"/>
    <n v="49"/>
    <n v="0.57005282358398823"/>
  </r>
  <r>
    <x v="11"/>
    <x v="4"/>
    <s v="St. Louis"/>
    <x v="0"/>
    <s v="home"/>
    <n v="1623"/>
    <n v="1463"/>
    <n v="160"/>
    <n v="225"/>
    <n v="0.78502673699817216"/>
  </r>
  <r>
    <x v="11"/>
    <x v="4"/>
    <s v="Seattle"/>
    <x v="0"/>
    <s v="home"/>
    <n v="1623"/>
    <n v="1755"/>
    <n v="-132"/>
    <n v="-67"/>
    <n v="0.40475696034842812"/>
  </r>
  <r>
    <x v="11"/>
    <x v="4"/>
    <s v="San Francisco"/>
    <x v="0"/>
    <s v="away"/>
    <n v="1623"/>
    <n v="1522"/>
    <n v="101"/>
    <n v="36"/>
    <n v="0.55162354731096053"/>
  </r>
  <r>
    <x v="11"/>
    <x v="4"/>
    <s v="San Diego"/>
    <x v="6"/>
    <s v="home"/>
    <n v="1623"/>
    <n v="1548"/>
    <n v="75"/>
    <n v="140"/>
    <n v="0.69123615241476299"/>
  </r>
  <r>
    <x v="11"/>
    <x v="4"/>
    <s v="Oakland"/>
    <x v="6"/>
    <s v="away"/>
    <n v="1623"/>
    <n v="1331"/>
    <n v="292"/>
    <n v="227"/>
    <n v="0.78696327938946919"/>
  </r>
  <r>
    <x v="11"/>
    <x v="4"/>
    <s v="Minnesota"/>
    <x v="2"/>
    <s v="away"/>
    <n v="1623"/>
    <n v="1451"/>
    <n v="172"/>
    <n v="107"/>
    <n v="0.64929494711096358"/>
  </r>
  <r>
    <x v="11"/>
    <x v="4"/>
    <s v="Minnesota"/>
    <x v="2"/>
    <s v="home"/>
    <n v="1623"/>
    <n v="1451"/>
    <n v="172"/>
    <n v="237"/>
    <n v="0.79645469971172578"/>
  </r>
  <r>
    <x v="11"/>
    <x v="4"/>
    <s v="Kansas City"/>
    <x v="6"/>
    <s v="home"/>
    <n v="1623"/>
    <n v="1530"/>
    <n v="93"/>
    <n v="158"/>
    <n v="0.71290215740545393"/>
  </r>
  <r>
    <x v="11"/>
    <x v="4"/>
    <s v="Detroit"/>
    <x v="2"/>
    <s v="away"/>
    <n v="1623"/>
    <n v="1575"/>
    <n v="48"/>
    <n v="-17"/>
    <n v="0.47555453887933863"/>
  </r>
  <r>
    <x v="11"/>
    <x v="4"/>
    <s v="Detroit"/>
    <x v="2"/>
    <s v="home"/>
    <n v="1623"/>
    <n v="1575"/>
    <n v="48"/>
    <n v="113"/>
    <n v="0.65711868648707861"/>
  </r>
  <r>
    <x v="11"/>
    <x v="4"/>
    <s v="Denver"/>
    <x v="6"/>
    <s v="away"/>
    <n v="1623"/>
    <n v="1667"/>
    <n v="-44"/>
    <n v="-109"/>
    <n v="0.34808796012533627"/>
  </r>
  <r>
    <x v="11"/>
    <x v="4"/>
    <s v="Chicago"/>
    <x v="2"/>
    <s v="away"/>
    <n v="1623"/>
    <n v="1381"/>
    <n v="242"/>
    <n v="177"/>
    <n v="0.73475708931654671"/>
  </r>
  <r>
    <x v="11"/>
    <x v="4"/>
    <s v="Chicago"/>
    <x v="2"/>
    <s v="home"/>
    <n v="1623"/>
    <n v="1381"/>
    <n v="242"/>
    <n v="307"/>
    <n v="0.85411336194562437"/>
  </r>
  <r>
    <x v="11"/>
    <x v="4"/>
    <s v="Arizona"/>
    <x v="0"/>
    <s v="away"/>
    <n v="1623"/>
    <n v="1591"/>
    <n v="32"/>
    <n v="-33"/>
    <n v="0.45265148195413535"/>
  </r>
  <r>
    <x v="12"/>
    <x v="7"/>
    <s v="Tennessee"/>
    <x v="4"/>
    <s v="away"/>
    <n v="1494"/>
    <n v="1262"/>
    <n v="232"/>
    <n v="167"/>
    <n v="0.72338786943917055"/>
  </r>
  <r>
    <x v="12"/>
    <x v="7"/>
    <s v="Tennessee"/>
    <x v="4"/>
    <s v="home"/>
    <n v="1494"/>
    <n v="1262"/>
    <n v="232"/>
    <n v="297"/>
    <n v="0.84679340307268069"/>
  </r>
  <r>
    <x v="12"/>
    <x v="7"/>
    <s v="Tampa Bay"/>
    <x v="5"/>
    <s v="home"/>
    <n v="1494"/>
    <n v="1318"/>
    <n v="176"/>
    <n v="241"/>
    <n v="0.80016205591513589"/>
  </r>
  <r>
    <x v="12"/>
    <x v="7"/>
    <s v="New Orleans"/>
    <x v="5"/>
    <s v="home"/>
    <n v="1494"/>
    <n v="1462"/>
    <n v="32"/>
    <n v="97"/>
    <n v="0.63607689968788184"/>
  </r>
  <r>
    <x v="12"/>
    <x v="7"/>
    <s v="New England"/>
    <x v="7"/>
    <s v="home"/>
    <n v="1494"/>
    <n v="1730"/>
    <n v="-236"/>
    <n v="-171"/>
    <n v="0.2720284864558038"/>
  </r>
  <r>
    <x v="12"/>
    <x v="7"/>
    <s v="N.Y. Jets"/>
    <x v="7"/>
    <s v="home"/>
    <n v="1494"/>
    <n v="1357"/>
    <n v="137"/>
    <n v="202"/>
    <n v="0.76184210991793599"/>
  </r>
  <r>
    <x v="12"/>
    <x v="7"/>
    <s v="Miami"/>
    <x v="7"/>
    <s v="away"/>
    <n v="1494"/>
    <n v="1514"/>
    <n v="-20"/>
    <n v="-85"/>
    <n v="0.3800586409554767"/>
  </r>
  <r>
    <x v="12"/>
    <x v="7"/>
    <s v="Jacksonville"/>
    <x v="4"/>
    <s v="away"/>
    <n v="1494"/>
    <n v="1283"/>
    <n v="211"/>
    <n v="146"/>
    <n v="0.69855862641802302"/>
  </r>
  <r>
    <x v="12"/>
    <x v="7"/>
    <s v="Jacksonville"/>
    <x v="4"/>
    <s v="home"/>
    <n v="1494"/>
    <n v="1283"/>
    <n v="211"/>
    <n v="276"/>
    <n v="0.83044491135323728"/>
  </r>
  <r>
    <x v="12"/>
    <x v="7"/>
    <s v="Indianapolis"/>
    <x v="4"/>
    <s v="away"/>
    <n v="1494"/>
    <n v="1568"/>
    <n v="-74"/>
    <n v="-139"/>
    <n v="0.30999379271968613"/>
  </r>
  <r>
    <x v="12"/>
    <x v="7"/>
    <s v="Indianapolis"/>
    <x v="4"/>
    <s v="home"/>
    <n v="1494"/>
    <n v="1568"/>
    <n v="-74"/>
    <n v="-9"/>
    <n v="0.48705085510713625"/>
  </r>
  <r>
    <x v="12"/>
    <x v="7"/>
    <s v="Carolina"/>
    <x v="5"/>
    <s v="away"/>
    <n v="1494"/>
    <n v="1489"/>
    <n v="5"/>
    <n v="-60"/>
    <n v="0.41450132132819051"/>
  </r>
  <r>
    <x v="12"/>
    <x v="7"/>
    <s v="Buffalo"/>
    <x v="7"/>
    <s v="away"/>
    <n v="1494"/>
    <n v="1501"/>
    <n v="-7"/>
    <n v="-72"/>
    <n v="0.39784190682528303"/>
  </r>
  <r>
    <x v="12"/>
    <x v="7"/>
    <s v="Atlanta"/>
    <x v="5"/>
    <s v="away"/>
    <n v="1494"/>
    <n v="1476"/>
    <n v="18"/>
    <n v="-47"/>
    <n v="0.43277115565704782"/>
  </r>
  <r>
    <x v="13"/>
    <x v="7"/>
    <s v="Tennessee"/>
    <x v="4"/>
    <s v="away"/>
    <n v="1568"/>
    <n v="1262"/>
    <n v="306"/>
    <n v="241"/>
    <n v="0.80016205591513589"/>
  </r>
  <r>
    <x v="13"/>
    <x v="7"/>
    <s v="Tennessee"/>
    <x v="4"/>
    <s v="home"/>
    <n v="1568"/>
    <n v="1262"/>
    <n v="306"/>
    <n v="371"/>
    <n v="0.89431996985112772"/>
  </r>
  <r>
    <x v="13"/>
    <x v="7"/>
    <s v="Tampa Bay"/>
    <x v="5"/>
    <s v="home"/>
    <n v="1568"/>
    <n v="1318"/>
    <n v="250"/>
    <n v="315"/>
    <n v="0.85975851945819559"/>
  </r>
  <r>
    <x v="13"/>
    <x v="7"/>
    <s v="New Orleans"/>
    <x v="5"/>
    <s v="home"/>
    <n v="1568"/>
    <n v="1462"/>
    <n v="106"/>
    <n v="171"/>
    <n v="0.7279715135441962"/>
  </r>
  <r>
    <x v="13"/>
    <x v="7"/>
    <s v="New England"/>
    <x v="7"/>
    <s v="home"/>
    <n v="1568"/>
    <n v="1730"/>
    <n v="-162"/>
    <n v="-97"/>
    <n v="0.36392310031211805"/>
  </r>
  <r>
    <x v="13"/>
    <x v="7"/>
    <s v="N.Y. Jets"/>
    <x v="7"/>
    <s v="home"/>
    <n v="1568"/>
    <n v="1357"/>
    <n v="211"/>
    <n v="276"/>
    <n v="0.83044491135323728"/>
  </r>
  <r>
    <x v="13"/>
    <x v="7"/>
    <s v="Miami"/>
    <x v="7"/>
    <s v="away"/>
    <n v="1568"/>
    <n v="1514"/>
    <n v="54"/>
    <n v="-11"/>
    <n v="0.48417501473526492"/>
  </r>
  <r>
    <x v="13"/>
    <x v="7"/>
    <s v="Jacksonville"/>
    <x v="4"/>
    <s v="away"/>
    <n v="1568"/>
    <n v="1283"/>
    <n v="285"/>
    <n v="220"/>
    <n v="0.78012960399315845"/>
  </r>
  <r>
    <x v="13"/>
    <x v="7"/>
    <s v="Jacksonville"/>
    <x v="4"/>
    <s v="home"/>
    <n v="1568"/>
    <n v="1283"/>
    <n v="285"/>
    <n v="350"/>
    <n v="0.88233829704694133"/>
  </r>
  <r>
    <x v="13"/>
    <x v="7"/>
    <s v="Houston"/>
    <x v="4"/>
    <s v="away"/>
    <n v="1568"/>
    <n v="1494"/>
    <n v="74"/>
    <n v="9"/>
    <n v="0.51294914489286381"/>
  </r>
  <r>
    <x v="13"/>
    <x v="7"/>
    <s v="Houston"/>
    <x v="4"/>
    <s v="home"/>
    <n v="1568"/>
    <n v="1494"/>
    <n v="74"/>
    <n v="139"/>
    <n v="0.69000620728031392"/>
  </r>
  <r>
    <x v="13"/>
    <x v="7"/>
    <s v="Carolina"/>
    <x v="5"/>
    <s v="away"/>
    <n v="1568"/>
    <n v="1489"/>
    <n v="79"/>
    <n v="14"/>
    <n v="0.52013672203581651"/>
  </r>
  <r>
    <x v="13"/>
    <x v="7"/>
    <s v="Buffalo"/>
    <x v="7"/>
    <s v="away"/>
    <n v="1568"/>
    <n v="1501"/>
    <n v="67"/>
    <n v="2"/>
    <n v="0.50287819957481095"/>
  </r>
  <r>
    <x v="13"/>
    <x v="7"/>
    <s v="Atlanta"/>
    <x v="5"/>
    <s v="away"/>
    <n v="1568"/>
    <n v="1476"/>
    <n v="92"/>
    <n v="27"/>
    <n v="0.53877809205717153"/>
  </r>
  <r>
    <x v="14"/>
    <x v="7"/>
    <s v="Tennessee"/>
    <x v="4"/>
    <s v="away"/>
    <n v="1283"/>
    <n v="1262"/>
    <n v="21"/>
    <n v="-44"/>
    <n v="0.43701527189640416"/>
  </r>
  <r>
    <x v="14"/>
    <x v="7"/>
    <s v="Tennessee"/>
    <x v="4"/>
    <s v="home"/>
    <n v="1283"/>
    <n v="1262"/>
    <n v="21"/>
    <n v="86"/>
    <n v="0.62129672312245454"/>
  </r>
  <r>
    <x v="14"/>
    <x v="7"/>
    <s v="Tampa Bay"/>
    <x v="5"/>
    <s v="away"/>
    <n v="1283"/>
    <n v="1318"/>
    <n v="-35"/>
    <n v="-100"/>
    <n v="0.35993500019711488"/>
  </r>
  <r>
    <x v="14"/>
    <x v="7"/>
    <s v="New Orleans"/>
    <x v="5"/>
    <s v="away"/>
    <n v="1283"/>
    <n v="1462"/>
    <n v="-179"/>
    <n v="-244"/>
    <n v="0.19709082984618406"/>
  </r>
  <r>
    <x v="14"/>
    <x v="7"/>
    <s v="New England"/>
    <x v="7"/>
    <s v="away"/>
    <n v="1283"/>
    <n v="1730"/>
    <n v="-447"/>
    <n v="-512"/>
    <n v="4.9863853778976196E-2"/>
  </r>
  <r>
    <x v="14"/>
    <x v="7"/>
    <s v="N.Y. Jets"/>
    <x v="7"/>
    <s v="away"/>
    <n v="1283"/>
    <n v="1357"/>
    <n v="-74"/>
    <n v="-139"/>
    <n v="0.30999379271968613"/>
  </r>
  <r>
    <x v="14"/>
    <x v="7"/>
    <s v="Miami"/>
    <x v="7"/>
    <s v="home"/>
    <n v="1283"/>
    <n v="1514"/>
    <n v="-231"/>
    <n v="-166"/>
    <n v="0.27776546635082938"/>
  </r>
  <r>
    <x v="14"/>
    <x v="7"/>
    <s v="Indianapolis"/>
    <x v="4"/>
    <s v="away"/>
    <n v="1283"/>
    <n v="1568"/>
    <n v="-285"/>
    <n v="-350"/>
    <n v="0.11766170295305857"/>
  </r>
  <r>
    <x v="14"/>
    <x v="7"/>
    <s v="Indianapolis"/>
    <x v="4"/>
    <s v="home"/>
    <n v="1283"/>
    <n v="1568"/>
    <n v="-285"/>
    <n v="-220"/>
    <n v="0.2198703960068415"/>
  </r>
  <r>
    <x v="14"/>
    <x v="7"/>
    <s v="Houston"/>
    <x v="4"/>
    <s v="away"/>
    <n v="1283"/>
    <n v="1494"/>
    <n v="-211"/>
    <n v="-276"/>
    <n v="0.16955508864676277"/>
  </r>
  <r>
    <x v="14"/>
    <x v="7"/>
    <s v="Houston"/>
    <x v="4"/>
    <s v="home"/>
    <n v="1283"/>
    <n v="1494"/>
    <n v="-211"/>
    <n v="-146"/>
    <n v="0.30144137358197698"/>
  </r>
  <r>
    <x v="14"/>
    <x v="7"/>
    <s v="Carolina"/>
    <x v="5"/>
    <s v="home"/>
    <n v="1283"/>
    <n v="1489"/>
    <n v="-206"/>
    <n v="-141"/>
    <n v="0.30753660742048228"/>
  </r>
  <r>
    <x v="14"/>
    <x v="7"/>
    <s v="Buffalo"/>
    <x v="7"/>
    <s v="home"/>
    <n v="1283"/>
    <n v="1501"/>
    <n v="-218"/>
    <n v="-153"/>
    <n v="0.29302470519145901"/>
  </r>
  <r>
    <x v="14"/>
    <x v="7"/>
    <s v="Atlanta"/>
    <x v="5"/>
    <s v="home"/>
    <n v="1283"/>
    <n v="1476"/>
    <n v="-193"/>
    <n v="-128"/>
    <n v="0.3236983305072631"/>
  </r>
  <r>
    <x v="15"/>
    <x v="6"/>
    <s v="San Diego"/>
    <x v="6"/>
    <s v="away"/>
    <n v="1530"/>
    <n v="1548"/>
    <n v="-18"/>
    <n v="-83"/>
    <n v="0.38277496909505365"/>
  </r>
  <r>
    <x v="15"/>
    <x v="6"/>
    <s v="San Diego"/>
    <x v="6"/>
    <s v="home"/>
    <n v="1530"/>
    <n v="1548"/>
    <n v="-18"/>
    <n v="47"/>
    <n v="0.56722884434295218"/>
  </r>
  <r>
    <x v="15"/>
    <x v="6"/>
    <s v="Pittsburgh"/>
    <x v="1"/>
    <s v="home"/>
    <n v="1530"/>
    <n v="1605"/>
    <n v="-75"/>
    <n v="-10"/>
    <n v="0.48561281583400134"/>
  </r>
  <r>
    <x v="15"/>
    <x v="6"/>
    <s v="Oakland"/>
    <x v="6"/>
    <s v="away"/>
    <n v="1530"/>
    <n v="1331"/>
    <n v="199"/>
    <n v="134"/>
    <n v="0.68381631419365863"/>
  </r>
  <r>
    <x v="15"/>
    <x v="6"/>
    <s v="Oakland"/>
    <x v="6"/>
    <s v="home"/>
    <n v="1530"/>
    <n v="1331"/>
    <n v="199"/>
    <n v="264"/>
    <n v="0.820495207286423"/>
  </r>
  <r>
    <x v="15"/>
    <x v="6"/>
    <s v="Minnesota"/>
    <x v="2"/>
    <s v="away"/>
    <n v="1530"/>
    <n v="1451"/>
    <n v="79"/>
    <n v="14"/>
    <n v="0.52013672203581651"/>
  </r>
  <r>
    <x v="15"/>
    <x v="6"/>
    <s v="Green Bay"/>
    <x v="2"/>
    <s v="away"/>
    <n v="1530"/>
    <n v="1623"/>
    <n v="-93"/>
    <n v="-158"/>
    <n v="0.28709784259454602"/>
  </r>
  <r>
    <x v="15"/>
    <x v="6"/>
    <s v="Detroit"/>
    <x v="2"/>
    <s v="home"/>
    <n v="1530"/>
    <n v="1575"/>
    <n v="-45"/>
    <n v="20"/>
    <n v="0.5287505638922686"/>
  </r>
  <r>
    <x v="15"/>
    <x v="6"/>
    <s v="Denver"/>
    <x v="6"/>
    <s v="away"/>
    <n v="1530"/>
    <n v="1667"/>
    <n v="-137"/>
    <n v="-202"/>
    <n v="0.23815789008206401"/>
  </r>
  <r>
    <x v="15"/>
    <x v="6"/>
    <s v="Denver"/>
    <x v="6"/>
    <s v="home"/>
    <n v="1530"/>
    <n v="1667"/>
    <n v="-137"/>
    <n v="-72"/>
    <n v="0.39784190682528303"/>
  </r>
  <r>
    <x v="15"/>
    <x v="6"/>
    <s v="Cleveland"/>
    <x v="1"/>
    <s v="home"/>
    <n v="1530"/>
    <n v="1384"/>
    <n v="146"/>
    <n v="211"/>
    <n v="0.77111426068759747"/>
  </r>
  <r>
    <x v="15"/>
    <x v="6"/>
    <s v="Cincinnati"/>
    <x v="1"/>
    <s v="away"/>
    <n v="1530"/>
    <n v="1594"/>
    <n v="-64"/>
    <n v="-129"/>
    <n v="0.32243941991489938"/>
  </r>
  <r>
    <x v="15"/>
    <x v="6"/>
    <s v="Chicago"/>
    <x v="2"/>
    <s v="home"/>
    <n v="1530"/>
    <n v="1381"/>
    <n v="149"/>
    <n v="214"/>
    <n v="0.77414797770183064"/>
  </r>
  <r>
    <x v="15"/>
    <x v="6"/>
    <s v="Baltimore"/>
    <x v="1"/>
    <s v="away"/>
    <n v="1530"/>
    <n v="1574"/>
    <n v="-44"/>
    <n v="-109"/>
    <n v="0.34808796012533627"/>
  </r>
  <r>
    <x v="16"/>
    <x v="3"/>
    <s v="Washington"/>
    <x v="3"/>
    <s v="away"/>
    <n v="1514"/>
    <n v="1311"/>
    <n v="203"/>
    <n v="138"/>
    <n v="0.6887735686687132"/>
  </r>
  <r>
    <x v="16"/>
    <x v="3"/>
    <s v="Tennessee"/>
    <x v="4"/>
    <s v="away"/>
    <n v="1514"/>
    <n v="1262"/>
    <n v="252"/>
    <n v="187"/>
    <n v="0.74582320835049942"/>
  </r>
  <r>
    <x v="16"/>
    <x v="3"/>
    <s v="Philadelphia"/>
    <x v="3"/>
    <s v="away"/>
    <n v="1514"/>
    <n v="1536"/>
    <n v="-22"/>
    <n v="-87"/>
    <n v="0.37734980421273789"/>
  </r>
  <r>
    <x v="16"/>
    <x v="3"/>
    <s v="New England"/>
    <x v="7"/>
    <s v="away"/>
    <n v="1514"/>
    <n v="1730"/>
    <n v="-216"/>
    <n v="-281"/>
    <n v="0.16554081829101691"/>
  </r>
  <r>
    <x v="16"/>
    <x v="3"/>
    <s v="New England"/>
    <x v="7"/>
    <s v="home"/>
    <n v="1514"/>
    <n v="1730"/>
    <n v="-216"/>
    <n v="-151"/>
    <n v="0.29541540733727906"/>
  </r>
  <r>
    <x v="16"/>
    <x v="3"/>
    <s v="N.Y. Jets"/>
    <x v="7"/>
    <s v="away"/>
    <n v="1514"/>
    <n v="1357"/>
    <n v="157"/>
    <n v="92"/>
    <n v="0.62938854721750226"/>
  </r>
  <r>
    <x v="16"/>
    <x v="3"/>
    <s v="N.Y. Jets"/>
    <x v="7"/>
    <s v="home"/>
    <n v="1514"/>
    <n v="1357"/>
    <n v="157"/>
    <n v="222"/>
    <n v="0.78209801613131869"/>
  </r>
  <r>
    <x v="16"/>
    <x v="3"/>
    <s v="N.Y. Giants"/>
    <x v="3"/>
    <s v="home"/>
    <n v="1514"/>
    <n v="1485"/>
    <n v="29"/>
    <n v="94"/>
    <n v="0.63207001210007352"/>
  </r>
  <r>
    <x v="16"/>
    <x v="3"/>
    <s v="Jacksonville"/>
    <x v="4"/>
    <s v="away"/>
    <n v="1514"/>
    <n v="1283"/>
    <n v="231"/>
    <n v="166"/>
    <n v="0.72223453364917056"/>
  </r>
  <r>
    <x v="16"/>
    <x v="3"/>
    <s v="Indianapolis"/>
    <x v="4"/>
    <s v="home"/>
    <n v="1514"/>
    <n v="1568"/>
    <n v="-54"/>
    <n v="11"/>
    <n v="0.51582498526473497"/>
  </r>
  <r>
    <x v="16"/>
    <x v="3"/>
    <s v="Houston"/>
    <x v="4"/>
    <s v="home"/>
    <n v="1514"/>
    <n v="1494"/>
    <n v="20"/>
    <n v="85"/>
    <n v="0.61994135904452341"/>
  </r>
  <r>
    <x v="16"/>
    <x v="3"/>
    <s v="Dallas"/>
    <x v="3"/>
    <s v="home"/>
    <n v="1514"/>
    <n v="1620"/>
    <n v="-106"/>
    <n v="-41"/>
    <n v="0.44126863067523897"/>
  </r>
  <r>
    <x v="16"/>
    <x v="3"/>
    <s v="Buffalo"/>
    <x v="7"/>
    <s v="away"/>
    <n v="1514"/>
    <n v="1501"/>
    <n v="13"/>
    <n v="-52"/>
    <n v="0.42571979634547552"/>
  </r>
  <r>
    <x v="16"/>
    <x v="3"/>
    <s v="Buffalo"/>
    <x v="7"/>
    <s v="home"/>
    <n v="1514"/>
    <n v="1501"/>
    <n v="13"/>
    <n v="78"/>
    <n v="0.61040242209468909"/>
  </r>
  <r>
    <x v="17"/>
    <x v="4"/>
    <s v="St. Louis"/>
    <x v="0"/>
    <s v="home"/>
    <n v="1451"/>
    <n v="1463"/>
    <n v="-12"/>
    <n v="53"/>
    <n v="0.57568695237642964"/>
  </r>
  <r>
    <x v="17"/>
    <x v="4"/>
    <s v="Seattle"/>
    <x v="0"/>
    <s v="home"/>
    <n v="1451"/>
    <n v="1755"/>
    <n v="-304"/>
    <n v="-239"/>
    <n v="0.20168525584502239"/>
  </r>
  <r>
    <x v="17"/>
    <x v="4"/>
    <s v="San Francisco"/>
    <x v="0"/>
    <s v="away"/>
    <n v="1451"/>
    <n v="1522"/>
    <n v="-71"/>
    <n v="-136"/>
    <n v="0.31369974231668751"/>
  </r>
  <r>
    <x v="17"/>
    <x v="4"/>
    <s v="San Diego"/>
    <x v="6"/>
    <s v="home"/>
    <n v="1451"/>
    <n v="1548"/>
    <n v="-97"/>
    <n v="-32"/>
    <n v="0.45407807721951632"/>
  </r>
  <r>
    <x v="17"/>
    <x v="4"/>
    <s v="Oakland"/>
    <x v="6"/>
    <s v="away"/>
    <n v="1451"/>
    <n v="1331"/>
    <n v="120"/>
    <n v="55"/>
    <n v="0.57849675234474274"/>
  </r>
  <r>
    <x v="17"/>
    <x v="4"/>
    <s v="Kansas City"/>
    <x v="6"/>
    <s v="home"/>
    <n v="1451"/>
    <n v="1530"/>
    <n v="-79"/>
    <n v="-14"/>
    <n v="0.47986327796418354"/>
  </r>
  <r>
    <x v="17"/>
    <x v="4"/>
    <s v="Green Bay"/>
    <x v="2"/>
    <s v="away"/>
    <n v="1451"/>
    <n v="1623"/>
    <n v="-172"/>
    <n v="-237"/>
    <n v="0.20354530028827419"/>
  </r>
  <r>
    <x v="17"/>
    <x v="4"/>
    <s v="Green Bay"/>
    <x v="2"/>
    <s v="home"/>
    <n v="1451"/>
    <n v="1623"/>
    <n v="-172"/>
    <n v="-107"/>
    <n v="0.35070505288903642"/>
  </r>
  <r>
    <x v="17"/>
    <x v="4"/>
    <s v="Detroit"/>
    <x v="2"/>
    <s v="away"/>
    <n v="1451"/>
    <n v="1575"/>
    <n v="-124"/>
    <n v="-189"/>
    <n v="0.25200045880394556"/>
  </r>
  <r>
    <x v="17"/>
    <x v="4"/>
    <s v="Detroit"/>
    <x v="2"/>
    <s v="home"/>
    <n v="1451"/>
    <n v="1575"/>
    <n v="-124"/>
    <n v="-59"/>
    <n v="0.41589904118632204"/>
  </r>
  <r>
    <x v="17"/>
    <x v="4"/>
    <s v="Denver"/>
    <x v="6"/>
    <s v="away"/>
    <n v="1451"/>
    <n v="1667"/>
    <n v="-216"/>
    <n v="-281"/>
    <n v="0.16554081829101691"/>
  </r>
  <r>
    <x v="17"/>
    <x v="4"/>
    <s v="Chicago"/>
    <x v="2"/>
    <s v="away"/>
    <n v="1451"/>
    <n v="1381"/>
    <n v="70"/>
    <n v="5"/>
    <n v="0.50719508170905137"/>
  </r>
  <r>
    <x v="17"/>
    <x v="4"/>
    <s v="Chicago"/>
    <x v="2"/>
    <s v="home"/>
    <n v="1451"/>
    <n v="1381"/>
    <n v="70"/>
    <n v="135"/>
    <n v="0.68505960899335028"/>
  </r>
  <r>
    <x v="17"/>
    <x v="4"/>
    <s v="Arizona"/>
    <x v="0"/>
    <s v="away"/>
    <n v="1451"/>
    <n v="1591"/>
    <n v="-140"/>
    <n v="-205"/>
    <n v="0.23503873644731077"/>
  </r>
  <r>
    <x v="18"/>
    <x v="5"/>
    <s v="Washington"/>
    <x v="3"/>
    <s v="away"/>
    <n v="1485"/>
    <n v="1311"/>
    <n v="174"/>
    <n v="109"/>
    <n v="0.65191203987466362"/>
  </r>
  <r>
    <x v="18"/>
    <x v="5"/>
    <s v="Washington"/>
    <x v="3"/>
    <s v="home"/>
    <n v="1485"/>
    <n v="1311"/>
    <n v="174"/>
    <n v="239"/>
    <n v="0.7983147441549775"/>
  </r>
  <r>
    <x v="18"/>
    <x v="5"/>
    <s v="Tampa Bay"/>
    <x v="5"/>
    <s v="away"/>
    <n v="1485"/>
    <n v="1318"/>
    <n v="167"/>
    <n v="102"/>
    <n v="0.64271306883262036"/>
  </r>
  <r>
    <x v="18"/>
    <x v="5"/>
    <s v="Philadelphia"/>
    <x v="3"/>
    <s v="away"/>
    <n v="1485"/>
    <n v="1536"/>
    <n v="-51"/>
    <n v="-116"/>
    <n v="0.33900090875364175"/>
  </r>
  <r>
    <x v="18"/>
    <x v="5"/>
    <s v="Philadelphia"/>
    <x v="3"/>
    <s v="home"/>
    <n v="1485"/>
    <n v="1536"/>
    <n v="-51"/>
    <n v="14"/>
    <n v="0.52013672203581651"/>
  </r>
  <r>
    <x v="18"/>
    <x v="5"/>
    <s v="New Orleans"/>
    <x v="5"/>
    <s v="away"/>
    <n v="1485"/>
    <n v="1462"/>
    <n v="23"/>
    <n v="-42"/>
    <n v="0.43984985476809713"/>
  </r>
  <r>
    <x v="18"/>
    <x v="5"/>
    <s v="New England"/>
    <x v="7"/>
    <s v="home"/>
    <n v="1485"/>
    <n v="1730"/>
    <n v="-245"/>
    <n v="-180"/>
    <n v="0.26189096745958135"/>
  </r>
  <r>
    <x v="18"/>
    <x v="5"/>
    <s v="N.Y. Jets"/>
    <x v="7"/>
    <s v="home"/>
    <n v="1485"/>
    <n v="1357"/>
    <n v="128"/>
    <n v="193"/>
    <n v="0.75231499360568233"/>
  </r>
  <r>
    <x v="18"/>
    <x v="5"/>
    <s v="Miami"/>
    <x v="7"/>
    <s v="away"/>
    <n v="1485"/>
    <n v="1514"/>
    <n v="-29"/>
    <n v="-94"/>
    <n v="0.36792998789992643"/>
  </r>
  <r>
    <x v="18"/>
    <x v="5"/>
    <s v="Dallas"/>
    <x v="3"/>
    <s v="away"/>
    <n v="1485"/>
    <n v="1620"/>
    <n v="-135"/>
    <n v="-200"/>
    <n v="0.2402530733520421"/>
  </r>
  <r>
    <x v="18"/>
    <x v="5"/>
    <s v="Dallas"/>
    <x v="3"/>
    <s v="home"/>
    <n v="1485"/>
    <n v="1620"/>
    <n v="-135"/>
    <n v="-70"/>
    <n v="0.40060320329074317"/>
  </r>
  <r>
    <x v="18"/>
    <x v="5"/>
    <s v="Carolina"/>
    <x v="5"/>
    <s v="home"/>
    <n v="1485"/>
    <n v="1489"/>
    <n v="-4"/>
    <n v="61"/>
    <n v="0.58689502337910004"/>
  </r>
  <r>
    <x v="18"/>
    <x v="5"/>
    <s v="Buffalo"/>
    <x v="7"/>
    <s v="away"/>
    <n v="1485"/>
    <n v="1501"/>
    <n v="-16"/>
    <n v="-81"/>
    <n v="0.38549863899144221"/>
  </r>
  <r>
    <x v="18"/>
    <x v="5"/>
    <s v="Atlanta"/>
    <x v="5"/>
    <s v="home"/>
    <n v="1485"/>
    <n v="1476"/>
    <n v="9"/>
    <n v="74"/>
    <n v="0.60491290200795689"/>
  </r>
  <r>
    <x v="19"/>
    <x v="3"/>
    <s v="Washington"/>
    <x v="3"/>
    <s v="home"/>
    <n v="1357"/>
    <n v="1311"/>
    <n v="46"/>
    <n v="111"/>
    <n v="0.654519994382466"/>
  </r>
  <r>
    <x v="19"/>
    <x v="3"/>
    <s v="Tennessee"/>
    <x v="4"/>
    <s v="home"/>
    <n v="1357"/>
    <n v="1262"/>
    <n v="95"/>
    <n v="160"/>
    <n v="0.71525275104919872"/>
  </r>
  <r>
    <x v="19"/>
    <x v="3"/>
    <s v="Philadelphia"/>
    <x v="3"/>
    <s v="home"/>
    <n v="1357"/>
    <n v="1536"/>
    <n v="-179"/>
    <n v="-114"/>
    <n v="0.34158547908308745"/>
  </r>
  <r>
    <x v="19"/>
    <x v="3"/>
    <s v="New England"/>
    <x v="7"/>
    <s v="away"/>
    <n v="1357"/>
    <n v="1730"/>
    <n v="-373"/>
    <n v="-438"/>
    <n v="7.4376283548343844E-2"/>
  </r>
  <r>
    <x v="19"/>
    <x v="3"/>
    <s v="New England"/>
    <x v="7"/>
    <s v="home"/>
    <n v="1357"/>
    <n v="1730"/>
    <n v="-373"/>
    <n v="-308"/>
    <n v="0.14517082246824042"/>
  </r>
  <r>
    <x v="19"/>
    <x v="3"/>
    <s v="N.Y. Giants"/>
    <x v="3"/>
    <s v="away"/>
    <n v="1357"/>
    <n v="1485"/>
    <n v="-128"/>
    <n v="-193"/>
    <n v="0.24768500639431756"/>
  </r>
  <r>
    <x v="19"/>
    <x v="3"/>
    <s v="Miami"/>
    <x v="7"/>
    <s v="away"/>
    <n v="1357"/>
    <n v="1514"/>
    <n v="-157"/>
    <n v="-222"/>
    <n v="0.2179019838686814"/>
  </r>
  <r>
    <x v="19"/>
    <x v="3"/>
    <s v="Miami"/>
    <x v="7"/>
    <s v="home"/>
    <n v="1357"/>
    <n v="1514"/>
    <n v="-157"/>
    <n v="-92"/>
    <n v="0.37061145278249774"/>
  </r>
  <r>
    <x v="19"/>
    <x v="3"/>
    <s v="Jacksonville"/>
    <x v="4"/>
    <s v="home"/>
    <n v="1357"/>
    <n v="1283"/>
    <n v="74"/>
    <n v="139"/>
    <n v="0.69000620728031392"/>
  </r>
  <r>
    <x v="19"/>
    <x v="3"/>
    <s v="Indianapolis"/>
    <x v="4"/>
    <s v="away"/>
    <n v="1357"/>
    <n v="1568"/>
    <n v="-211"/>
    <n v="-276"/>
    <n v="0.16955508864676277"/>
  </r>
  <r>
    <x v="19"/>
    <x v="3"/>
    <s v="Houston"/>
    <x v="4"/>
    <s v="away"/>
    <n v="1357"/>
    <n v="1494"/>
    <n v="-137"/>
    <n v="-202"/>
    <n v="0.23815789008206401"/>
  </r>
  <r>
    <x v="19"/>
    <x v="3"/>
    <s v="Dallas"/>
    <x v="3"/>
    <s v="away"/>
    <n v="1357"/>
    <n v="1620"/>
    <n v="-263"/>
    <n v="-328"/>
    <n v="0.13145900002414826"/>
  </r>
  <r>
    <x v="19"/>
    <x v="3"/>
    <s v="Buffalo"/>
    <x v="7"/>
    <s v="away"/>
    <n v="1357"/>
    <n v="1501"/>
    <n v="-144"/>
    <n v="-209"/>
    <n v="0.23092407656660713"/>
  </r>
  <r>
    <x v="19"/>
    <x v="3"/>
    <s v="Buffalo"/>
    <x v="7"/>
    <s v="home"/>
    <n v="1357"/>
    <n v="1501"/>
    <n v="-144"/>
    <n v="-79"/>
    <n v="0.38822949921893568"/>
  </r>
  <r>
    <x v="20"/>
    <x v="3"/>
    <s v="Washington"/>
    <x v="3"/>
    <s v="home"/>
    <n v="1730"/>
    <n v="1311"/>
    <n v="419"/>
    <n v="484"/>
    <n v="0.94192158580473584"/>
  </r>
  <r>
    <x v="20"/>
    <x v="3"/>
    <s v="Tennessee"/>
    <x v="4"/>
    <s v="home"/>
    <n v="1730"/>
    <n v="1262"/>
    <n v="468"/>
    <n v="533"/>
    <n v="0.95556157309804013"/>
  </r>
  <r>
    <x v="20"/>
    <x v="3"/>
    <s v="Philadelphia"/>
    <x v="3"/>
    <s v="home"/>
    <n v="1730"/>
    <n v="1536"/>
    <n v="194"/>
    <n v="259"/>
    <n v="0.81621689657560292"/>
  </r>
  <r>
    <x v="20"/>
    <x v="3"/>
    <s v="N.Y. Jets"/>
    <x v="7"/>
    <s v="away"/>
    <n v="1730"/>
    <n v="1357"/>
    <n v="373"/>
    <n v="308"/>
    <n v="0.85482917753175958"/>
  </r>
  <r>
    <x v="20"/>
    <x v="3"/>
    <s v="N.Y. Jets"/>
    <x v="7"/>
    <s v="home"/>
    <n v="1730"/>
    <n v="1357"/>
    <n v="373"/>
    <n v="438"/>
    <n v="0.9256237164516562"/>
  </r>
  <r>
    <x v="20"/>
    <x v="3"/>
    <s v="N.Y. Giants"/>
    <x v="3"/>
    <s v="away"/>
    <n v="1730"/>
    <n v="1485"/>
    <n v="245"/>
    <n v="180"/>
    <n v="0.73810903254041871"/>
  </r>
  <r>
    <x v="20"/>
    <x v="3"/>
    <s v="Miami"/>
    <x v="7"/>
    <s v="away"/>
    <n v="1730"/>
    <n v="1514"/>
    <n v="216"/>
    <n v="151"/>
    <n v="0.704584592662721"/>
  </r>
  <r>
    <x v="20"/>
    <x v="3"/>
    <s v="Miami"/>
    <x v="7"/>
    <s v="home"/>
    <n v="1730"/>
    <n v="1514"/>
    <n v="216"/>
    <n v="281"/>
    <n v="0.83445918170898303"/>
  </r>
  <r>
    <x v="20"/>
    <x v="3"/>
    <s v="Jacksonville"/>
    <x v="4"/>
    <s v="home"/>
    <n v="1730"/>
    <n v="1283"/>
    <n v="447"/>
    <n v="512"/>
    <n v="0.95013614622102383"/>
  </r>
  <r>
    <x v="20"/>
    <x v="3"/>
    <s v="Indianapolis"/>
    <x v="4"/>
    <s v="away"/>
    <n v="1730"/>
    <n v="1568"/>
    <n v="162"/>
    <n v="97"/>
    <n v="0.63607689968788184"/>
  </r>
  <r>
    <x v="20"/>
    <x v="3"/>
    <s v="Houston"/>
    <x v="4"/>
    <s v="away"/>
    <n v="1730"/>
    <n v="1494"/>
    <n v="236"/>
    <n v="171"/>
    <n v="0.7279715135441962"/>
  </r>
  <r>
    <x v="20"/>
    <x v="3"/>
    <s v="Dallas"/>
    <x v="3"/>
    <s v="away"/>
    <n v="1730"/>
    <n v="1620"/>
    <n v="110"/>
    <n v="45"/>
    <n v="0.56440049024042127"/>
  </r>
  <r>
    <x v="20"/>
    <x v="3"/>
    <s v="Buffalo"/>
    <x v="7"/>
    <s v="away"/>
    <n v="1730"/>
    <n v="1501"/>
    <n v="229"/>
    <n v="164"/>
    <n v="0.71991900594715197"/>
  </r>
  <r>
    <x v="20"/>
    <x v="3"/>
    <s v="Buffalo"/>
    <x v="7"/>
    <s v="home"/>
    <n v="1730"/>
    <n v="1501"/>
    <n v="229"/>
    <n v="294"/>
    <n v="0.84453952823003509"/>
  </r>
  <r>
    <x v="21"/>
    <x v="1"/>
    <s v="Washington"/>
    <x v="3"/>
    <s v="away"/>
    <n v="1462"/>
    <n v="1311"/>
    <n v="151"/>
    <n v="86"/>
    <n v="0.62129672312245454"/>
  </r>
  <r>
    <x v="21"/>
    <x v="1"/>
    <s v="Tennessee"/>
    <x v="4"/>
    <s v="home"/>
    <n v="1462"/>
    <n v="1262"/>
    <n v="200"/>
    <n v="265"/>
    <n v="0.821341471737012"/>
  </r>
  <r>
    <x v="21"/>
    <x v="1"/>
    <s v="Tampa Bay"/>
    <x v="5"/>
    <s v="away"/>
    <n v="1462"/>
    <n v="1318"/>
    <n v="144"/>
    <n v="79"/>
    <n v="0.61177050078106432"/>
  </r>
  <r>
    <x v="21"/>
    <x v="1"/>
    <s v="Tampa Bay"/>
    <x v="5"/>
    <s v="home"/>
    <n v="1462"/>
    <n v="1318"/>
    <n v="144"/>
    <n v="209"/>
    <n v="0.76907592343339293"/>
  </r>
  <r>
    <x v="21"/>
    <x v="1"/>
    <s v="Philadelphia"/>
    <x v="3"/>
    <s v="away"/>
    <n v="1462"/>
    <n v="1536"/>
    <n v="-74"/>
    <n v="-139"/>
    <n v="0.30999379271968613"/>
  </r>
  <r>
    <x v="21"/>
    <x v="1"/>
    <s v="N.Y. Giants"/>
    <x v="3"/>
    <s v="home"/>
    <n v="1462"/>
    <n v="1485"/>
    <n v="-23"/>
    <n v="42"/>
    <n v="0.56015014523190287"/>
  </r>
  <r>
    <x v="21"/>
    <x v="1"/>
    <s v="Jacksonville"/>
    <x v="4"/>
    <s v="home"/>
    <n v="1462"/>
    <n v="1283"/>
    <n v="179"/>
    <n v="244"/>
    <n v="0.80290917015381591"/>
  </r>
  <r>
    <x v="21"/>
    <x v="1"/>
    <s v="Indianapolis"/>
    <x v="4"/>
    <s v="away"/>
    <n v="1462"/>
    <n v="1568"/>
    <n v="-106"/>
    <n v="-171"/>
    <n v="0.2720284864558038"/>
  </r>
  <r>
    <x v="21"/>
    <x v="1"/>
    <s v="Houston"/>
    <x v="4"/>
    <s v="away"/>
    <n v="1462"/>
    <n v="1494"/>
    <n v="-32"/>
    <n v="-97"/>
    <n v="0.36392310031211805"/>
  </r>
  <r>
    <x v="21"/>
    <x v="1"/>
    <s v="Dallas"/>
    <x v="3"/>
    <s v="home"/>
    <n v="1462"/>
    <n v="1620"/>
    <n v="-158"/>
    <n v="-93"/>
    <n v="0.36926971138379772"/>
  </r>
  <r>
    <x v="21"/>
    <x v="1"/>
    <s v="Carolina"/>
    <x v="5"/>
    <s v="away"/>
    <n v="1462"/>
    <n v="1489"/>
    <n v="-27"/>
    <n v="-92"/>
    <n v="0.37061145278249774"/>
  </r>
  <r>
    <x v="21"/>
    <x v="1"/>
    <s v="Carolina"/>
    <x v="5"/>
    <s v="home"/>
    <n v="1462"/>
    <n v="1489"/>
    <n v="-27"/>
    <n v="38"/>
    <n v="0.55446937402167606"/>
  </r>
  <r>
    <x v="21"/>
    <x v="1"/>
    <s v="Atlanta"/>
    <x v="5"/>
    <s v="away"/>
    <n v="1462"/>
    <n v="1476"/>
    <n v="-14"/>
    <n v="-79"/>
    <n v="0.38822949921893568"/>
  </r>
  <r>
    <x v="21"/>
    <x v="1"/>
    <s v="Atlanta"/>
    <x v="5"/>
    <s v="home"/>
    <n v="1462"/>
    <n v="1476"/>
    <n v="-14"/>
    <n v="51"/>
    <n v="0.57287225139450448"/>
  </r>
  <r>
    <x v="22"/>
    <x v="6"/>
    <s v="San Diego"/>
    <x v="6"/>
    <s v="away"/>
    <n v="1331"/>
    <n v="1548"/>
    <n v="-217"/>
    <n v="-282"/>
    <n v="0.16474716768603848"/>
  </r>
  <r>
    <x v="22"/>
    <x v="6"/>
    <s v="San Diego"/>
    <x v="6"/>
    <s v="home"/>
    <n v="1331"/>
    <n v="1548"/>
    <n v="-217"/>
    <n v="-152"/>
    <n v="0.29421864028799749"/>
  </r>
  <r>
    <x v="22"/>
    <x v="6"/>
    <s v="Pittsburgh"/>
    <x v="1"/>
    <s v="away"/>
    <n v="1331"/>
    <n v="1605"/>
    <n v="-274"/>
    <n v="-339"/>
    <n v="0.12439633135900663"/>
  </r>
  <r>
    <x v="22"/>
    <x v="6"/>
    <s v="Minnesota"/>
    <x v="2"/>
    <s v="home"/>
    <n v="1331"/>
    <n v="1451"/>
    <n v="-120"/>
    <n v="-55"/>
    <n v="0.42150324765525726"/>
  </r>
  <r>
    <x v="22"/>
    <x v="6"/>
    <s v="Kansas City"/>
    <x v="6"/>
    <s v="away"/>
    <n v="1331"/>
    <n v="1530"/>
    <n v="-199"/>
    <n v="-264"/>
    <n v="0.17950479271357694"/>
  </r>
  <r>
    <x v="22"/>
    <x v="6"/>
    <s v="Kansas City"/>
    <x v="6"/>
    <s v="home"/>
    <n v="1331"/>
    <n v="1530"/>
    <n v="-199"/>
    <n v="-134"/>
    <n v="0.31618368580634137"/>
  </r>
  <r>
    <x v="22"/>
    <x v="6"/>
    <s v="Green Bay"/>
    <x v="2"/>
    <s v="home"/>
    <n v="1331"/>
    <n v="1623"/>
    <n v="-292"/>
    <n v="-227"/>
    <n v="0.21303672061053081"/>
  </r>
  <r>
    <x v="22"/>
    <x v="6"/>
    <s v="Detroit"/>
    <x v="2"/>
    <s v="away"/>
    <n v="1331"/>
    <n v="1575"/>
    <n v="-244"/>
    <n v="-309"/>
    <n v="0.14445792510730252"/>
  </r>
  <r>
    <x v="22"/>
    <x v="6"/>
    <s v="Denver"/>
    <x v="6"/>
    <s v="away"/>
    <n v="1331"/>
    <n v="1667"/>
    <n v="-336"/>
    <n v="-401"/>
    <n v="9.0434469192565939E-2"/>
  </r>
  <r>
    <x v="22"/>
    <x v="6"/>
    <s v="Denver"/>
    <x v="6"/>
    <s v="home"/>
    <n v="1331"/>
    <n v="1667"/>
    <n v="-336"/>
    <n v="-271"/>
    <n v="0.17364644605596818"/>
  </r>
  <r>
    <x v="22"/>
    <x v="6"/>
    <s v="Cleveland"/>
    <x v="1"/>
    <s v="away"/>
    <n v="1331"/>
    <n v="1384"/>
    <n v="-53"/>
    <n v="-118"/>
    <n v="0.33642590195870448"/>
  </r>
  <r>
    <x v="22"/>
    <x v="6"/>
    <s v="Cincinnati"/>
    <x v="1"/>
    <s v="home"/>
    <n v="1331"/>
    <n v="1594"/>
    <n v="-263"/>
    <n v="-198"/>
    <n v="0.24236082513774829"/>
  </r>
  <r>
    <x v="22"/>
    <x v="6"/>
    <s v="Chicago"/>
    <x v="2"/>
    <s v="away"/>
    <n v="1331"/>
    <n v="1381"/>
    <n v="-50"/>
    <n v="-115"/>
    <n v="0.34029200585525188"/>
  </r>
  <r>
    <x v="22"/>
    <x v="6"/>
    <s v="Baltimore"/>
    <x v="1"/>
    <s v="home"/>
    <n v="1331"/>
    <n v="1574"/>
    <n v="-243"/>
    <n v="-178"/>
    <n v="0.26412255589852357"/>
  </r>
  <r>
    <x v="23"/>
    <x v="5"/>
    <s v="Washington"/>
    <x v="3"/>
    <s v="away"/>
    <n v="1536"/>
    <n v="1311"/>
    <n v="225"/>
    <n v="160"/>
    <n v="0.71525275104919872"/>
  </r>
  <r>
    <x v="23"/>
    <x v="5"/>
    <s v="Washington"/>
    <x v="3"/>
    <s v="home"/>
    <n v="1536"/>
    <n v="1311"/>
    <n v="225"/>
    <n v="290"/>
    <n v="0.84149236692324181"/>
  </r>
  <r>
    <x v="23"/>
    <x v="5"/>
    <s v="Tampa Bay"/>
    <x v="5"/>
    <s v="home"/>
    <n v="1536"/>
    <n v="1318"/>
    <n v="218"/>
    <n v="283"/>
    <n v="0.83604342554204703"/>
  </r>
  <r>
    <x v="23"/>
    <x v="5"/>
    <s v="New Orleans"/>
    <x v="5"/>
    <s v="home"/>
    <n v="1536"/>
    <n v="1462"/>
    <n v="74"/>
    <n v="139"/>
    <n v="0.69000620728031392"/>
  </r>
  <r>
    <x v="23"/>
    <x v="5"/>
    <s v="New England"/>
    <x v="7"/>
    <s v="away"/>
    <n v="1536"/>
    <n v="1730"/>
    <n v="-194"/>
    <n v="-259"/>
    <n v="0.18378310342439719"/>
  </r>
  <r>
    <x v="23"/>
    <x v="5"/>
    <s v="N.Y. Jets"/>
    <x v="7"/>
    <s v="away"/>
    <n v="1536"/>
    <n v="1357"/>
    <n v="179"/>
    <n v="114"/>
    <n v="0.65841452091691255"/>
  </r>
  <r>
    <x v="23"/>
    <x v="5"/>
    <s v="N.Y. Giants"/>
    <x v="3"/>
    <s v="away"/>
    <n v="1536"/>
    <n v="1485"/>
    <n v="51"/>
    <n v="-14"/>
    <n v="0.47986327796418354"/>
  </r>
  <r>
    <x v="23"/>
    <x v="5"/>
    <s v="N.Y. Giants"/>
    <x v="3"/>
    <s v="home"/>
    <n v="1536"/>
    <n v="1485"/>
    <n v="51"/>
    <n v="116"/>
    <n v="0.66099909124635825"/>
  </r>
  <r>
    <x v="23"/>
    <x v="5"/>
    <s v="Miami"/>
    <x v="7"/>
    <s v="home"/>
    <n v="1536"/>
    <n v="1514"/>
    <n v="22"/>
    <n v="87"/>
    <n v="0.62265019578726211"/>
  </r>
  <r>
    <x v="23"/>
    <x v="5"/>
    <s v="Dallas"/>
    <x v="3"/>
    <s v="away"/>
    <n v="1536"/>
    <n v="1620"/>
    <n v="-84"/>
    <n v="-149"/>
    <n v="0.29781739790947931"/>
  </r>
  <r>
    <x v="23"/>
    <x v="5"/>
    <s v="Dallas"/>
    <x v="3"/>
    <s v="home"/>
    <n v="1536"/>
    <n v="1620"/>
    <n v="-84"/>
    <n v="-19"/>
    <n v="0.47268402699350709"/>
  </r>
  <r>
    <x v="23"/>
    <x v="5"/>
    <s v="Carolina"/>
    <x v="5"/>
    <s v="away"/>
    <n v="1536"/>
    <n v="1489"/>
    <n v="47"/>
    <n v="-18"/>
    <n v="0.47411906910883089"/>
  </r>
  <r>
    <x v="23"/>
    <x v="5"/>
    <s v="Buffalo"/>
    <x v="7"/>
    <s v="home"/>
    <n v="1536"/>
    <n v="1501"/>
    <n v="35"/>
    <n v="100"/>
    <n v="0.64006499980288512"/>
  </r>
  <r>
    <x v="23"/>
    <x v="5"/>
    <s v="Atlanta"/>
    <x v="5"/>
    <s v="away"/>
    <n v="1536"/>
    <n v="1476"/>
    <n v="60"/>
    <n v="-5"/>
    <n v="0.49280491829094863"/>
  </r>
  <r>
    <x v="24"/>
    <x v="2"/>
    <s v="St. Louis"/>
    <x v="0"/>
    <s v="away"/>
    <n v="1605"/>
    <n v="1463"/>
    <n v="142"/>
    <n v="77"/>
    <n v="0.60903260340423959"/>
  </r>
  <r>
    <x v="24"/>
    <x v="2"/>
    <s v="Seattle"/>
    <x v="0"/>
    <s v="away"/>
    <n v="1605"/>
    <n v="1755"/>
    <n v="-150"/>
    <n v="-215"/>
    <n v="0.22484713435031589"/>
  </r>
  <r>
    <x v="24"/>
    <x v="2"/>
    <s v="San Francisco"/>
    <x v="0"/>
    <s v="home"/>
    <n v="1605"/>
    <n v="1522"/>
    <n v="83"/>
    <n v="148"/>
    <n v="0.70097739861010799"/>
  </r>
  <r>
    <x v="24"/>
    <x v="2"/>
    <s v="San Diego"/>
    <x v="6"/>
    <s v="away"/>
    <n v="1605"/>
    <n v="1548"/>
    <n v="57"/>
    <n v="-8"/>
    <n v="0.4884891087822083"/>
  </r>
  <r>
    <x v="24"/>
    <x v="2"/>
    <s v="Oakland"/>
    <x v="6"/>
    <s v="home"/>
    <n v="1605"/>
    <n v="1331"/>
    <n v="274"/>
    <n v="339"/>
    <n v="0.87560366864099337"/>
  </r>
  <r>
    <x v="24"/>
    <x v="2"/>
    <s v="Kansas City"/>
    <x v="6"/>
    <s v="away"/>
    <n v="1605"/>
    <n v="1530"/>
    <n v="75"/>
    <n v="10"/>
    <n v="0.51438718416599871"/>
  </r>
  <r>
    <x v="24"/>
    <x v="2"/>
    <s v="Denver"/>
    <x v="6"/>
    <s v="home"/>
    <n v="1605"/>
    <n v="1667"/>
    <n v="-62"/>
    <n v="3"/>
    <n v="0.50431723975505982"/>
  </r>
  <r>
    <x v="24"/>
    <x v="2"/>
    <s v="Cleveland"/>
    <x v="1"/>
    <s v="away"/>
    <n v="1605"/>
    <n v="1384"/>
    <n v="221"/>
    <n v="156"/>
    <n v="0.71054001236983777"/>
  </r>
  <r>
    <x v="24"/>
    <x v="2"/>
    <s v="Cleveland"/>
    <x v="1"/>
    <s v="home"/>
    <n v="1605"/>
    <n v="1384"/>
    <n v="221"/>
    <n v="286"/>
    <n v="0.83839690738694328"/>
  </r>
  <r>
    <x v="24"/>
    <x v="2"/>
    <s v="Cincinnati"/>
    <x v="1"/>
    <s v="away"/>
    <n v="1605"/>
    <n v="1594"/>
    <n v="11"/>
    <n v="-54"/>
    <n v="0.42290752417467098"/>
  </r>
  <r>
    <x v="24"/>
    <x v="2"/>
    <s v="Cincinnati"/>
    <x v="1"/>
    <s v="home"/>
    <n v="1605"/>
    <n v="1594"/>
    <n v="11"/>
    <n v="76"/>
    <n v="0.60766106412681986"/>
  </r>
  <r>
    <x v="24"/>
    <x v="2"/>
    <s v="Baltimore"/>
    <x v="1"/>
    <s v="away"/>
    <n v="1605"/>
    <n v="1574"/>
    <n v="31"/>
    <n v="-34"/>
    <n v="0.45122566414025822"/>
  </r>
  <r>
    <x v="24"/>
    <x v="2"/>
    <s v="Baltimore"/>
    <x v="1"/>
    <s v="home"/>
    <n v="1605"/>
    <n v="1574"/>
    <n v="31"/>
    <n v="96"/>
    <n v="0.63474333505231673"/>
  </r>
  <r>
    <x v="24"/>
    <x v="2"/>
    <s v="Arizona"/>
    <x v="0"/>
    <s v="home"/>
    <n v="1605"/>
    <n v="1591"/>
    <n v="14"/>
    <n v="79"/>
    <n v="0.61177050078106432"/>
  </r>
  <r>
    <x v="25"/>
    <x v="6"/>
    <s v="Pittsburgh"/>
    <x v="1"/>
    <s v="home"/>
    <n v="1548"/>
    <n v="1605"/>
    <n v="-57"/>
    <n v="8"/>
    <n v="0.5115108912177917"/>
  </r>
  <r>
    <x v="25"/>
    <x v="6"/>
    <s v="Oakland"/>
    <x v="6"/>
    <s v="away"/>
    <n v="1548"/>
    <n v="1331"/>
    <n v="217"/>
    <n v="152"/>
    <n v="0.70578135971200251"/>
  </r>
  <r>
    <x v="25"/>
    <x v="6"/>
    <s v="Oakland"/>
    <x v="6"/>
    <s v="home"/>
    <n v="1548"/>
    <n v="1331"/>
    <n v="217"/>
    <n v="282"/>
    <n v="0.83525283231396152"/>
  </r>
  <r>
    <x v="25"/>
    <x v="6"/>
    <s v="Minnesota"/>
    <x v="2"/>
    <s v="away"/>
    <n v="1548"/>
    <n v="1451"/>
    <n v="97"/>
    <n v="32"/>
    <n v="0.54592192278048368"/>
  </r>
  <r>
    <x v="25"/>
    <x v="6"/>
    <s v="Kansas City"/>
    <x v="6"/>
    <s v="away"/>
    <n v="1548"/>
    <n v="1530"/>
    <n v="18"/>
    <n v="-47"/>
    <n v="0.43277115565704782"/>
  </r>
  <r>
    <x v="25"/>
    <x v="6"/>
    <s v="Kansas City"/>
    <x v="6"/>
    <s v="home"/>
    <n v="1548"/>
    <n v="1530"/>
    <n v="18"/>
    <n v="83"/>
    <n v="0.6172250309049464"/>
  </r>
  <r>
    <x v="25"/>
    <x v="6"/>
    <s v="Green Bay"/>
    <x v="2"/>
    <s v="away"/>
    <n v="1548"/>
    <n v="1623"/>
    <n v="-75"/>
    <n v="-140"/>
    <n v="0.30876384758523701"/>
  </r>
  <r>
    <x v="25"/>
    <x v="6"/>
    <s v="Detroit"/>
    <x v="2"/>
    <s v="home"/>
    <n v="1548"/>
    <n v="1575"/>
    <n v="-27"/>
    <n v="38"/>
    <n v="0.55446937402167606"/>
  </r>
  <r>
    <x v="25"/>
    <x v="6"/>
    <s v="Denver"/>
    <x v="6"/>
    <s v="away"/>
    <n v="1548"/>
    <n v="1667"/>
    <n v="-119"/>
    <n v="-184"/>
    <n v="0.25746444105693017"/>
  </r>
  <r>
    <x v="25"/>
    <x v="6"/>
    <s v="Denver"/>
    <x v="6"/>
    <s v="home"/>
    <n v="1548"/>
    <n v="1667"/>
    <n v="-119"/>
    <n v="-54"/>
    <n v="0.42290752417467098"/>
  </r>
  <r>
    <x v="25"/>
    <x v="6"/>
    <s v="Cleveland"/>
    <x v="1"/>
    <s v="home"/>
    <n v="1548"/>
    <n v="1384"/>
    <n v="164"/>
    <n v="229"/>
    <n v="0.78888706821015475"/>
  </r>
  <r>
    <x v="25"/>
    <x v="6"/>
    <s v="Cincinnati"/>
    <x v="1"/>
    <s v="away"/>
    <n v="1548"/>
    <n v="1594"/>
    <n v="-46"/>
    <n v="-111"/>
    <n v="0.34548000561753406"/>
  </r>
  <r>
    <x v="25"/>
    <x v="6"/>
    <s v="Chicago"/>
    <x v="2"/>
    <s v="home"/>
    <n v="1548"/>
    <n v="1381"/>
    <n v="167"/>
    <n v="232"/>
    <n v="0.79174883750818448"/>
  </r>
  <r>
    <x v="25"/>
    <x v="6"/>
    <s v="Baltimore"/>
    <x v="1"/>
    <s v="away"/>
    <n v="1548"/>
    <n v="1574"/>
    <n v="-26"/>
    <n v="-91"/>
    <n v="0.37195519437805818"/>
  </r>
  <r>
    <x v="26"/>
    <x v="0"/>
    <s v="St. Louis"/>
    <x v="0"/>
    <s v="away"/>
    <n v="1522"/>
    <n v="1463"/>
    <n v="59"/>
    <n v="-6"/>
    <n v="0.49136616417891738"/>
  </r>
  <r>
    <x v="26"/>
    <x v="0"/>
    <s v="St. Louis"/>
    <x v="0"/>
    <s v="home"/>
    <n v="1522"/>
    <n v="1463"/>
    <n v="59"/>
    <n v="124"/>
    <n v="0.67124058081583182"/>
  </r>
  <r>
    <x v="26"/>
    <x v="0"/>
    <s v="Seattle"/>
    <x v="0"/>
    <s v="away"/>
    <n v="1522"/>
    <n v="1755"/>
    <n v="-233"/>
    <n v="-298"/>
    <n v="0.15246127600414996"/>
  </r>
  <r>
    <x v="26"/>
    <x v="0"/>
    <s v="Seattle"/>
    <x v="0"/>
    <s v="home"/>
    <n v="1522"/>
    <n v="1755"/>
    <n v="-233"/>
    <n v="-168"/>
    <n v="0.2754617571574639"/>
  </r>
  <r>
    <x v="26"/>
    <x v="0"/>
    <s v="Pittsburgh"/>
    <x v="1"/>
    <s v="away"/>
    <n v="1522"/>
    <n v="1605"/>
    <n v="-83"/>
    <n v="-148"/>
    <n v="0.29902260138989206"/>
  </r>
  <r>
    <x v="26"/>
    <x v="0"/>
    <s v="Minnesota"/>
    <x v="2"/>
    <s v="home"/>
    <n v="1522"/>
    <n v="1451"/>
    <n v="71"/>
    <n v="136"/>
    <n v="0.68630025768331249"/>
  </r>
  <r>
    <x v="26"/>
    <x v="0"/>
    <s v="Green Bay"/>
    <x v="2"/>
    <s v="home"/>
    <n v="1522"/>
    <n v="1623"/>
    <n v="-101"/>
    <n v="-36"/>
    <n v="0.44837645268903947"/>
  </r>
  <r>
    <x v="26"/>
    <x v="0"/>
    <s v="Detroit"/>
    <x v="2"/>
    <s v="away"/>
    <n v="1522"/>
    <n v="1575"/>
    <n v="-53"/>
    <n v="-118"/>
    <n v="0.33642590195870448"/>
  </r>
  <r>
    <x v="26"/>
    <x v="0"/>
    <s v="Cleveland"/>
    <x v="1"/>
    <s v="away"/>
    <n v="1522"/>
    <n v="1384"/>
    <n v="138"/>
    <n v="73"/>
    <n v="0.60353631852617806"/>
  </r>
  <r>
    <x v="26"/>
    <x v="0"/>
    <s v="Cincinnati"/>
    <x v="1"/>
    <s v="home"/>
    <n v="1522"/>
    <n v="1594"/>
    <n v="-72"/>
    <n v="-7"/>
    <n v="0.48992755307256153"/>
  </r>
  <r>
    <x v="26"/>
    <x v="0"/>
    <s v="Chicago"/>
    <x v="2"/>
    <s v="away"/>
    <n v="1522"/>
    <n v="1381"/>
    <n v="141"/>
    <n v="76"/>
    <n v="0.60766106412681986"/>
  </r>
  <r>
    <x v="26"/>
    <x v="0"/>
    <s v="Baltimore"/>
    <x v="1"/>
    <s v="home"/>
    <n v="1522"/>
    <n v="1574"/>
    <n v="-52"/>
    <n v="13"/>
    <n v="0.51869977792955857"/>
  </r>
  <r>
    <x v="26"/>
    <x v="0"/>
    <s v="Arizona"/>
    <x v="0"/>
    <s v="away"/>
    <n v="1522"/>
    <n v="1591"/>
    <n v="-69"/>
    <n v="-134"/>
    <n v="0.31618368580634137"/>
  </r>
  <r>
    <x v="26"/>
    <x v="0"/>
    <s v="Arizona"/>
    <x v="0"/>
    <s v="home"/>
    <n v="1522"/>
    <n v="1591"/>
    <n v="-69"/>
    <n v="-4"/>
    <n v="0.49424379158885506"/>
  </r>
  <r>
    <x v="27"/>
    <x v="0"/>
    <s v="St. Louis"/>
    <x v="0"/>
    <s v="away"/>
    <n v="1755"/>
    <n v="1463"/>
    <n v="292"/>
    <n v="227"/>
    <n v="0.78696327938946919"/>
  </r>
  <r>
    <x v="27"/>
    <x v="0"/>
    <s v="St. Louis"/>
    <x v="0"/>
    <s v="home"/>
    <n v="1755"/>
    <n v="1463"/>
    <n v="292"/>
    <n v="357"/>
    <n v="0.88645762366395053"/>
  </r>
  <r>
    <x v="27"/>
    <x v="0"/>
    <s v="San Francisco"/>
    <x v="0"/>
    <s v="away"/>
    <n v="1755"/>
    <n v="1522"/>
    <n v="233"/>
    <n v="168"/>
    <n v="0.7245382428425361"/>
  </r>
  <r>
    <x v="27"/>
    <x v="0"/>
    <s v="San Francisco"/>
    <x v="0"/>
    <s v="home"/>
    <n v="1755"/>
    <n v="1522"/>
    <n v="233"/>
    <n v="298"/>
    <n v="0.84753872399585006"/>
  </r>
  <r>
    <x v="27"/>
    <x v="0"/>
    <s v="Pittsburgh"/>
    <x v="1"/>
    <s v="home"/>
    <n v="1755"/>
    <n v="1605"/>
    <n v="150"/>
    <n v="215"/>
    <n v="0.77515286564968411"/>
  </r>
  <r>
    <x v="27"/>
    <x v="0"/>
    <s v="Minnesota"/>
    <x v="2"/>
    <s v="away"/>
    <n v="1755"/>
    <n v="1451"/>
    <n v="304"/>
    <n v="239"/>
    <n v="0.7983147441549775"/>
  </r>
  <r>
    <x v="27"/>
    <x v="0"/>
    <s v="Green Bay"/>
    <x v="2"/>
    <s v="away"/>
    <n v="1755"/>
    <n v="1623"/>
    <n v="132"/>
    <n v="67"/>
    <n v="0.59524303965157188"/>
  </r>
  <r>
    <x v="27"/>
    <x v="0"/>
    <s v="Detroit"/>
    <x v="2"/>
    <s v="home"/>
    <n v="1755"/>
    <n v="1575"/>
    <n v="180"/>
    <n v="245"/>
    <n v="0.8038185194246843"/>
  </r>
  <r>
    <x v="27"/>
    <x v="0"/>
    <s v="Cleveland"/>
    <x v="1"/>
    <s v="home"/>
    <n v="1755"/>
    <n v="1384"/>
    <n v="371"/>
    <n v="436"/>
    <n v="0.92482722123971162"/>
  </r>
  <r>
    <x v="27"/>
    <x v="0"/>
    <s v="Cincinnati"/>
    <x v="1"/>
    <s v="away"/>
    <n v="1755"/>
    <n v="1594"/>
    <n v="161"/>
    <n v="96"/>
    <n v="0.63474333505231673"/>
  </r>
  <r>
    <x v="27"/>
    <x v="0"/>
    <s v="Chicago"/>
    <x v="2"/>
    <s v="home"/>
    <n v="1755"/>
    <n v="1381"/>
    <n v="374"/>
    <n v="439"/>
    <n v="0.9260190472872637"/>
  </r>
  <r>
    <x v="27"/>
    <x v="0"/>
    <s v="Baltimore"/>
    <x v="1"/>
    <s v="away"/>
    <n v="1755"/>
    <n v="1574"/>
    <n v="181"/>
    <n v="116"/>
    <n v="0.66099909124635825"/>
  </r>
  <r>
    <x v="27"/>
    <x v="0"/>
    <s v="Arizona"/>
    <x v="0"/>
    <s v="away"/>
    <n v="1755"/>
    <n v="1591"/>
    <n v="164"/>
    <n v="99"/>
    <n v="0.63873774911172487"/>
  </r>
  <r>
    <x v="27"/>
    <x v="0"/>
    <s v="Arizona"/>
    <x v="0"/>
    <s v="home"/>
    <n v="1755"/>
    <n v="1591"/>
    <n v="164"/>
    <n v="229"/>
    <n v="0.78888706821015475"/>
  </r>
  <r>
    <x v="28"/>
    <x v="0"/>
    <s v="Seattle"/>
    <x v="0"/>
    <s v="away"/>
    <n v="1463"/>
    <n v="1755"/>
    <n v="-292"/>
    <n v="-357"/>
    <n v="0.11354237633604944"/>
  </r>
  <r>
    <x v="28"/>
    <x v="0"/>
    <s v="Seattle"/>
    <x v="0"/>
    <s v="home"/>
    <n v="1463"/>
    <n v="1755"/>
    <n v="-292"/>
    <n v="-227"/>
    <n v="0.21303672061053081"/>
  </r>
  <r>
    <x v="28"/>
    <x v="0"/>
    <s v="San Francisco"/>
    <x v="0"/>
    <s v="away"/>
    <n v="1463"/>
    <n v="1522"/>
    <n v="-59"/>
    <n v="-124"/>
    <n v="0.32875941918416818"/>
  </r>
  <r>
    <x v="28"/>
    <x v="0"/>
    <s v="San Francisco"/>
    <x v="0"/>
    <s v="home"/>
    <n v="1463"/>
    <n v="1522"/>
    <n v="-59"/>
    <n v="6"/>
    <n v="0.50863383582108268"/>
  </r>
  <r>
    <x v="28"/>
    <x v="0"/>
    <s v="Pittsburgh"/>
    <x v="1"/>
    <s v="home"/>
    <n v="1463"/>
    <n v="1605"/>
    <n v="-142"/>
    <n v="-77"/>
    <n v="0.39096739659576046"/>
  </r>
  <r>
    <x v="28"/>
    <x v="0"/>
    <s v="Minnesota"/>
    <x v="2"/>
    <s v="away"/>
    <n v="1463"/>
    <n v="1451"/>
    <n v="12"/>
    <n v="-53"/>
    <n v="0.42431304762357042"/>
  </r>
  <r>
    <x v="28"/>
    <x v="0"/>
    <s v="Green Bay"/>
    <x v="2"/>
    <s v="away"/>
    <n v="1463"/>
    <n v="1623"/>
    <n v="-160"/>
    <n v="-225"/>
    <n v="0.2149732630018279"/>
  </r>
  <r>
    <x v="28"/>
    <x v="0"/>
    <s v="Detroit"/>
    <x v="2"/>
    <s v="home"/>
    <n v="1463"/>
    <n v="1575"/>
    <n v="-112"/>
    <n v="-47"/>
    <n v="0.43277115565704782"/>
  </r>
  <r>
    <x v="28"/>
    <x v="0"/>
    <s v="Cleveland"/>
    <x v="1"/>
    <s v="home"/>
    <n v="1463"/>
    <n v="1384"/>
    <n v="79"/>
    <n v="144"/>
    <n v="0.69612877042959986"/>
  </r>
  <r>
    <x v="28"/>
    <x v="0"/>
    <s v="Cincinnati"/>
    <x v="1"/>
    <s v="away"/>
    <n v="1463"/>
    <n v="1594"/>
    <n v="-131"/>
    <n v="-196"/>
    <n v="0.24448111792880314"/>
  </r>
  <r>
    <x v="28"/>
    <x v="0"/>
    <s v="Chicago"/>
    <x v="2"/>
    <s v="home"/>
    <n v="1463"/>
    <n v="1381"/>
    <n v="82"/>
    <n v="147"/>
    <n v="0.69976940326205817"/>
  </r>
  <r>
    <x v="28"/>
    <x v="0"/>
    <s v="Baltimore"/>
    <x v="1"/>
    <s v="away"/>
    <n v="1463"/>
    <n v="1574"/>
    <n v="-111"/>
    <n v="-176"/>
    <n v="0.26636629758619262"/>
  </r>
  <r>
    <x v="28"/>
    <x v="0"/>
    <s v="Arizona"/>
    <x v="0"/>
    <s v="away"/>
    <n v="1463"/>
    <n v="1591"/>
    <n v="-128"/>
    <n v="-193"/>
    <n v="0.24768500639431756"/>
  </r>
  <r>
    <x v="28"/>
    <x v="0"/>
    <s v="Arizona"/>
    <x v="0"/>
    <s v="home"/>
    <n v="1463"/>
    <n v="1591"/>
    <n v="-128"/>
    <n v="-63"/>
    <n v="0.41031649686004995"/>
  </r>
  <r>
    <x v="29"/>
    <x v="1"/>
    <s v="Washington"/>
    <x v="3"/>
    <s v="away"/>
    <n v="1318"/>
    <n v="1311"/>
    <n v="7"/>
    <n v="-58"/>
    <n v="0.41729811503576986"/>
  </r>
  <r>
    <x v="29"/>
    <x v="1"/>
    <s v="Tennessee"/>
    <x v="4"/>
    <s v="home"/>
    <n v="1318"/>
    <n v="1262"/>
    <n v="56"/>
    <n v="121"/>
    <n v="0.66741842187322298"/>
  </r>
  <r>
    <x v="29"/>
    <x v="1"/>
    <s v="Philadelphia"/>
    <x v="3"/>
    <s v="away"/>
    <n v="1318"/>
    <n v="1536"/>
    <n v="-218"/>
    <n v="-283"/>
    <n v="0.16395657445795297"/>
  </r>
  <r>
    <x v="29"/>
    <x v="1"/>
    <s v="New Orleans"/>
    <x v="5"/>
    <s v="away"/>
    <n v="1318"/>
    <n v="1462"/>
    <n v="-144"/>
    <n v="-209"/>
    <n v="0.23092407656660713"/>
  </r>
  <r>
    <x v="29"/>
    <x v="1"/>
    <s v="New Orleans"/>
    <x v="5"/>
    <s v="home"/>
    <n v="1318"/>
    <n v="1462"/>
    <n v="-144"/>
    <n v="-79"/>
    <n v="0.38822949921893568"/>
  </r>
  <r>
    <x v="29"/>
    <x v="1"/>
    <s v="N.Y. Giants"/>
    <x v="3"/>
    <s v="home"/>
    <n v="1318"/>
    <n v="1485"/>
    <n v="-167"/>
    <n v="-102"/>
    <n v="0.35728693116737958"/>
  </r>
  <r>
    <x v="29"/>
    <x v="1"/>
    <s v="Jacksonville"/>
    <x v="4"/>
    <s v="home"/>
    <n v="1318"/>
    <n v="1283"/>
    <n v="35"/>
    <n v="100"/>
    <n v="0.64006499980288512"/>
  </r>
  <r>
    <x v="29"/>
    <x v="1"/>
    <s v="Indianapolis"/>
    <x v="4"/>
    <s v="away"/>
    <n v="1318"/>
    <n v="1568"/>
    <n v="-250"/>
    <n v="-315"/>
    <n v="0.14024148054180438"/>
  </r>
  <r>
    <x v="29"/>
    <x v="1"/>
    <s v="Houston"/>
    <x v="4"/>
    <s v="away"/>
    <n v="1318"/>
    <n v="1494"/>
    <n v="-176"/>
    <n v="-241"/>
    <n v="0.19983794408486413"/>
  </r>
  <r>
    <x v="29"/>
    <x v="1"/>
    <s v="Dallas"/>
    <x v="3"/>
    <s v="home"/>
    <n v="1318"/>
    <n v="1620"/>
    <n v="-302"/>
    <n v="-237"/>
    <n v="0.20354530028827419"/>
  </r>
  <r>
    <x v="29"/>
    <x v="1"/>
    <s v="Carolina"/>
    <x v="5"/>
    <s v="away"/>
    <n v="1318"/>
    <n v="1489"/>
    <n v="-171"/>
    <n v="-236"/>
    <n v="0.20448009968725786"/>
  </r>
  <r>
    <x v="29"/>
    <x v="1"/>
    <s v="Carolina"/>
    <x v="5"/>
    <s v="home"/>
    <n v="1318"/>
    <n v="1489"/>
    <n v="-171"/>
    <n v="-106"/>
    <n v="0.35201698674969428"/>
  </r>
  <r>
    <x v="29"/>
    <x v="1"/>
    <s v="Atlanta"/>
    <x v="5"/>
    <s v="away"/>
    <n v="1318"/>
    <n v="1476"/>
    <n v="-158"/>
    <n v="-223"/>
    <n v="0.21692255659032389"/>
  </r>
  <r>
    <x v="29"/>
    <x v="1"/>
    <s v="Atlanta"/>
    <x v="5"/>
    <s v="home"/>
    <n v="1318"/>
    <n v="1476"/>
    <n v="-158"/>
    <n v="-93"/>
    <n v="0.36926971138379772"/>
  </r>
  <r>
    <x v="30"/>
    <x v="7"/>
    <s v="Tampa Bay"/>
    <x v="5"/>
    <s v="away"/>
    <n v="1262"/>
    <n v="1318"/>
    <n v="-56"/>
    <n v="-121"/>
    <n v="0.33258157812677697"/>
  </r>
  <r>
    <x v="30"/>
    <x v="7"/>
    <s v="New Orleans"/>
    <x v="5"/>
    <s v="away"/>
    <n v="1262"/>
    <n v="1462"/>
    <n v="-200"/>
    <n v="-265"/>
    <n v="0.178658528262988"/>
  </r>
  <r>
    <x v="30"/>
    <x v="7"/>
    <s v="New England"/>
    <x v="7"/>
    <s v="away"/>
    <n v="1262"/>
    <n v="1730"/>
    <n v="-468"/>
    <n v="-533"/>
    <n v="4.443842690195976E-2"/>
  </r>
  <r>
    <x v="30"/>
    <x v="7"/>
    <s v="N.Y. Jets"/>
    <x v="7"/>
    <s v="away"/>
    <n v="1262"/>
    <n v="1357"/>
    <n v="-95"/>
    <n v="-160"/>
    <n v="0.28474724895080139"/>
  </r>
  <r>
    <x v="30"/>
    <x v="7"/>
    <s v="Miami"/>
    <x v="7"/>
    <s v="home"/>
    <n v="1262"/>
    <n v="1514"/>
    <n v="-252"/>
    <n v="-187"/>
    <n v="0.25417679164950047"/>
  </r>
  <r>
    <x v="30"/>
    <x v="7"/>
    <s v="Jacksonville"/>
    <x v="4"/>
    <s v="away"/>
    <n v="1262"/>
    <n v="1283"/>
    <n v="-21"/>
    <n v="-86"/>
    <n v="0.3787032768775454"/>
  </r>
  <r>
    <x v="30"/>
    <x v="7"/>
    <s v="Jacksonville"/>
    <x v="4"/>
    <s v="home"/>
    <n v="1262"/>
    <n v="1283"/>
    <n v="-21"/>
    <n v="44"/>
    <n v="0.56298472810359579"/>
  </r>
  <r>
    <x v="30"/>
    <x v="7"/>
    <s v="Indianapolis"/>
    <x v="4"/>
    <s v="away"/>
    <n v="1262"/>
    <n v="1568"/>
    <n v="-306"/>
    <n v="-371"/>
    <n v="0.10568003014887221"/>
  </r>
  <r>
    <x v="30"/>
    <x v="7"/>
    <s v="Indianapolis"/>
    <x v="4"/>
    <s v="home"/>
    <n v="1262"/>
    <n v="1568"/>
    <n v="-306"/>
    <n v="-241"/>
    <n v="0.19983794408486413"/>
  </r>
  <r>
    <x v="30"/>
    <x v="7"/>
    <s v="Houston"/>
    <x v="4"/>
    <s v="away"/>
    <n v="1262"/>
    <n v="1494"/>
    <n v="-232"/>
    <n v="-297"/>
    <n v="0.15320659692731933"/>
  </r>
  <r>
    <x v="30"/>
    <x v="7"/>
    <s v="Houston"/>
    <x v="4"/>
    <s v="home"/>
    <n v="1262"/>
    <n v="1494"/>
    <n v="-232"/>
    <n v="-167"/>
    <n v="0.27661213056082945"/>
  </r>
  <r>
    <x v="30"/>
    <x v="7"/>
    <s v="Carolina"/>
    <x v="5"/>
    <s v="home"/>
    <n v="1262"/>
    <n v="1489"/>
    <n v="-227"/>
    <n v="-162"/>
    <n v="0.28240827680846853"/>
  </r>
  <r>
    <x v="30"/>
    <x v="7"/>
    <s v="Buffalo"/>
    <x v="7"/>
    <s v="home"/>
    <n v="1262"/>
    <n v="1501"/>
    <n v="-239"/>
    <n v="-174"/>
    <n v="0.26862214216061164"/>
  </r>
  <r>
    <x v="30"/>
    <x v="7"/>
    <s v="Atlanta"/>
    <x v="5"/>
    <s v="home"/>
    <n v="1262"/>
    <n v="1476"/>
    <n v="-214"/>
    <n v="-149"/>
    <n v="0.29781739790947931"/>
  </r>
  <r>
    <x v="31"/>
    <x v="5"/>
    <s v="Tampa Bay"/>
    <x v="5"/>
    <s v="home"/>
    <n v="1311"/>
    <n v="1318"/>
    <n v="-7"/>
    <n v="58"/>
    <n v="0.58270188496423014"/>
  </r>
  <r>
    <x v="31"/>
    <x v="5"/>
    <s v="Philadelphia"/>
    <x v="3"/>
    <s v="away"/>
    <n v="1311"/>
    <n v="1536"/>
    <n v="-225"/>
    <n v="-290"/>
    <n v="0.15850763307675814"/>
  </r>
  <r>
    <x v="31"/>
    <x v="5"/>
    <s v="Philadelphia"/>
    <x v="3"/>
    <s v="home"/>
    <n v="1311"/>
    <n v="1536"/>
    <n v="-225"/>
    <n v="-160"/>
    <n v="0.28474724895080139"/>
  </r>
  <r>
    <x v="31"/>
    <x v="5"/>
    <s v="New Orleans"/>
    <x v="5"/>
    <s v="home"/>
    <n v="1311"/>
    <n v="1462"/>
    <n v="-151"/>
    <n v="-86"/>
    <n v="0.3787032768775454"/>
  </r>
  <r>
    <x v="31"/>
    <x v="5"/>
    <s v="New England"/>
    <x v="7"/>
    <s v="away"/>
    <n v="1311"/>
    <n v="1730"/>
    <n v="-419"/>
    <n v="-484"/>
    <n v="5.807841419526414E-2"/>
  </r>
  <r>
    <x v="31"/>
    <x v="5"/>
    <s v="N.Y. Jets"/>
    <x v="7"/>
    <s v="away"/>
    <n v="1311"/>
    <n v="1357"/>
    <n v="-46"/>
    <n v="-111"/>
    <n v="0.34548000561753406"/>
  </r>
  <r>
    <x v="31"/>
    <x v="5"/>
    <s v="N.Y. Giants"/>
    <x v="3"/>
    <s v="away"/>
    <n v="1311"/>
    <n v="1485"/>
    <n v="-174"/>
    <n v="-239"/>
    <n v="0.20168525584502239"/>
  </r>
  <r>
    <x v="31"/>
    <x v="5"/>
    <s v="N.Y. Giants"/>
    <x v="3"/>
    <s v="home"/>
    <n v="1311"/>
    <n v="1485"/>
    <n v="-174"/>
    <n v="-109"/>
    <n v="0.34808796012533627"/>
  </r>
  <r>
    <x v="31"/>
    <x v="5"/>
    <s v="Miami"/>
    <x v="7"/>
    <s v="home"/>
    <n v="1311"/>
    <n v="1514"/>
    <n v="-203"/>
    <n v="-138"/>
    <n v="0.31122643133128686"/>
  </r>
  <r>
    <x v="31"/>
    <x v="5"/>
    <s v="Dallas"/>
    <x v="3"/>
    <s v="away"/>
    <n v="1311"/>
    <n v="1620"/>
    <n v="-309"/>
    <n v="-374"/>
    <n v="0.10405894915827779"/>
  </r>
  <r>
    <x v="31"/>
    <x v="5"/>
    <s v="Dallas"/>
    <x v="3"/>
    <s v="home"/>
    <n v="1311"/>
    <n v="1620"/>
    <n v="-309"/>
    <n v="-244"/>
    <n v="0.19709082984618406"/>
  </r>
  <r>
    <x v="31"/>
    <x v="5"/>
    <s v="Carolina"/>
    <x v="5"/>
    <s v="away"/>
    <n v="1311"/>
    <n v="1489"/>
    <n v="-178"/>
    <n v="-243"/>
    <n v="0.19800335588556686"/>
  </r>
  <r>
    <x v="31"/>
    <x v="5"/>
    <s v="Buffalo"/>
    <x v="7"/>
    <s v="home"/>
    <n v="1311"/>
    <n v="1501"/>
    <n v="-190"/>
    <n v="-125"/>
    <n v="0.32749035666501491"/>
  </r>
  <r>
    <x v="31"/>
    <x v="5"/>
    <s v="Atlanta"/>
    <x v="5"/>
    <s v="away"/>
    <n v="1311"/>
    <n v="1476"/>
    <n v="-165"/>
    <n v="-230"/>
    <n v="0.210155820241869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7" firstHeaderRow="2" firstDataRow="2" firstDataCol="1"/>
  <pivotFields count="10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9">
        <item x="3"/>
        <item x="2"/>
        <item x="7"/>
        <item x="6"/>
        <item x="5"/>
        <item x="4"/>
        <item x="1"/>
        <item x="0"/>
        <item t="default"/>
      </items>
    </pivotField>
    <pivotField showAll="0"/>
    <pivotField showAll="0">
      <items count="9">
        <item x="7"/>
        <item x="1"/>
        <item x="4"/>
        <item x="6"/>
        <item x="3"/>
        <item x="2"/>
        <item x="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win_prob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opLeftCell="A472" workbookViewId="0">
      <selection activeCell="B513" sqref="B513"/>
    </sheetView>
  </sheetViews>
  <sheetFormatPr baseColWidth="10" defaultRowHeight="15" x14ac:dyDescent="0"/>
  <cols>
    <col min="1" max="1" width="25.5" customWidth="1"/>
    <col min="2" max="2" width="10.83203125" customWidth="1"/>
  </cols>
  <sheetData>
    <row r="1" spans="1:8">
      <c r="A1" t="s">
        <v>43</v>
      </c>
      <c r="B1" t="s">
        <v>0</v>
      </c>
      <c r="C1" t="s">
        <v>44</v>
      </c>
      <c r="D1" t="s">
        <v>1</v>
      </c>
      <c r="E1" t="s">
        <v>45</v>
      </c>
      <c r="F1" t="s">
        <v>2</v>
      </c>
      <c r="G1" t="s">
        <v>46</v>
      </c>
      <c r="H1" t="s">
        <v>47</v>
      </c>
    </row>
    <row r="2" spans="1:8">
      <c r="B2" t="s">
        <v>3</v>
      </c>
      <c r="C2" t="s">
        <v>48</v>
      </c>
      <c r="D2" t="s">
        <v>8</v>
      </c>
      <c r="E2" t="s">
        <v>48</v>
      </c>
      <c r="F2" t="s">
        <v>6</v>
      </c>
      <c r="G2">
        <v>1591</v>
      </c>
      <c r="H2">
        <v>1522</v>
      </c>
    </row>
    <row r="3" spans="1:8">
      <c r="B3" t="s">
        <v>3</v>
      </c>
      <c r="C3" t="s">
        <v>48</v>
      </c>
      <c r="D3" t="s">
        <v>9</v>
      </c>
      <c r="E3" t="s">
        <v>48</v>
      </c>
      <c r="F3" t="s">
        <v>6</v>
      </c>
      <c r="G3">
        <v>1591</v>
      </c>
      <c r="H3">
        <v>1755</v>
      </c>
    </row>
    <row r="4" spans="1:8">
      <c r="B4" t="s">
        <v>3</v>
      </c>
      <c r="C4" t="s">
        <v>48</v>
      </c>
      <c r="D4" t="s">
        <v>10</v>
      </c>
      <c r="E4" t="s">
        <v>48</v>
      </c>
      <c r="F4" t="s">
        <v>6</v>
      </c>
      <c r="G4">
        <v>1591</v>
      </c>
      <c r="H4">
        <v>1463</v>
      </c>
    </row>
    <row r="5" spans="1:8">
      <c r="B5" t="s">
        <v>3</v>
      </c>
      <c r="C5" t="s">
        <v>48</v>
      </c>
      <c r="D5" t="s">
        <v>8</v>
      </c>
      <c r="E5" t="s">
        <v>48</v>
      </c>
      <c r="F5" t="s">
        <v>7</v>
      </c>
      <c r="G5">
        <v>1591</v>
      </c>
      <c r="H5">
        <v>1522</v>
      </c>
    </row>
    <row r="6" spans="1:8">
      <c r="B6" t="s">
        <v>3</v>
      </c>
      <c r="C6" t="s">
        <v>48</v>
      </c>
      <c r="D6" t="s">
        <v>9</v>
      </c>
      <c r="E6" t="s">
        <v>48</v>
      </c>
      <c r="F6" t="s">
        <v>7</v>
      </c>
      <c r="G6">
        <v>1591</v>
      </c>
      <c r="H6">
        <v>1755</v>
      </c>
    </row>
    <row r="7" spans="1:8">
      <c r="B7" t="s">
        <v>3</v>
      </c>
      <c r="C7" t="s">
        <v>48</v>
      </c>
      <c r="D7" t="s">
        <v>10</v>
      </c>
      <c r="E7" t="s">
        <v>48</v>
      </c>
      <c r="F7" t="s">
        <v>7</v>
      </c>
      <c r="G7">
        <v>1591</v>
      </c>
      <c r="H7">
        <v>1463</v>
      </c>
    </row>
    <row r="8" spans="1:8">
      <c r="B8" t="s">
        <v>3</v>
      </c>
      <c r="C8" t="s">
        <v>48</v>
      </c>
      <c r="D8" t="s">
        <v>27</v>
      </c>
      <c r="E8" t="s">
        <v>51</v>
      </c>
      <c r="F8" t="s">
        <v>6</v>
      </c>
      <c r="G8">
        <v>1591</v>
      </c>
      <c r="H8">
        <v>1381</v>
      </c>
    </row>
    <row r="9" spans="1:8">
      <c r="B9" t="s">
        <v>3</v>
      </c>
      <c r="C9" t="s">
        <v>48</v>
      </c>
      <c r="D9" t="s">
        <v>28</v>
      </c>
      <c r="E9" t="s">
        <v>51</v>
      </c>
      <c r="F9" t="s">
        <v>6</v>
      </c>
      <c r="G9">
        <v>1591</v>
      </c>
      <c r="H9">
        <v>1575</v>
      </c>
    </row>
    <row r="10" spans="1:8">
      <c r="B10" t="s">
        <v>3</v>
      </c>
      <c r="C10" t="s">
        <v>48</v>
      </c>
      <c r="D10" t="s">
        <v>29</v>
      </c>
      <c r="E10" t="s">
        <v>51</v>
      </c>
      <c r="F10" t="s">
        <v>7</v>
      </c>
      <c r="G10">
        <v>1591</v>
      </c>
      <c r="H10">
        <v>1623</v>
      </c>
    </row>
    <row r="11" spans="1:8">
      <c r="B11" t="s">
        <v>3</v>
      </c>
      <c r="C11" t="s">
        <v>48</v>
      </c>
      <c r="D11" t="s">
        <v>30</v>
      </c>
      <c r="E11" t="s">
        <v>51</v>
      </c>
      <c r="F11" t="s">
        <v>7</v>
      </c>
      <c r="G11">
        <v>1591</v>
      </c>
      <c r="H11">
        <v>1451</v>
      </c>
    </row>
    <row r="12" spans="1:8">
      <c r="B12" t="s">
        <v>3</v>
      </c>
      <c r="C12" t="s">
        <v>48</v>
      </c>
      <c r="E12" t="s">
        <v>50</v>
      </c>
      <c r="F12" t="s">
        <v>6</v>
      </c>
      <c r="G12">
        <v>1591</v>
      </c>
    </row>
    <row r="13" spans="1:8">
      <c r="B13" t="s">
        <v>3</v>
      </c>
      <c r="C13" t="s">
        <v>48</v>
      </c>
      <c r="E13" t="s">
        <v>50</v>
      </c>
      <c r="F13" t="s">
        <v>7</v>
      </c>
      <c r="G13">
        <v>1591</v>
      </c>
    </row>
    <row r="14" spans="1:8">
      <c r="B14" t="s">
        <v>3</v>
      </c>
      <c r="C14" t="s">
        <v>48</v>
      </c>
      <c r="D14" t="s">
        <v>20</v>
      </c>
      <c r="E14" t="s">
        <v>49</v>
      </c>
      <c r="F14" t="s">
        <v>6</v>
      </c>
      <c r="G14">
        <v>1591</v>
      </c>
      <c r="H14">
        <v>1384</v>
      </c>
    </row>
    <row r="15" spans="1:8">
      <c r="B15" t="s">
        <v>3</v>
      </c>
      <c r="C15" t="s">
        <v>48</v>
      </c>
      <c r="D15" t="s">
        <v>21</v>
      </c>
      <c r="E15" t="s">
        <v>49</v>
      </c>
      <c r="F15" t="s">
        <v>6</v>
      </c>
      <c r="G15">
        <v>1591</v>
      </c>
      <c r="H15">
        <v>1605</v>
      </c>
    </row>
    <row r="16" spans="1:8">
      <c r="B16" t="s">
        <v>3</v>
      </c>
      <c r="C16" t="s">
        <v>48</v>
      </c>
      <c r="D16" t="s">
        <v>16</v>
      </c>
      <c r="E16" t="s">
        <v>49</v>
      </c>
      <c r="F16" t="s">
        <v>7</v>
      </c>
      <c r="G16">
        <v>1591</v>
      </c>
      <c r="H16">
        <v>1574</v>
      </c>
    </row>
    <row r="17" spans="2:8">
      <c r="B17" t="s">
        <v>3</v>
      </c>
      <c r="C17" t="s">
        <v>48</v>
      </c>
      <c r="D17" t="s">
        <v>19</v>
      </c>
      <c r="E17" t="s">
        <v>49</v>
      </c>
      <c r="F17" t="s">
        <v>7</v>
      </c>
      <c r="G17">
        <v>1591</v>
      </c>
      <c r="H17">
        <v>1594</v>
      </c>
    </row>
    <row r="18" spans="2:8">
      <c r="B18" t="s">
        <v>11</v>
      </c>
      <c r="C18" t="s">
        <v>52</v>
      </c>
      <c r="D18" t="s">
        <v>13</v>
      </c>
      <c r="E18" t="s">
        <v>52</v>
      </c>
      <c r="F18" t="s">
        <v>6</v>
      </c>
      <c r="G18">
        <v>1476</v>
      </c>
      <c r="H18">
        <v>1489</v>
      </c>
    </row>
    <row r="19" spans="2:8">
      <c r="B19" t="s">
        <v>11</v>
      </c>
      <c r="C19" t="s">
        <v>52</v>
      </c>
      <c r="D19" t="s">
        <v>14</v>
      </c>
      <c r="E19" t="s">
        <v>52</v>
      </c>
      <c r="F19" t="s">
        <v>6</v>
      </c>
      <c r="G19">
        <v>1476</v>
      </c>
      <c r="H19">
        <v>1462</v>
      </c>
    </row>
    <row r="20" spans="2:8">
      <c r="B20" t="s">
        <v>11</v>
      </c>
      <c r="C20" t="s">
        <v>52</v>
      </c>
      <c r="D20" t="s">
        <v>15</v>
      </c>
      <c r="E20" t="s">
        <v>52</v>
      </c>
      <c r="F20" t="s">
        <v>6</v>
      </c>
      <c r="G20">
        <v>1476</v>
      </c>
      <c r="H20">
        <v>1318</v>
      </c>
    </row>
    <row r="21" spans="2:8">
      <c r="B21" t="s">
        <v>11</v>
      </c>
      <c r="C21" t="s">
        <v>52</v>
      </c>
      <c r="D21" t="s">
        <v>13</v>
      </c>
      <c r="E21" t="s">
        <v>52</v>
      </c>
      <c r="F21" t="s">
        <v>7</v>
      </c>
      <c r="G21">
        <v>1476</v>
      </c>
      <c r="H21">
        <v>1489</v>
      </c>
    </row>
    <row r="22" spans="2:8">
      <c r="B22" t="s">
        <v>11</v>
      </c>
      <c r="C22" t="s">
        <v>52</v>
      </c>
      <c r="D22" t="s">
        <v>14</v>
      </c>
      <c r="E22" t="s">
        <v>52</v>
      </c>
      <c r="F22" t="s">
        <v>7</v>
      </c>
      <c r="G22">
        <v>1476</v>
      </c>
      <c r="H22">
        <v>1462</v>
      </c>
    </row>
    <row r="23" spans="2:8">
      <c r="B23" t="s">
        <v>11</v>
      </c>
      <c r="C23" t="s">
        <v>52</v>
      </c>
      <c r="D23" t="s">
        <v>15</v>
      </c>
      <c r="E23" t="s">
        <v>52</v>
      </c>
      <c r="F23" t="s">
        <v>7</v>
      </c>
      <c r="G23">
        <v>1476</v>
      </c>
      <c r="H23">
        <v>1318</v>
      </c>
    </row>
    <row r="24" spans="2:8">
      <c r="B24" t="s">
        <v>11</v>
      </c>
      <c r="C24" t="s">
        <v>52</v>
      </c>
      <c r="D24" t="s">
        <v>31</v>
      </c>
      <c r="E24" t="s">
        <v>54</v>
      </c>
      <c r="F24" t="s">
        <v>6</v>
      </c>
      <c r="G24">
        <v>1476</v>
      </c>
      <c r="H24">
        <v>1620</v>
      </c>
    </row>
    <row r="25" spans="2:8">
      <c r="B25" t="s">
        <v>11</v>
      </c>
      <c r="C25" t="s">
        <v>52</v>
      </c>
      <c r="D25" t="s">
        <v>32</v>
      </c>
      <c r="E25" t="s">
        <v>54</v>
      </c>
      <c r="F25" t="s">
        <v>6</v>
      </c>
      <c r="G25">
        <v>1476</v>
      </c>
      <c r="H25">
        <v>1485</v>
      </c>
    </row>
    <row r="26" spans="2:8">
      <c r="B26" t="s">
        <v>11</v>
      </c>
      <c r="C26" t="s">
        <v>52</v>
      </c>
      <c r="D26" t="s">
        <v>33</v>
      </c>
      <c r="E26" t="s">
        <v>54</v>
      </c>
      <c r="F26" t="s">
        <v>7</v>
      </c>
      <c r="G26">
        <v>1476</v>
      </c>
      <c r="H26">
        <v>1536</v>
      </c>
    </row>
    <row r="27" spans="2:8">
      <c r="B27" t="s">
        <v>11</v>
      </c>
      <c r="C27" t="s">
        <v>52</v>
      </c>
      <c r="D27" t="s">
        <v>34</v>
      </c>
      <c r="E27" t="s">
        <v>54</v>
      </c>
      <c r="F27" t="s">
        <v>7</v>
      </c>
      <c r="G27">
        <v>1476</v>
      </c>
      <c r="H27">
        <v>1311</v>
      </c>
    </row>
    <row r="28" spans="2:8">
      <c r="B28" t="s">
        <v>11</v>
      </c>
      <c r="C28" t="s">
        <v>52</v>
      </c>
      <c r="E28" t="s">
        <v>50</v>
      </c>
      <c r="F28" t="s">
        <v>6</v>
      </c>
      <c r="G28">
        <v>1476</v>
      </c>
      <c r="H28">
        <v>1476</v>
      </c>
    </row>
    <row r="29" spans="2:8">
      <c r="B29" t="s">
        <v>11</v>
      </c>
      <c r="C29" t="s">
        <v>52</v>
      </c>
      <c r="E29" t="s">
        <v>50</v>
      </c>
      <c r="F29" t="s">
        <v>7</v>
      </c>
      <c r="G29">
        <v>1476</v>
      </c>
      <c r="H29">
        <v>1476</v>
      </c>
    </row>
    <row r="30" spans="2:8">
      <c r="B30" t="s">
        <v>11</v>
      </c>
      <c r="C30" t="s">
        <v>52</v>
      </c>
      <c r="D30" t="s">
        <v>41</v>
      </c>
      <c r="E30" t="s">
        <v>53</v>
      </c>
      <c r="F30" t="s">
        <v>6</v>
      </c>
      <c r="G30">
        <v>1476</v>
      </c>
      <c r="H30">
        <v>1283</v>
      </c>
    </row>
    <row r="31" spans="2:8">
      <c r="B31" t="s">
        <v>11</v>
      </c>
      <c r="C31" t="s">
        <v>52</v>
      </c>
      <c r="D31" t="s">
        <v>42</v>
      </c>
      <c r="E31" t="s">
        <v>53</v>
      </c>
      <c r="F31" t="s">
        <v>6</v>
      </c>
      <c r="G31">
        <v>1476</v>
      </c>
      <c r="H31">
        <v>1262</v>
      </c>
    </row>
    <row r="32" spans="2:8">
      <c r="B32" t="s">
        <v>11</v>
      </c>
      <c r="C32" t="s">
        <v>52</v>
      </c>
      <c r="D32" t="s">
        <v>39</v>
      </c>
      <c r="E32" t="s">
        <v>53</v>
      </c>
      <c r="F32" t="s">
        <v>7</v>
      </c>
      <c r="G32">
        <v>1476</v>
      </c>
      <c r="H32">
        <v>1494</v>
      </c>
    </row>
    <row r="33" spans="2:8">
      <c r="B33" t="s">
        <v>11</v>
      </c>
      <c r="C33" t="s">
        <v>52</v>
      </c>
      <c r="D33" t="s">
        <v>40</v>
      </c>
      <c r="E33" t="s">
        <v>53</v>
      </c>
      <c r="F33" t="s">
        <v>7</v>
      </c>
      <c r="G33">
        <v>1476</v>
      </c>
      <c r="H33">
        <v>1568</v>
      </c>
    </row>
    <row r="34" spans="2:8">
      <c r="B34" t="s">
        <v>16</v>
      </c>
      <c r="C34" t="s">
        <v>49</v>
      </c>
      <c r="D34" t="s">
        <v>3</v>
      </c>
      <c r="E34" t="s">
        <v>48</v>
      </c>
      <c r="F34" t="s">
        <v>6</v>
      </c>
      <c r="G34">
        <v>1574</v>
      </c>
      <c r="H34">
        <v>1591</v>
      </c>
    </row>
    <row r="35" spans="2:8">
      <c r="B35" t="s">
        <v>16</v>
      </c>
      <c r="C35" t="s">
        <v>49</v>
      </c>
      <c r="D35" t="s">
        <v>8</v>
      </c>
      <c r="E35" t="s">
        <v>48</v>
      </c>
      <c r="F35" t="s">
        <v>6</v>
      </c>
      <c r="G35">
        <v>1574</v>
      </c>
      <c r="H35">
        <v>1522</v>
      </c>
    </row>
    <row r="36" spans="2:8">
      <c r="B36" t="s">
        <v>16</v>
      </c>
      <c r="C36" t="s">
        <v>49</v>
      </c>
      <c r="D36" t="s">
        <v>9</v>
      </c>
      <c r="E36" t="s">
        <v>48</v>
      </c>
      <c r="F36" t="s">
        <v>7</v>
      </c>
      <c r="G36">
        <v>1574</v>
      </c>
      <c r="H36">
        <v>1755</v>
      </c>
    </row>
    <row r="37" spans="2:8">
      <c r="B37" t="s">
        <v>16</v>
      </c>
      <c r="C37" t="s">
        <v>49</v>
      </c>
      <c r="D37" t="s">
        <v>10</v>
      </c>
      <c r="E37" t="s">
        <v>48</v>
      </c>
      <c r="F37" t="s">
        <v>7</v>
      </c>
      <c r="G37">
        <v>1574</v>
      </c>
      <c r="H37">
        <v>1463</v>
      </c>
    </row>
    <row r="38" spans="2:8">
      <c r="B38" t="s">
        <v>16</v>
      </c>
      <c r="C38" t="s">
        <v>49</v>
      </c>
      <c r="D38" t="s">
        <v>35</v>
      </c>
      <c r="E38" t="s">
        <v>56</v>
      </c>
      <c r="F38" t="s">
        <v>6</v>
      </c>
      <c r="G38">
        <v>1574</v>
      </c>
      <c r="H38">
        <v>1667</v>
      </c>
    </row>
    <row r="39" spans="2:8">
      <c r="B39" t="s">
        <v>16</v>
      </c>
      <c r="C39" t="s">
        <v>49</v>
      </c>
      <c r="D39" t="s">
        <v>37</v>
      </c>
      <c r="E39" t="s">
        <v>56</v>
      </c>
      <c r="F39" t="s">
        <v>6</v>
      </c>
      <c r="G39">
        <v>1574</v>
      </c>
      <c r="H39">
        <v>1331</v>
      </c>
    </row>
    <row r="40" spans="2:8">
      <c r="B40" t="s">
        <v>16</v>
      </c>
      <c r="C40" t="s">
        <v>49</v>
      </c>
      <c r="D40" t="s">
        <v>36</v>
      </c>
      <c r="E40" t="s">
        <v>56</v>
      </c>
      <c r="F40" t="s">
        <v>7</v>
      </c>
      <c r="G40">
        <v>1574</v>
      </c>
      <c r="H40">
        <v>1530</v>
      </c>
    </row>
    <row r="41" spans="2:8">
      <c r="B41" t="s">
        <v>16</v>
      </c>
      <c r="C41" t="s">
        <v>49</v>
      </c>
      <c r="D41" t="s">
        <v>38</v>
      </c>
      <c r="E41" t="s">
        <v>56</v>
      </c>
      <c r="F41" t="s">
        <v>7</v>
      </c>
      <c r="G41">
        <v>1574</v>
      </c>
      <c r="H41">
        <v>1548</v>
      </c>
    </row>
    <row r="42" spans="2:8">
      <c r="B42" t="s">
        <v>16</v>
      </c>
      <c r="C42" t="s">
        <v>49</v>
      </c>
      <c r="D42" t="s">
        <v>19</v>
      </c>
      <c r="E42" t="s">
        <v>49</v>
      </c>
      <c r="F42" t="s">
        <v>6</v>
      </c>
      <c r="G42">
        <v>1574</v>
      </c>
      <c r="H42">
        <v>1594</v>
      </c>
    </row>
    <row r="43" spans="2:8">
      <c r="B43" t="s">
        <v>16</v>
      </c>
      <c r="C43" t="s">
        <v>49</v>
      </c>
      <c r="D43" t="s">
        <v>20</v>
      </c>
      <c r="E43" t="s">
        <v>49</v>
      </c>
      <c r="F43" t="s">
        <v>6</v>
      </c>
      <c r="G43">
        <v>1574</v>
      </c>
      <c r="H43">
        <v>1384</v>
      </c>
    </row>
    <row r="44" spans="2:8">
      <c r="B44" t="s">
        <v>16</v>
      </c>
      <c r="C44" t="s">
        <v>49</v>
      </c>
      <c r="D44" t="s">
        <v>21</v>
      </c>
      <c r="E44" t="s">
        <v>49</v>
      </c>
      <c r="F44" t="s">
        <v>6</v>
      </c>
      <c r="G44">
        <v>1574</v>
      </c>
      <c r="H44">
        <v>1605</v>
      </c>
    </row>
    <row r="45" spans="2:8">
      <c r="B45" t="s">
        <v>16</v>
      </c>
      <c r="C45" t="s">
        <v>49</v>
      </c>
      <c r="D45" t="s">
        <v>19</v>
      </c>
      <c r="E45" t="s">
        <v>49</v>
      </c>
      <c r="F45" t="s">
        <v>7</v>
      </c>
      <c r="G45">
        <v>1574</v>
      </c>
      <c r="H45">
        <v>1594</v>
      </c>
    </row>
    <row r="46" spans="2:8">
      <c r="B46" t="s">
        <v>16</v>
      </c>
      <c r="C46" t="s">
        <v>49</v>
      </c>
      <c r="D46" t="s">
        <v>20</v>
      </c>
      <c r="E46" t="s">
        <v>49</v>
      </c>
      <c r="F46" t="s">
        <v>7</v>
      </c>
      <c r="G46">
        <v>1574</v>
      </c>
      <c r="H46">
        <v>1384</v>
      </c>
    </row>
    <row r="47" spans="2:8">
      <c r="B47" t="s">
        <v>16</v>
      </c>
      <c r="C47" t="s">
        <v>49</v>
      </c>
      <c r="D47" t="s">
        <v>21</v>
      </c>
      <c r="E47" t="s">
        <v>49</v>
      </c>
      <c r="F47" t="s">
        <v>7</v>
      </c>
      <c r="G47">
        <v>1574</v>
      </c>
      <c r="H47">
        <v>1605</v>
      </c>
    </row>
    <row r="48" spans="2:8">
      <c r="B48" t="s">
        <v>16</v>
      </c>
      <c r="C48" t="s">
        <v>49</v>
      </c>
      <c r="E48" t="s">
        <v>55</v>
      </c>
      <c r="F48" t="s">
        <v>6</v>
      </c>
      <c r="G48">
        <v>1574</v>
      </c>
      <c r="H48">
        <v>1574</v>
      </c>
    </row>
    <row r="49" spans="2:8">
      <c r="B49" t="s">
        <v>16</v>
      </c>
      <c r="C49" t="s">
        <v>49</v>
      </c>
      <c r="E49" t="s">
        <v>55</v>
      </c>
      <c r="F49" t="s">
        <v>7</v>
      </c>
      <c r="G49">
        <v>1574</v>
      </c>
      <c r="H49">
        <v>1574</v>
      </c>
    </row>
    <row r="50" spans="2:8">
      <c r="B50" t="s">
        <v>22</v>
      </c>
      <c r="C50" t="s">
        <v>57</v>
      </c>
      <c r="D50" t="s">
        <v>33</v>
      </c>
      <c r="E50" t="s">
        <v>54</v>
      </c>
      <c r="F50" t="s">
        <v>6</v>
      </c>
      <c r="G50">
        <v>1501</v>
      </c>
      <c r="H50">
        <v>1536</v>
      </c>
    </row>
    <row r="51" spans="2:8">
      <c r="B51" t="s">
        <v>22</v>
      </c>
      <c r="C51" t="s">
        <v>57</v>
      </c>
      <c r="D51" t="s">
        <v>34</v>
      </c>
      <c r="E51" t="s">
        <v>54</v>
      </c>
      <c r="F51" t="s">
        <v>6</v>
      </c>
      <c r="G51">
        <v>1501</v>
      </c>
      <c r="H51">
        <v>1311</v>
      </c>
    </row>
    <row r="52" spans="2:8">
      <c r="B52" t="s">
        <v>22</v>
      </c>
      <c r="C52" t="s">
        <v>57</v>
      </c>
      <c r="D52" t="s">
        <v>31</v>
      </c>
      <c r="E52" t="s">
        <v>54</v>
      </c>
      <c r="F52" t="s">
        <v>7</v>
      </c>
      <c r="G52">
        <v>1501</v>
      </c>
      <c r="H52">
        <v>1620</v>
      </c>
    </row>
    <row r="53" spans="2:8">
      <c r="B53" t="s">
        <v>22</v>
      </c>
      <c r="C53" t="s">
        <v>57</v>
      </c>
      <c r="D53" t="s">
        <v>32</v>
      </c>
      <c r="E53" t="s">
        <v>54</v>
      </c>
      <c r="F53" t="s">
        <v>7</v>
      </c>
      <c r="G53">
        <v>1501</v>
      </c>
      <c r="H53">
        <v>1485</v>
      </c>
    </row>
    <row r="54" spans="2:8">
      <c r="B54" t="s">
        <v>22</v>
      </c>
      <c r="C54" t="s">
        <v>57</v>
      </c>
      <c r="D54" t="s">
        <v>41</v>
      </c>
      <c r="E54" t="s">
        <v>53</v>
      </c>
      <c r="F54" t="s">
        <v>6</v>
      </c>
      <c r="G54">
        <v>1501</v>
      </c>
      <c r="H54">
        <v>1283</v>
      </c>
    </row>
    <row r="55" spans="2:8">
      <c r="B55" t="s">
        <v>22</v>
      </c>
      <c r="C55" t="s">
        <v>57</v>
      </c>
      <c r="D55" t="s">
        <v>42</v>
      </c>
      <c r="E55" t="s">
        <v>53</v>
      </c>
      <c r="F55" t="s">
        <v>6</v>
      </c>
      <c r="G55">
        <v>1501</v>
      </c>
      <c r="H55">
        <v>1262</v>
      </c>
    </row>
    <row r="56" spans="2:8">
      <c r="B56" t="s">
        <v>22</v>
      </c>
      <c r="C56" t="s">
        <v>57</v>
      </c>
      <c r="D56" t="s">
        <v>39</v>
      </c>
      <c r="E56" t="s">
        <v>53</v>
      </c>
      <c r="F56" t="s">
        <v>7</v>
      </c>
      <c r="G56">
        <v>1501</v>
      </c>
      <c r="H56">
        <v>1494</v>
      </c>
    </row>
    <row r="57" spans="2:8">
      <c r="B57" t="s">
        <v>22</v>
      </c>
      <c r="C57" t="s">
        <v>57</v>
      </c>
      <c r="D57" t="s">
        <v>40</v>
      </c>
      <c r="E57" t="s">
        <v>53</v>
      </c>
      <c r="F57" t="s">
        <v>7</v>
      </c>
      <c r="G57">
        <v>1501</v>
      </c>
      <c r="H57">
        <v>1568</v>
      </c>
    </row>
    <row r="58" spans="2:8">
      <c r="B58" t="s">
        <v>22</v>
      </c>
      <c r="C58" t="s">
        <v>57</v>
      </c>
      <c r="D58" t="s">
        <v>24</v>
      </c>
      <c r="E58" t="s">
        <v>57</v>
      </c>
      <c r="F58" t="s">
        <v>6</v>
      </c>
      <c r="G58">
        <v>1501</v>
      </c>
      <c r="H58">
        <v>1514</v>
      </c>
    </row>
    <row r="59" spans="2:8">
      <c r="B59" t="s">
        <v>22</v>
      </c>
      <c r="C59" t="s">
        <v>57</v>
      </c>
      <c r="D59" t="s">
        <v>25</v>
      </c>
      <c r="E59" t="s">
        <v>57</v>
      </c>
      <c r="F59" t="s">
        <v>6</v>
      </c>
      <c r="G59">
        <v>1501</v>
      </c>
      <c r="H59">
        <v>1730</v>
      </c>
    </row>
    <row r="60" spans="2:8">
      <c r="B60" t="s">
        <v>22</v>
      </c>
      <c r="C60" t="s">
        <v>57</v>
      </c>
      <c r="D60" t="s">
        <v>26</v>
      </c>
      <c r="E60" t="s">
        <v>57</v>
      </c>
      <c r="F60" t="s">
        <v>6</v>
      </c>
      <c r="G60">
        <v>1501</v>
      </c>
      <c r="H60">
        <v>1357</v>
      </c>
    </row>
    <row r="61" spans="2:8">
      <c r="B61" t="s">
        <v>22</v>
      </c>
      <c r="C61" t="s">
        <v>57</v>
      </c>
      <c r="D61" t="s">
        <v>24</v>
      </c>
      <c r="E61" t="s">
        <v>57</v>
      </c>
      <c r="F61" t="s">
        <v>7</v>
      </c>
      <c r="G61">
        <v>1501</v>
      </c>
      <c r="H61">
        <v>1514</v>
      </c>
    </row>
    <row r="62" spans="2:8">
      <c r="B62" t="s">
        <v>22</v>
      </c>
      <c r="C62" t="s">
        <v>57</v>
      </c>
      <c r="D62" t="s">
        <v>25</v>
      </c>
      <c r="E62" t="s">
        <v>57</v>
      </c>
      <c r="F62" t="s">
        <v>7</v>
      </c>
      <c r="G62">
        <v>1501</v>
      </c>
      <c r="H62">
        <v>1730</v>
      </c>
    </row>
    <row r="63" spans="2:8">
      <c r="B63" t="s">
        <v>22</v>
      </c>
      <c r="C63" t="s">
        <v>57</v>
      </c>
      <c r="D63" t="s">
        <v>26</v>
      </c>
      <c r="E63" t="s">
        <v>57</v>
      </c>
      <c r="F63" t="s">
        <v>7</v>
      </c>
      <c r="G63">
        <v>1501</v>
      </c>
      <c r="H63">
        <v>1357</v>
      </c>
    </row>
    <row r="64" spans="2:8">
      <c r="B64" t="s">
        <v>22</v>
      </c>
      <c r="C64" t="s">
        <v>57</v>
      </c>
      <c r="E64" t="s">
        <v>55</v>
      </c>
      <c r="F64" t="s">
        <v>6</v>
      </c>
      <c r="G64">
        <v>1501</v>
      </c>
      <c r="H64">
        <v>1501</v>
      </c>
    </row>
    <row r="65" spans="2:8">
      <c r="B65" t="s">
        <v>22</v>
      </c>
      <c r="C65" t="s">
        <v>57</v>
      </c>
      <c r="E65" t="s">
        <v>55</v>
      </c>
      <c r="F65" t="s">
        <v>7</v>
      </c>
      <c r="G65">
        <v>1501</v>
      </c>
      <c r="H65">
        <v>1501</v>
      </c>
    </row>
    <row r="66" spans="2:8">
      <c r="B66" t="s">
        <v>13</v>
      </c>
      <c r="C66" t="s">
        <v>52</v>
      </c>
      <c r="D66" t="s">
        <v>11</v>
      </c>
      <c r="E66" t="s">
        <v>52</v>
      </c>
      <c r="F66" t="s">
        <v>6</v>
      </c>
      <c r="G66">
        <v>1489</v>
      </c>
      <c r="H66">
        <v>1476</v>
      </c>
    </row>
    <row r="67" spans="2:8">
      <c r="B67" t="s">
        <v>13</v>
      </c>
      <c r="C67" t="s">
        <v>52</v>
      </c>
      <c r="D67" t="s">
        <v>14</v>
      </c>
      <c r="E67" t="s">
        <v>52</v>
      </c>
      <c r="F67" t="s">
        <v>6</v>
      </c>
      <c r="G67">
        <v>1489</v>
      </c>
      <c r="H67">
        <v>1462</v>
      </c>
    </row>
    <row r="68" spans="2:8">
      <c r="B68" t="s">
        <v>13</v>
      </c>
      <c r="C68" t="s">
        <v>52</v>
      </c>
      <c r="D68" t="s">
        <v>15</v>
      </c>
      <c r="E68" t="s">
        <v>52</v>
      </c>
      <c r="F68" t="s">
        <v>6</v>
      </c>
      <c r="G68">
        <v>1489</v>
      </c>
      <c r="H68">
        <v>1318</v>
      </c>
    </row>
    <row r="69" spans="2:8">
      <c r="B69" t="s">
        <v>13</v>
      </c>
      <c r="C69" t="s">
        <v>52</v>
      </c>
      <c r="D69" t="s">
        <v>11</v>
      </c>
      <c r="E69" t="s">
        <v>52</v>
      </c>
      <c r="F69" t="s">
        <v>7</v>
      </c>
      <c r="G69">
        <v>1489</v>
      </c>
      <c r="H69">
        <v>1476</v>
      </c>
    </row>
    <row r="70" spans="2:8">
      <c r="B70" t="s">
        <v>13</v>
      </c>
      <c r="C70" t="s">
        <v>52</v>
      </c>
      <c r="D70" t="s">
        <v>14</v>
      </c>
      <c r="E70" t="s">
        <v>52</v>
      </c>
      <c r="F70" t="s">
        <v>7</v>
      </c>
      <c r="G70">
        <v>1489</v>
      </c>
      <c r="H70">
        <v>1462</v>
      </c>
    </row>
    <row r="71" spans="2:8">
      <c r="B71" t="s">
        <v>13</v>
      </c>
      <c r="C71" t="s">
        <v>52</v>
      </c>
      <c r="D71" t="s">
        <v>15</v>
      </c>
      <c r="E71" t="s">
        <v>52</v>
      </c>
      <c r="F71" t="s">
        <v>7</v>
      </c>
      <c r="G71">
        <v>1489</v>
      </c>
      <c r="H71">
        <v>1318</v>
      </c>
    </row>
    <row r="72" spans="2:8">
      <c r="B72" t="s">
        <v>13</v>
      </c>
      <c r="C72" t="s">
        <v>52</v>
      </c>
      <c r="D72" t="s">
        <v>31</v>
      </c>
      <c r="E72" t="s">
        <v>54</v>
      </c>
      <c r="F72" t="s">
        <v>6</v>
      </c>
      <c r="G72">
        <v>1489</v>
      </c>
      <c r="H72">
        <v>1620</v>
      </c>
    </row>
    <row r="73" spans="2:8">
      <c r="B73" t="s">
        <v>13</v>
      </c>
      <c r="C73" t="s">
        <v>52</v>
      </c>
      <c r="D73" t="s">
        <v>32</v>
      </c>
      <c r="E73" t="s">
        <v>54</v>
      </c>
      <c r="F73" t="s">
        <v>6</v>
      </c>
      <c r="G73">
        <v>1489</v>
      </c>
      <c r="H73">
        <v>1485</v>
      </c>
    </row>
    <row r="74" spans="2:8">
      <c r="B74" t="s">
        <v>13</v>
      </c>
      <c r="C74" t="s">
        <v>52</v>
      </c>
      <c r="D74" t="s">
        <v>33</v>
      </c>
      <c r="E74" t="s">
        <v>54</v>
      </c>
      <c r="F74" t="s">
        <v>7</v>
      </c>
      <c r="G74">
        <v>1489</v>
      </c>
      <c r="H74">
        <v>1536</v>
      </c>
    </row>
    <row r="75" spans="2:8">
      <c r="B75" t="s">
        <v>13</v>
      </c>
      <c r="C75" t="s">
        <v>52</v>
      </c>
      <c r="D75" t="s">
        <v>34</v>
      </c>
      <c r="E75" t="s">
        <v>54</v>
      </c>
      <c r="F75" t="s">
        <v>7</v>
      </c>
      <c r="G75">
        <v>1489</v>
      </c>
      <c r="H75">
        <v>1311</v>
      </c>
    </row>
    <row r="76" spans="2:8">
      <c r="B76" t="s">
        <v>13</v>
      </c>
      <c r="C76" t="s">
        <v>52</v>
      </c>
      <c r="E76" t="s">
        <v>50</v>
      </c>
      <c r="F76" t="s">
        <v>6</v>
      </c>
      <c r="G76">
        <v>1489</v>
      </c>
      <c r="H76">
        <v>1489</v>
      </c>
    </row>
    <row r="77" spans="2:8">
      <c r="B77" t="s">
        <v>13</v>
      </c>
      <c r="C77" t="s">
        <v>52</v>
      </c>
      <c r="E77" t="s">
        <v>50</v>
      </c>
      <c r="F77" t="s">
        <v>7</v>
      </c>
      <c r="G77">
        <v>1489</v>
      </c>
      <c r="H77">
        <v>1489</v>
      </c>
    </row>
    <row r="78" spans="2:8">
      <c r="B78" t="s">
        <v>13</v>
      </c>
      <c r="C78" t="s">
        <v>52</v>
      </c>
      <c r="D78" t="s">
        <v>41</v>
      </c>
      <c r="E78" t="s">
        <v>53</v>
      </c>
      <c r="F78" t="s">
        <v>6</v>
      </c>
      <c r="G78">
        <v>1489</v>
      </c>
      <c r="H78">
        <v>1283</v>
      </c>
    </row>
    <row r="79" spans="2:8">
      <c r="B79" t="s">
        <v>13</v>
      </c>
      <c r="C79" t="s">
        <v>52</v>
      </c>
      <c r="D79" t="s">
        <v>42</v>
      </c>
      <c r="E79" t="s">
        <v>53</v>
      </c>
      <c r="F79" t="s">
        <v>6</v>
      </c>
      <c r="G79">
        <v>1489</v>
      </c>
      <c r="H79">
        <v>1262</v>
      </c>
    </row>
    <row r="80" spans="2:8">
      <c r="B80" t="s">
        <v>13</v>
      </c>
      <c r="C80" t="s">
        <v>52</v>
      </c>
      <c r="D80" t="s">
        <v>39</v>
      </c>
      <c r="E80" t="s">
        <v>53</v>
      </c>
      <c r="F80" t="s">
        <v>7</v>
      </c>
      <c r="G80">
        <v>1489</v>
      </c>
      <c r="H80">
        <v>1494</v>
      </c>
    </row>
    <row r="81" spans="2:8">
      <c r="B81" t="s">
        <v>13</v>
      </c>
      <c r="C81" t="s">
        <v>52</v>
      </c>
      <c r="D81" t="s">
        <v>40</v>
      </c>
      <c r="E81" t="s">
        <v>53</v>
      </c>
      <c r="F81" t="s">
        <v>7</v>
      </c>
      <c r="G81">
        <v>1489</v>
      </c>
      <c r="H81">
        <v>1568</v>
      </c>
    </row>
    <row r="82" spans="2:8">
      <c r="B82" t="s">
        <v>27</v>
      </c>
      <c r="C82" t="s">
        <v>51</v>
      </c>
      <c r="D82" t="s">
        <v>9</v>
      </c>
      <c r="E82" t="s">
        <v>48</v>
      </c>
      <c r="F82" t="s">
        <v>6</v>
      </c>
      <c r="G82">
        <v>1381</v>
      </c>
      <c r="H82">
        <v>1755</v>
      </c>
    </row>
    <row r="83" spans="2:8">
      <c r="B83" t="s">
        <v>27</v>
      </c>
      <c r="C83" t="s">
        <v>51</v>
      </c>
      <c r="D83" t="s">
        <v>10</v>
      </c>
      <c r="E83" t="s">
        <v>48</v>
      </c>
      <c r="F83" t="s">
        <v>6</v>
      </c>
      <c r="G83">
        <v>1381</v>
      </c>
      <c r="H83">
        <v>1463</v>
      </c>
    </row>
    <row r="84" spans="2:8">
      <c r="B84" t="s">
        <v>27</v>
      </c>
      <c r="C84" t="s">
        <v>51</v>
      </c>
      <c r="D84" t="s">
        <v>3</v>
      </c>
      <c r="E84" t="s">
        <v>48</v>
      </c>
      <c r="F84" t="s">
        <v>7</v>
      </c>
      <c r="G84">
        <v>1381</v>
      </c>
      <c r="H84">
        <v>1591</v>
      </c>
    </row>
    <row r="85" spans="2:8">
      <c r="B85" t="s">
        <v>27</v>
      </c>
      <c r="C85" t="s">
        <v>51</v>
      </c>
      <c r="D85" t="s">
        <v>8</v>
      </c>
      <c r="E85" t="s">
        <v>48</v>
      </c>
      <c r="F85" t="s">
        <v>7</v>
      </c>
      <c r="G85">
        <v>1381</v>
      </c>
      <c r="H85">
        <v>1522</v>
      </c>
    </row>
    <row r="86" spans="2:8">
      <c r="B86" t="s">
        <v>27</v>
      </c>
      <c r="C86" t="s">
        <v>51</v>
      </c>
      <c r="D86" t="s">
        <v>28</v>
      </c>
      <c r="E86" t="s">
        <v>51</v>
      </c>
      <c r="F86" t="s">
        <v>6</v>
      </c>
      <c r="G86">
        <v>1381</v>
      </c>
      <c r="H86">
        <v>1575</v>
      </c>
    </row>
    <row r="87" spans="2:8">
      <c r="B87" t="s">
        <v>27</v>
      </c>
      <c r="C87" t="s">
        <v>51</v>
      </c>
      <c r="D87" t="s">
        <v>29</v>
      </c>
      <c r="E87" t="s">
        <v>51</v>
      </c>
      <c r="F87" t="s">
        <v>6</v>
      </c>
      <c r="G87">
        <v>1381</v>
      </c>
      <c r="H87">
        <v>1623</v>
      </c>
    </row>
    <row r="88" spans="2:8">
      <c r="B88" t="s">
        <v>27</v>
      </c>
      <c r="C88" t="s">
        <v>51</v>
      </c>
      <c r="D88" t="s">
        <v>30</v>
      </c>
      <c r="E88" t="s">
        <v>51</v>
      </c>
      <c r="F88" t="s">
        <v>6</v>
      </c>
      <c r="G88">
        <v>1381</v>
      </c>
      <c r="H88">
        <v>1451</v>
      </c>
    </row>
    <row r="89" spans="2:8">
      <c r="B89" t="s">
        <v>27</v>
      </c>
      <c r="C89" t="s">
        <v>51</v>
      </c>
      <c r="D89" t="s">
        <v>28</v>
      </c>
      <c r="E89" t="s">
        <v>51</v>
      </c>
      <c r="F89" t="s">
        <v>7</v>
      </c>
      <c r="G89">
        <v>1381</v>
      </c>
      <c r="H89">
        <v>1575</v>
      </c>
    </row>
    <row r="90" spans="2:8">
      <c r="B90" t="s">
        <v>27</v>
      </c>
      <c r="C90" t="s">
        <v>51</v>
      </c>
      <c r="D90" t="s">
        <v>29</v>
      </c>
      <c r="E90" t="s">
        <v>51</v>
      </c>
      <c r="F90" t="s">
        <v>7</v>
      </c>
      <c r="G90">
        <v>1381</v>
      </c>
      <c r="H90">
        <v>1623</v>
      </c>
    </row>
    <row r="91" spans="2:8">
      <c r="B91" t="s">
        <v>27</v>
      </c>
      <c r="C91" t="s">
        <v>51</v>
      </c>
      <c r="D91" t="s">
        <v>30</v>
      </c>
      <c r="E91" t="s">
        <v>51</v>
      </c>
      <c r="F91" t="s">
        <v>7</v>
      </c>
      <c r="G91">
        <v>1381</v>
      </c>
      <c r="H91">
        <v>1451</v>
      </c>
    </row>
    <row r="92" spans="2:8">
      <c r="B92" t="s">
        <v>27</v>
      </c>
      <c r="C92" t="s">
        <v>51</v>
      </c>
      <c r="E92" t="s">
        <v>50</v>
      </c>
      <c r="F92" t="s">
        <v>6</v>
      </c>
      <c r="G92">
        <v>1381</v>
      </c>
      <c r="H92">
        <v>1381</v>
      </c>
    </row>
    <row r="93" spans="2:8">
      <c r="B93" t="s">
        <v>27</v>
      </c>
      <c r="C93" t="s">
        <v>51</v>
      </c>
      <c r="E93" t="s">
        <v>50</v>
      </c>
      <c r="F93" t="s">
        <v>7</v>
      </c>
      <c r="G93">
        <v>1381</v>
      </c>
      <c r="H93">
        <v>1381</v>
      </c>
    </row>
    <row r="94" spans="2:8">
      <c r="B94" t="s">
        <v>27</v>
      </c>
      <c r="C94" t="s">
        <v>51</v>
      </c>
      <c r="D94" t="s">
        <v>36</v>
      </c>
      <c r="E94" t="s">
        <v>56</v>
      </c>
      <c r="F94" t="s">
        <v>6</v>
      </c>
      <c r="G94">
        <v>1381</v>
      </c>
      <c r="H94">
        <v>1530</v>
      </c>
    </row>
    <row r="95" spans="2:8">
      <c r="B95" t="s">
        <v>27</v>
      </c>
      <c r="C95" t="s">
        <v>51</v>
      </c>
      <c r="D95" t="s">
        <v>38</v>
      </c>
      <c r="E95" t="s">
        <v>56</v>
      </c>
      <c r="F95" t="s">
        <v>6</v>
      </c>
      <c r="G95">
        <v>1381</v>
      </c>
      <c r="H95">
        <v>1548</v>
      </c>
    </row>
    <row r="96" spans="2:8">
      <c r="B96" t="s">
        <v>27</v>
      </c>
      <c r="C96" t="s">
        <v>51</v>
      </c>
      <c r="D96" t="s">
        <v>35</v>
      </c>
      <c r="E96" t="s">
        <v>56</v>
      </c>
      <c r="F96" t="s">
        <v>7</v>
      </c>
      <c r="G96">
        <v>1381</v>
      </c>
      <c r="H96">
        <v>1667</v>
      </c>
    </row>
    <row r="97" spans="2:8">
      <c r="B97" t="s">
        <v>27</v>
      </c>
      <c r="C97" t="s">
        <v>51</v>
      </c>
      <c r="D97" t="s">
        <v>37</v>
      </c>
      <c r="E97" t="s">
        <v>56</v>
      </c>
      <c r="F97" t="s">
        <v>7</v>
      </c>
      <c r="G97">
        <v>1381</v>
      </c>
      <c r="H97">
        <v>1331</v>
      </c>
    </row>
    <row r="98" spans="2:8">
      <c r="B98" t="s">
        <v>19</v>
      </c>
      <c r="C98" t="s">
        <v>49</v>
      </c>
      <c r="D98" t="s">
        <v>3</v>
      </c>
      <c r="E98" t="s">
        <v>48</v>
      </c>
      <c r="F98" t="s">
        <v>6</v>
      </c>
      <c r="G98">
        <v>1594</v>
      </c>
      <c r="H98">
        <v>1591</v>
      </c>
    </row>
    <row r="99" spans="2:8">
      <c r="B99" t="s">
        <v>19</v>
      </c>
      <c r="C99" t="s">
        <v>49</v>
      </c>
      <c r="D99" t="s">
        <v>8</v>
      </c>
      <c r="E99" t="s">
        <v>48</v>
      </c>
      <c r="F99" t="s">
        <v>6</v>
      </c>
      <c r="G99">
        <v>1594</v>
      </c>
      <c r="H99">
        <v>1522</v>
      </c>
    </row>
    <row r="100" spans="2:8">
      <c r="B100" t="s">
        <v>19</v>
      </c>
      <c r="C100" t="s">
        <v>49</v>
      </c>
      <c r="D100" t="s">
        <v>9</v>
      </c>
      <c r="E100" t="s">
        <v>48</v>
      </c>
      <c r="F100" t="s">
        <v>7</v>
      </c>
      <c r="G100">
        <v>1594</v>
      </c>
      <c r="H100">
        <v>1755</v>
      </c>
    </row>
    <row r="101" spans="2:8">
      <c r="B101" t="s">
        <v>19</v>
      </c>
      <c r="C101" t="s">
        <v>49</v>
      </c>
      <c r="D101" t="s">
        <v>10</v>
      </c>
      <c r="E101" t="s">
        <v>48</v>
      </c>
      <c r="F101" t="s">
        <v>7</v>
      </c>
      <c r="G101">
        <v>1594</v>
      </c>
      <c r="H101">
        <v>1463</v>
      </c>
    </row>
    <row r="102" spans="2:8">
      <c r="B102" t="s">
        <v>19</v>
      </c>
      <c r="C102" t="s">
        <v>49</v>
      </c>
      <c r="D102" t="s">
        <v>35</v>
      </c>
      <c r="E102" t="s">
        <v>56</v>
      </c>
      <c r="F102" t="s">
        <v>6</v>
      </c>
      <c r="G102">
        <v>1594</v>
      </c>
      <c r="H102">
        <v>1667</v>
      </c>
    </row>
    <row r="103" spans="2:8">
      <c r="B103" t="s">
        <v>19</v>
      </c>
      <c r="C103" t="s">
        <v>49</v>
      </c>
      <c r="D103" t="s">
        <v>37</v>
      </c>
      <c r="E103" t="s">
        <v>56</v>
      </c>
      <c r="F103" t="s">
        <v>6</v>
      </c>
      <c r="G103">
        <v>1594</v>
      </c>
      <c r="H103">
        <v>1331</v>
      </c>
    </row>
    <row r="104" spans="2:8">
      <c r="B104" t="s">
        <v>19</v>
      </c>
      <c r="C104" t="s">
        <v>49</v>
      </c>
      <c r="D104" t="s">
        <v>36</v>
      </c>
      <c r="E104" t="s">
        <v>56</v>
      </c>
      <c r="F104" t="s">
        <v>7</v>
      </c>
      <c r="G104">
        <v>1594</v>
      </c>
      <c r="H104">
        <v>1530</v>
      </c>
    </row>
    <row r="105" spans="2:8">
      <c r="B105" t="s">
        <v>19</v>
      </c>
      <c r="C105" t="s">
        <v>49</v>
      </c>
      <c r="D105" t="s">
        <v>38</v>
      </c>
      <c r="E105" t="s">
        <v>56</v>
      </c>
      <c r="F105" t="s">
        <v>7</v>
      </c>
      <c r="G105">
        <v>1594</v>
      </c>
      <c r="H105">
        <v>1548</v>
      </c>
    </row>
    <row r="106" spans="2:8">
      <c r="B106" t="s">
        <v>19</v>
      </c>
      <c r="C106" t="s">
        <v>49</v>
      </c>
      <c r="D106" t="s">
        <v>16</v>
      </c>
      <c r="E106" t="s">
        <v>49</v>
      </c>
      <c r="F106" t="s">
        <v>6</v>
      </c>
      <c r="G106">
        <v>1594</v>
      </c>
      <c r="H106">
        <v>1574</v>
      </c>
    </row>
    <row r="107" spans="2:8">
      <c r="B107" t="s">
        <v>19</v>
      </c>
      <c r="C107" t="s">
        <v>49</v>
      </c>
      <c r="D107" t="s">
        <v>20</v>
      </c>
      <c r="E107" t="s">
        <v>49</v>
      </c>
      <c r="F107" t="s">
        <v>6</v>
      </c>
      <c r="G107">
        <v>1594</v>
      </c>
      <c r="H107">
        <v>1384</v>
      </c>
    </row>
    <row r="108" spans="2:8">
      <c r="B108" t="s">
        <v>19</v>
      </c>
      <c r="C108" t="s">
        <v>49</v>
      </c>
      <c r="D108" t="s">
        <v>21</v>
      </c>
      <c r="E108" t="s">
        <v>49</v>
      </c>
      <c r="F108" t="s">
        <v>6</v>
      </c>
      <c r="G108">
        <v>1594</v>
      </c>
      <c r="H108">
        <v>1605</v>
      </c>
    </row>
    <row r="109" spans="2:8">
      <c r="B109" t="s">
        <v>19</v>
      </c>
      <c r="C109" t="s">
        <v>49</v>
      </c>
      <c r="D109" t="s">
        <v>16</v>
      </c>
      <c r="E109" t="s">
        <v>49</v>
      </c>
      <c r="F109" t="s">
        <v>7</v>
      </c>
      <c r="G109">
        <v>1594</v>
      </c>
      <c r="H109">
        <v>1574</v>
      </c>
    </row>
    <row r="110" spans="2:8">
      <c r="B110" t="s">
        <v>19</v>
      </c>
      <c r="C110" t="s">
        <v>49</v>
      </c>
      <c r="D110" t="s">
        <v>20</v>
      </c>
      <c r="E110" t="s">
        <v>49</v>
      </c>
      <c r="F110" t="s">
        <v>7</v>
      </c>
      <c r="G110">
        <v>1594</v>
      </c>
      <c r="H110">
        <v>1384</v>
      </c>
    </row>
    <row r="111" spans="2:8">
      <c r="B111" t="s">
        <v>19</v>
      </c>
      <c r="C111" t="s">
        <v>49</v>
      </c>
      <c r="D111" t="s">
        <v>21</v>
      </c>
      <c r="E111" t="s">
        <v>49</v>
      </c>
      <c r="F111" t="s">
        <v>7</v>
      </c>
      <c r="G111">
        <v>1594</v>
      </c>
      <c r="H111">
        <v>1605</v>
      </c>
    </row>
    <row r="112" spans="2:8">
      <c r="B112" t="s">
        <v>19</v>
      </c>
      <c r="C112" t="s">
        <v>49</v>
      </c>
      <c r="E112" t="s">
        <v>55</v>
      </c>
      <c r="F112" t="s">
        <v>6</v>
      </c>
      <c r="G112">
        <v>1594</v>
      </c>
      <c r="H112">
        <v>1594</v>
      </c>
    </row>
    <row r="113" spans="2:8">
      <c r="B113" t="s">
        <v>19</v>
      </c>
      <c r="C113" t="s">
        <v>49</v>
      </c>
      <c r="E113" t="s">
        <v>55</v>
      </c>
      <c r="F113" t="s">
        <v>7</v>
      </c>
      <c r="G113">
        <v>1594</v>
      </c>
      <c r="H113">
        <v>1594</v>
      </c>
    </row>
    <row r="114" spans="2:8">
      <c r="B114" t="s">
        <v>20</v>
      </c>
      <c r="C114" t="s">
        <v>49</v>
      </c>
      <c r="D114" t="s">
        <v>3</v>
      </c>
      <c r="E114" t="s">
        <v>48</v>
      </c>
      <c r="F114" t="s">
        <v>7</v>
      </c>
      <c r="G114">
        <v>1384</v>
      </c>
      <c r="H114">
        <v>1591</v>
      </c>
    </row>
    <row r="115" spans="2:8">
      <c r="B115" t="s">
        <v>20</v>
      </c>
      <c r="C115" t="s">
        <v>49</v>
      </c>
      <c r="D115" t="s">
        <v>8</v>
      </c>
      <c r="E115" t="s">
        <v>48</v>
      </c>
      <c r="F115" t="s">
        <v>7</v>
      </c>
      <c r="G115">
        <v>1384</v>
      </c>
      <c r="H115">
        <v>1522</v>
      </c>
    </row>
    <row r="116" spans="2:8">
      <c r="B116" t="s">
        <v>20</v>
      </c>
      <c r="C116" t="s">
        <v>49</v>
      </c>
      <c r="D116" t="s">
        <v>9</v>
      </c>
      <c r="E116" t="s">
        <v>48</v>
      </c>
      <c r="F116" t="s">
        <v>6</v>
      </c>
      <c r="G116">
        <v>1384</v>
      </c>
      <c r="H116">
        <v>1755</v>
      </c>
    </row>
    <row r="117" spans="2:8">
      <c r="B117" t="s">
        <v>20</v>
      </c>
      <c r="C117" t="s">
        <v>49</v>
      </c>
      <c r="D117" t="s">
        <v>10</v>
      </c>
      <c r="E117" t="s">
        <v>48</v>
      </c>
      <c r="F117" t="s">
        <v>6</v>
      </c>
      <c r="G117">
        <v>1384</v>
      </c>
      <c r="H117">
        <v>1463</v>
      </c>
    </row>
    <row r="118" spans="2:8">
      <c r="B118" t="s">
        <v>20</v>
      </c>
      <c r="C118" t="s">
        <v>49</v>
      </c>
      <c r="D118" t="s">
        <v>35</v>
      </c>
      <c r="E118" t="s">
        <v>56</v>
      </c>
      <c r="F118" t="s">
        <v>7</v>
      </c>
      <c r="G118">
        <v>1384</v>
      </c>
      <c r="H118">
        <v>1667</v>
      </c>
    </row>
    <row r="119" spans="2:8">
      <c r="B119" t="s">
        <v>20</v>
      </c>
      <c r="C119" t="s">
        <v>49</v>
      </c>
      <c r="D119" t="s">
        <v>37</v>
      </c>
      <c r="E119" t="s">
        <v>56</v>
      </c>
      <c r="F119" t="s">
        <v>7</v>
      </c>
      <c r="G119">
        <v>1384</v>
      </c>
      <c r="H119">
        <v>1331</v>
      </c>
    </row>
    <row r="120" spans="2:8">
      <c r="B120" t="s">
        <v>20</v>
      </c>
      <c r="C120" t="s">
        <v>49</v>
      </c>
      <c r="D120" t="s">
        <v>36</v>
      </c>
      <c r="E120" t="s">
        <v>56</v>
      </c>
      <c r="F120" t="s">
        <v>6</v>
      </c>
      <c r="G120">
        <v>1384</v>
      </c>
      <c r="H120">
        <v>1530</v>
      </c>
    </row>
    <row r="121" spans="2:8">
      <c r="B121" t="s">
        <v>20</v>
      </c>
      <c r="C121" t="s">
        <v>49</v>
      </c>
      <c r="D121" t="s">
        <v>38</v>
      </c>
      <c r="E121" t="s">
        <v>56</v>
      </c>
      <c r="F121" t="s">
        <v>6</v>
      </c>
      <c r="G121">
        <v>1384</v>
      </c>
      <c r="H121">
        <v>1548</v>
      </c>
    </row>
    <row r="122" spans="2:8">
      <c r="B122" t="s">
        <v>20</v>
      </c>
      <c r="C122" t="s">
        <v>49</v>
      </c>
      <c r="D122" t="s">
        <v>16</v>
      </c>
      <c r="E122" t="s">
        <v>49</v>
      </c>
      <c r="F122" t="s">
        <v>6</v>
      </c>
      <c r="G122">
        <v>1384</v>
      </c>
      <c r="H122">
        <v>1574</v>
      </c>
    </row>
    <row r="123" spans="2:8">
      <c r="B123" t="s">
        <v>20</v>
      </c>
      <c r="C123" t="s">
        <v>49</v>
      </c>
      <c r="D123" t="s">
        <v>19</v>
      </c>
      <c r="E123" t="s">
        <v>49</v>
      </c>
      <c r="F123" t="s">
        <v>6</v>
      </c>
      <c r="G123">
        <v>1384</v>
      </c>
      <c r="H123">
        <v>1594</v>
      </c>
    </row>
    <row r="124" spans="2:8">
      <c r="B124" t="s">
        <v>20</v>
      </c>
      <c r="C124" t="s">
        <v>49</v>
      </c>
      <c r="D124" t="s">
        <v>21</v>
      </c>
      <c r="E124" t="s">
        <v>49</v>
      </c>
      <c r="F124" t="s">
        <v>6</v>
      </c>
      <c r="G124">
        <v>1384</v>
      </c>
      <c r="H124">
        <v>1605</v>
      </c>
    </row>
    <row r="125" spans="2:8">
      <c r="B125" t="s">
        <v>20</v>
      </c>
      <c r="C125" t="s">
        <v>49</v>
      </c>
      <c r="D125" t="s">
        <v>16</v>
      </c>
      <c r="E125" t="s">
        <v>49</v>
      </c>
      <c r="F125" t="s">
        <v>7</v>
      </c>
      <c r="G125">
        <v>1384</v>
      </c>
      <c r="H125">
        <v>1574</v>
      </c>
    </row>
    <row r="126" spans="2:8">
      <c r="B126" t="s">
        <v>20</v>
      </c>
      <c r="C126" t="s">
        <v>49</v>
      </c>
      <c r="D126" t="s">
        <v>19</v>
      </c>
      <c r="E126" t="s">
        <v>49</v>
      </c>
      <c r="F126" t="s">
        <v>7</v>
      </c>
      <c r="G126">
        <v>1384</v>
      </c>
      <c r="H126">
        <v>1594</v>
      </c>
    </row>
    <row r="127" spans="2:8">
      <c r="B127" t="s">
        <v>20</v>
      </c>
      <c r="C127" t="s">
        <v>49</v>
      </c>
      <c r="D127" t="s">
        <v>21</v>
      </c>
      <c r="E127" t="s">
        <v>49</v>
      </c>
      <c r="F127" t="s">
        <v>7</v>
      </c>
      <c r="G127">
        <v>1384</v>
      </c>
      <c r="H127">
        <v>1605</v>
      </c>
    </row>
    <row r="128" spans="2:8">
      <c r="B128" t="s">
        <v>20</v>
      </c>
      <c r="C128" t="s">
        <v>49</v>
      </c>
      <c r="E128" t="s">
        <v>55</v>
      </c>
      <c r="F128" t="s">
        <v>6</v>
      </c>
      <c r="G128">
        <v>1384</v>
      </c>
      <c r="H128">
        <v>1384</v>
      </c>
    </row>
    <row r="129" spans="2:8">
      <c r="B129" t="s">
        <v>20</v>
      </c>
      <c r="C129" t="s">
        <v>49</v>
      </c>
      <c r="E129" t="s">
        <v>55</v>
      </c>
      <c r="F129" t="s">
        <v>7</v>
      </c>
      <c r="G129">
        <v>1384</v>
      </c>
      <c r="H129">
        <v>1384</v>
      </c>
    </row>
    <row r="130" spans="2:8">
      <c r="B130" t="s">
        <v>31</v>
      </c>
      <c r="C130" t="s">
        <v>54</v>
      </c>
      <c r="D130" t="s">
        <v>11</v>
      </c>
      <c r="E130" t="s">
        <v>52</v>
      </c>
      <c r="F130" t="s">
        <v>7</v>
      </c>
      <c r="G130">
        <v>1620</v>
      </c>
      <c r="H130">
        <v>1476</v>
      </c>
    </row>
    <row r="131" spans="2:8">
      <c r="B131" t="s">
        <v>31</v>
      </c>
      <c r="C131" t="s">
        <v>54</v>
      </c>
      <c r="D131" t="s">
        <v>13</v>
      </c>
      <c r="E131" t="s">
        <v>52</v>
      </c>
      <c r="F131" t="s">
        <v>7</v>
      </c>
      <c r="G131">
        <v>1620</v>
      </c>
      <c r="H131">
        <v>1489</v>
      </c>
    </row>
    <row r="132" spans="2:8">
      <c r="B132" t="s">
        <v>31</v>
      </c>
      <c r="C132" t="s">
        <v>54</v>
      </c>
      <c r="D132" t="s">
        <v>14</v>
      </c>
      <c r="E132" t="s">
        <v>52</v>
      </c>
      <c r="F132" t="s">
        <v>6</v>
      </c>
      <c r="G132">
        <v>1620</v>
      </c>
      <c r="H132">
        <v>1462</v>
      </c>
    </row>
    <row r="133" spans="2:8">
      <c r="B133" t="s">
        <v>31</v>
      </c>
      <c r="C133" t="s">
        <v>54</v>
      </c>
      <c r="D133" t="s">
        <v>15</v>
      </c>
      <c r="E133" t="s">
        <v>52</v>
      </c>
      <c r="F133" t="s">
        <v>6</v>
      </c>
      <c r="G133">
        <v>1620</v>
      </c>
      <c r="H133">
        <v>1318</v>
      </c>
    </row>
    <row r="134" spans="2:8">
      <c r="B134" t="s">
        <v>31</v>
      </c>
      <c r="C134" t="s">
        <v>54</v>
      </c>
      <c r="D134" t="s">
        <v>32</v>
      </c>
      <c r="E134" t="s">
        <v>54</v>
      </c>
      <c r="F134" t="s">
        <v>6</v>
      </c>
      <c r="G134">
        <v>1620</v>
      </c>
      <c r="H134">
        <v>1485</v>
      </c>
    </row>
    <row r="135" spans="2:8">
      <c r="B135" t="s">
        <v>31</v>
      </c>
      <c r="C135" t="s">
        <v>54</v>
      </c>
      <c r="D135" t="s">
        <v>33</v>
      </c>
      <c r="E135" t="s">
        <v>54</v>
      </c>
      <c r="F135" t="s">
        <v>6</v>
      </c>
      <c r="G135">
        <v>1620</v>
      </c>
      <c r="H135">
        <v>1536</v>
      </c>
    </row>
    <row r="136" spans="2:8">
      <c r="B136" t="s">
        <v>31</v>
      </c>
      <c r="C136" t="s">
        <v>54</v>
      </c>
      <c r="D136" t="s">
        <v>34</v>
      </c>
      <c r="E136" t="s">
        <v>54</v>
      </c>
      <c r="F136" t="s">
        <v>6</v>
      </c>
      <c r="G136">
        <v>1620</v>
      </c>
      <c r="H136">
        <v>1311</v>
      </c>
    </row>
    <row r="137" spans="2:8">
      <c r="B137" t="s">
        <v>31</v>
      </c>
      <c r="C137" t="s">
        <v>54</v>
      </c>
      <c r="D137" t="s">
        <v>32</v>
      </c>
      <c r="E137" t="s">
        <v>54</v>
      </c>
      <c r="F137" t="s">
        <v>7</v>
      </c>
      <c r="G137">
        <v>1620</v>
      </c>
      <c r="H137">
        <v>1485</v>
      </c>
    </row>
    <row r="138" spans="2:8">
      <c r="B138" t="s">
        <v>31</v>
      </c>
      <c r="C138" t="s">
        <v>54</v>
      </c>
      <c r="D138" t="s">
        <v>33</v>
      </c>
      <c r="E138" t="s">
        <v>54</v>
      </c>
      <c r="F138" t="s">
        <v>7</v>
      </c>
      <c r="G138">
        <v>1620</v>
      </c>
      <c r="H138">
        <v>1536</v>
      </c>
    </row>
    <row r="139" spans="2:8">
      <c r="B139" t="s">
        <v>31</v>
      </c>
      <c r="C139" t="s">
        <v>54</v>
      </c>
      <c r="D139" t="s">
        <v>34</v>
      </c>
      <c r="E139" t="s">
        <v>54</v>
      </c>
      <c r="F139" t="s">
        <v>7</v>
      </c>
      <c r="G139">
        <v>1620</v>
      </c>
      <c r="H139">
        <v>1311</v>
      </c>
    </row>
    <row r="140" spans="2:8">
      <c r="B140" t="s">
        <v>31</v>
      </c>
      <c r="C140" t="s">
        <v>54</v>
      </c>
      <c r="E140" t="s">
        <v>50</v>
      </c>
      <c r="F140" t="s">
        <v>6</v>
      </c>
      <c r="G140">
        <v>1620</v>
      </c>
      <c r="H140">
        <v>1620</v>
      </c>
    </row>
    <row r="141" spans="2:8">
      <c r="B141" t="s">
        <v>31</v>
      </c>
      <c r="C141" t="s">
        <v>54</v>
      </c>
      <c r="E141" t="s">
        <v>50</v>
      </c>
      <c r="F141" t="s">
        <v>7</v>
      </c>
      <c r="G141">
        <v>1620</v>
      </c>
      <c r="H141">
        <v>1620</v>
      </c>
    </row>
    <row r="142" spans="2:8">
      <c r="B142" t="s">
        <v>31</v>
      </c>
      <c r="C142" t="s">
        <v>54</v>
      </c>
      <c r="D142" t="s">
        <v>25</v>
      </c>
      <c r="E142" t="s">
        <v>57</v>
      </c>
      <c r="F142" t="s">
        <v>7</v>
      </c>
      <c r="G142">
        <v>1620</v>
      </c>
      <c r="H142">
        <v>1730</v>
      </c>
    </row>
    <row r="143" spans="2:8">
      <c r="B143" t="s">
        <v>31</v>
      </c>
      <c r="C143" t="s">
        <v>54</v>
      </c>
      <c r="D143" t="s">
        <v>26</v>
      </c>
      <c r="E143" t="s">
        <v>57</v>
      </c>
      <c r="F143" t="s">
        <v>7</v>
      </c>
      <c r="G143">
        <v>1620</v>
      </c>
      <c r="H143">
        <v>1357</v>
      </c>
    </row>
    <row r="144" spans="2:8">
      <c r="B144" t="s">
        <v>31</v>
      </c>
      <c r="C144" t="s">
        <v>54</v>
      </c>
      <c r="D144" t="s">
        <v>22</v>
      </c>
      <c r="E144" t="s">
        <v>57</v>
      </c>
      <c r="F144" t="s">
        <v>6</v>
      </c>
      <c r="G144">
        <v>1620</v>
      </c>
      <c r="H144">
        <v>1501</v>
      </c>
    </row>
    <row r="145" spans="2:8">
      <c r="B145" t="s">
        <v>31</v>
      </c>
      <c r="C145" t="s">
        <v>54</v>
      </c>
      <c r="D145" t="s">
        <v>24</v>
      </c>
      <c r="E145" t="s">
        <v>57</v>
      </c>
      <c r="F145" t="s">
        <v>6</v>
      </c>
      <c r="G145">
        <v>1620</v>
      </c>
      <c r="H145">
        <v>1514</v>
      </c>
    </row>
    <row r="146" spans="2:8">
      <c r="B146" t="s">
        <v>35</v>
      </c>
      <c r="C146" t="s">
        <v>56</v>
      </c>
      <c r="D146" t="s">
        <v>29</v>
      </c>
      <c r="E146" t="s">
        <v>51</v>
      </c>
      <c r="F146" t="s">
        <v>7</v>
      </c>
      <c r="G146">
        <v>1667</v>
      </c>
      <c r="H146">
        <v>1623</v>
      </c>
    </row>
    <row r="147" spans="2:8">
      <c r="B147" t="s">
        <v>35</v>
      </c>
      <c r="C147" t="s">
        <v>56</v>
      </c>
      <c r="D147" t="s">
        <v>30</v>
      </c>
      <c r="E147" t="s">
        <v>51</v>
      </c>
      <c r="F147" t="s">
        <v>7</v>
      </c>
      <c r="G147">
        <v>1667</v>
      </c>
      <c r="H147">
        <v>1451</v>
      </c>
    </row>
    <row r="148" spans="2:8">
      <c r="B148" t="s">
        <v>35</v>
      </c>
      <c r="C148" t="s">
        <v>56</v>
      </c>
      <c r="D148" t="s">
        <v>27</v>
      </c>
      <c r="E148" t="s">
        <v>51</v>
      </c>
      <c r="F148" t="s">
        <v>6</v>
      </c>
      <c r="G148">
        <v>1667</v>
      </c>
      <c r="H148">
        <v>1381</v>
      </c>
    </row>
    <row r="149" spans="2:8">
      <c r="B149" t="s">
        <v>35</v>
      </c>
      <c r="C149" t="s">
        <v>56</v>
      </c>
      <c r="D149" t="s">
        <v>28</v>
      </c>
      <c r="E149" t="s">
        <v>51</v>
      </c>
      <c r="F149" t="s">
        <v>6</v>
      </c>
      <c r="G149">
        <v>1667</v>
      </c>
      <c r="H149">
        <v>1575</v>
      </c>
    </row>
    <row r="150" spans="2:8">
      <c r="B150" t="s">
        <v>35</v>
      </c>
      <c r="C150" t="s">
        <v>56</v>
      </c>
      <c r="D150" t="s">
        <v>36</v>
      </c>
      <c r="E150" t="s">
        <v>56</v>
      </c>
      <c r="F150" t="s">
        <v>6</v>
      </c>
      <c r="G150">
        <v>1667</v>
      </c>
      <c r="H150">
        <v>1530</v>
      </c>
    </row>
    <row r="151" spans="2:8">
      <c r="B151" t="s">
        <v>35</v>
      </c>
      <c r="C151" t="s">
        <v>56</v>
      </c>
      <c r="D151" t="s">
        <v>37</v>
      </c>
      <c r="E151" t="s">
        <v>56</v>
      </c>
      <c r="F151" t="s">
        <v>6</v>
      </c>
      <c r="G151">
        <v>1667</v>
      </c>
      <c r="H151">
        <v>1331</v>
      </c>
    </row>
    <row r="152" spans="2:8">
      <c r="B152" t="s">
        <v>35</v>
      </c>
      <c r="C152" t="s">
        <v>56</v>
      </c>
      <c r="D152" t="s">
        <v>38</v>
      </c>
      <c r="E152" t="s">
        <v>56</v>
      </c>
      <c r="F152" t="s">
        <v>6</v>
      </c>
      <c r="G152">
        <v>1667</v>
      </c>
      <c r="H152">
        <v>1548</v>
      </c>
    </row>
    <row r="153" spans="2:8">
      <c r="B153" t="s">
        <v>35</v>
      </c>
      <c r="C153" t="s">
        <v>56</v>
      </c>
      <c r="D153" t="s">
        <v>36</v>
      </c>
      <c r="E153" t="s">
        <v>56</v>
      </c>
      <c r="F153" t="s">
        <v>7</v>
      </c>
      <c r="G153">
        <v>1667</v>
      </c>
      <c r="H153">
        <v>1530</v>
      </c>
    </row>
    <row r="154" spans="2:8">
      <c r="B154" t="s">
        <v>35</v>
      </c>
      <c r="C154" t="s">
        <v>56</v>
      </c>
      <c r="D154" t="s">
        <v>37</v>
      </c>
      <c r="E154" t="s">
        <v>56</v>
      </c>
      <c r="F154" t="s">
        <v>7</v>
      </c>
      <c r="G154">
        <v>1667</v>
      </c>
      <c r="H154">
        <v>1331</v>
      </c>
    </row>
    <row r="155" spans="2:8">
      <c r="B155" t="s">
        <v>35</v>
      </c>
      <c r="C155" t="s">
        <v>56</v>
      </c>
      <c r="D155" t="s">
        <v>38</v>
      </c>
      <c r="E155" t="s">
        <v>56</v>
      </c>
      <c r="F155" t="s">
        <v>7</v>
      </c>
      <c r="G155">
        <v>1667</v>
      </c>
      <c r="H155">
        <v>1548</v>
      </c>
    </row>
    <row r="156" spans="2:8">
      <c r="B156" t="s">
        <v>35</v>
      </c>
      <c r="C156" t="s">
        <v>56</v>
      </c>
      <c r="D156" t="s">
        <v>16</v>
      </c>
      <c r="E156" t="s">
        <v>49</v>
      </c>
      <c r="F156" t="s">
        <v>7</v>
      </c>
      <c r="G156">
        <v>1667</v>
      </c>
      <c r="H156">
        <v>1574</v>
      </c>
    </row>
    <row r="157" spans="2:8">
      <c r="B157" t="s">
        <v>35</v>
      </c>
      <c r="C157" t="s">
        <v>56</v>
      </c>
      <c r="D157" t="s">
        <v>19</v>
      </c>
      <c r="E157" t="s">
        <v>49</v>
      </c>
      <c r="F157" t="s">
        <v>7</v>
      </c>
      <c r="G157">
        <v>1667</v>
      </c>
      <c r="H157">
        <v>1594</v>
      </c>
    </row>
    <row r="158" spans="2:8">
      <c r="B158" t="s">
        <v>35</v>
      </c>
      <c r="C158" t="s">
        <v>56</v>
      </c>
      <c r="D158" t="s">
        <v>20</v>
      </c>
      <c r="E158" t="s">
        <v>49</v>
      </c>
      <c r="F158" t="s">
        <v>6</v>
      </c>
      <c r="G158">
        <v>1667</v>
      </c>
      <c r="H158">
        <v>1384</v>
      </c>
    </row>
    <row r="159" spans="2:8">
      <c r="B159" t="s">
        <v>35</v>
      </c>
      <c r="C159" t="s">
        <v>56</v>
      </c>
      <c r="D159" t="s">
        <v>21</v>
      </c>
      <c r="E159" t="s">
        <v>49</v>
      </c>
      <c r="F159" t="s">
        <v>6</v>
      </c>
      <c r="G159">
        <v>1667</v>
      </c>
      <c r="H159">
        <v>1605</v>
      </c>
    </row>
    <row r="160" spans="2:8">
      <c r="B160" t="s">
        <v>35</v>
      </c>
      <c r="C160" t="s">
        <v>56</v>
      </c>
      <c r="E160" t="s">
        <v>55</v>
      </c>
      <c r="F160" t="s">
        <v>6</v>
      </c>
      <c r="G160">
        <v>1667</v>
      </c>
      <c r="H160">
        <v>1667</v>
      </c>
    </row>
    <row r="161" spans="2:8">
      <c r="B161" t="s">
        <v>35</v>
      </c>
      <c r="C161" t="s">
        <v>56</v>
      </c>
      <c r="E161" t="s">
        <v>55</v>
      </c>
      <c r="F161" t="s">
        <v>7</v>
      </c>
      <c r="G161">
        <v>1667</v>
      </c>
      <c r="H161">
        <v>1667</v>
      </c>
    </row>
    <row r="162" spans="2:8">
      <c r="B162" t="s">
        <v>28</v>
      </c>
      <c r="C162" t="s">
        <v>51</v>
      </c>
      <c r="D162" t="s">
        <v>3</v>
      </c>
      <c r="E162" t="s">
        <v>48</v>
      </c>
      <c r="F162" t="s">
        <v>7</v>
      </c>
      <c r="G162">
        <v>1575</v>
      </c>
      <c r="H162">
        <v>1591</v>
      </c>
    </row>
    <row r="163" spans="2:8">
      <c r="B163" t="s">
        <v>28</v>
      </c>
      <c r="C163" t="s">
        <v>51</v>
      </c>
      <c r="D163" t="s">
        <v>8</v>
      </c>
      <c r="E163" t="s">
        <v>48</v>
      </c>
      <c r="F163" t="s">
        <v>7</v>
      </c>
      <c r="G163">
        <v>1575</v>
      </c>
      <c r="H163">
        <v>1522</v>
      </c>
    </row>
    <row r="164" spans="2:8">
      <c r="B164" t="s">
        <v>28</v>
      </c>
      <c r="C164" t="s">
        <v>51</v>
      </c>
      <c r="D164" t="s">
        <v>9</v>
      </c>
      <c r="E164" t="s">
        <v>48</v>
      </c>
      <c r="F164" t="s">
        <v>6</v>
      </c>
      <c r="G164">
        <v>1575</v>
      </c>
      <c r="H164">
        <v>1755</v>
      </c>
    </row>
    <row r="165" spans="2:8">
      <c r="B165" t="s">
        <v>28</v>
      </c>
      <c r="C165" t="s">
        <v>51</v>
      </c>
      <c r="D165" t="s">
        <v>10</v>
      </c>
      <c r="E165" t="s">
        <v>48</v>
      </c>
      <c r="F165" t="s">
        <v>6</v>
      </c>
      <c r="G165">
        <v>1575</v>
      </c>
      <c r="H165">
        <v>1463</v>
      </c>
    </row>
    <row r="166" spans="2:8">
      <c r="B166" t="s">
        <v>28</v>
      </c>
      <c r="C166" t="s">
        <v>51</v>
      </c>
      <c r="D166" t="s">
        <v>27</v>
      </c>
      <c r="E166" t="s">
        <v>51</v>
      </c>
      <c r="F166" t="s">
        <v>6</v>
      </c>
      <c r="G166">
        <v>1575</v>
      </c>
      <c r="H166">
        <v>1381</v>
      </c>
    </row>
    <row r="167" spans="2:8">
      <c r="B167" t="s">
        <v>28</v>
      </c>
      <c r="C167" t="s">
        <v>51</v>
      </c>
      <c r="D167" t="s">
        <v>29</v>
      </c>
      <c r="E167" t="s">
        <v>51</v>
      </c>
      <c r="F167" t="s">
        <v>6</v>
      </c>
      <c r="G167">
        <v>1575</v>
      </c>
      <c r="H167">
        <v>1623</v>
      </c>
    </row>
    <row r="168" spans="2:8">
      <c r="B168" t="s">
        <v>28</v>
      </c>
      <c r="C168" t="s">
        <v>51</v>
      </c>
      <c r="D168" t="s">
        <v>30</v>
      </c>
      <c r="E168" t="s">
        <v>51</v>
      </c>
      <c r="F168" t="s">
        <v>6</v>
      </c>
      <c r="G168">
        <v>1575</v>
      </c>
      <c r="H168">
        <v>1451</v>
      </c>
    </row>
    <row r="169" spans="2:8">
      <c r="B169" t="s">
        <v>28</v>
      </c>
      <c r="C169" t="s">
        <v>51</v>
      </c>
      <c r="D169" t="s">
        <v>27</v>
      </c>
      <c r="E169" t="s">
        <v>51</v>
      </c>
      <c r="F169" t="s">
        <v>7</v>
      </c>
      <c r="G169">
        <v>1575</v>
      </c>
      <c r="H169">
        <v>1381</v>
      </c>
    </row>
    <row r="170" spans="2:8">
      <c r="B170" t="s">
        <v>28</v>
      </c>
      <c r="C170" t="s">
        <v>51</v>
      </c>
      <c r="D170" t="s">
        <v>29</v>
      </c>
      <c r="E170" t="s">
        <v>51</v>
      </c>
      <c r="F170" t="s">
        <v>7</v>
      </c>
      <c r="G170">
        <v>1575</v>
      </c>
      <c r="H170">
        <v>1623</v>
      </c>
    </row>
    <row r="171" spans="2:8">
      <c r="B171" t="s">
        <v>28</v>
      </c>
      <c r="C171" t="s">
        <v>51</v>
      </c>
      <c r="D171" t="s">
        <v>30</v>
      </c>
      <c r="E171" t="s">
        <v>51</v>
      </c>
      <c r="F171" t="s">
        <v>7</v>
      </c>
      <c r="G171">
        <v>1575</v>
      </c>
      <c r="H171">
        <v>1451</v>
      </c>
    </row>
    <row r="172" spans="2:8">
      <c r="B172" t="s">
        <v>28</v>
      </c>
      <c r="C172" t="s">
        <v>51</v>
      </c>
      <c r="E172" t="s">
        <v>50</v>
      </c>
      <c r="F172" t="s">
        <v>6</v>
      </c>
      <c r="G172">
        <v>1575</v>
      </c>
      <c r="H172">
        <v>1575</v>
      </c>
    </row>
    <row r="173" spans="2:8">
      <c r="B173" t="s">
        <v>28</v>
      </c>
      <c r="C173" t="s">
        <v>51</v>
      </c>
      <c r="E173" t="s">
        <v>50</v>
      </c>
      <c r="F173" t="s">
        <v>7</v>
      </c>
      <c r="G173">
        <v>1575</v>
      </c>
      <c r="H173">
        <v>1575</v>
      </c>
    </row>
    <row r="174" spans="2:8">
      <c r="B174" t="s">
        <v>28</v>
      </c>
      <c r="C174" t="s">
        <v>51</v>
      </c>
      <c r="D174" t="s">
        <v>35</v>
      </c>
      <c r="E174" t="s">
        <v>56</v>
      </c>
      <c r="F174" t="s">
        <v>7</v>
      </c>
      <c r="G174">
        <v>1575</v>
      </c>
      <c r="H174">
        <v>1667</v>
      </c>
    </row>
    <row r="175" spans="2:8">
      <c r="B175" t="s">
        <v>28</v>
      </c>
      <c r="C175" t="s">
        <v>51</v>
      </c>
      <c r="D175" t="s">
        <v>37</v>
      </c>
      <c r="E175" t="s">
        <v>56</v>
      </c>
      <c r="F175" t="s">
        <v>7</v>
      </c>
      <c r="G175">
        <v>1575</v>
      </c>
      <c r="H175">
        <v>1331</v>
      </c>
    </row>
    <row r="176" spans="2:8">
      <c r="B176" t="s">
        <v>28</v>
      </c>
      <c r="C176" t="s">
        <v>51</v>
      </c>
      <c r="D176" t="s">
        <v>36</v>
      </c>
      <c r="E176" t="s">
        <v>56</v>
      </c>
      <c r="F176" t="s">
        <v>6</v>
      </c>
      <c r="G176">
        <v>1575</v>
      </c>
      <c r="H176">
        <v>1530</v>
      </c>
    </row>
    <row r="177" spans="2:8">
      <c r="B177" t="s">
        <v>28</v>
      </c>
      <c r="C177" t="s">
        <v>51</v>
      </c>
      <c r="D177" t="s">
        <v>38</v>
      </c>
      <c r="E177" t="s">
        <v>56</v>
      </c>
      <c r="F177" t="s">
        <v>6</v>
      </c>
      <c r="G177">
        <v>1575</v>
      </c>
      <c r="H177">
        <v>1548</v>
      </c>
    </row>
    <row r="178" spans="2:8">
      <c r="B178" t="s">
        <v>29</v>
      </c>
      <c r="C178" t="s">
        <v>51</v>
      </c>
      <c r="D178" t="s">
        <v>3</v>
      </c>
      <c r="E178" t="s">
        <v>48</v>
      </c>
      <c r="F178" t="s">
        <v>6</v>
      </c>
      <c r="G178">
        <v>1623</v>
      </c>
      <c r="H178">
        <v>1591</v>
      </c>
    </row>
    <row r="179" spans="2:8">
      <c r="B179" t="s">
        <v>29</v>
      </c>
      <c r="C179" t="s">
        <v>51</v>
      </c>
      <c r="D179" t="s">
        <v>9</v>
      </c>
      <c r="E179" t="s">
        <v>48</v>
      </c>
      <c r="F179" t="s">
        <v>7</v>
      </c>
      <c r="G179">
        <v>1623</v>
      </c>
      <c r="H179">
        <v>1755</v>
      </c>
    </row>
    <row r="180" spans="2:8">
      <c r="B180" t="s">
        <v>29</v>
      </c>
      <c r="C180" t="s">
        <v>51</v>
      </c>
      <c r="D180" t="s">
        <v>10</v>
      </c>
      <c r="E180" t="s">
        <v>48</v>
      </c>
      <c r="F180" t="s">
        <v>7</v>
      </c>
      <c r="G180">
        <v>1623</v>
      </c>
      <c r="H180">
        <v>1463</v>
      </c>
    </row>
    <row r="181" spans="2:8">
      <c r="B181" t="s">
        <v>29</v>
      </c>
      <c r="C181" t="s">
        <v>51</v>
      </c>
      <c r="D181" t="s">
        <v>8</v>
      </c>
      <c r="E181" t="s">
        <v>48</v>
      </c>
      <c r="F181" t="s">
        <v>6</v>
      </c>
      <c r="G181">
        <v>1623</v>
      </c>
      <c r="H181">
        <v>1522</v>
      </c>
    </row>
    <row r="182" spans="2:8">
      <c r="B182" t="s">
        <v>29</v>
      </c>
      <c r="C182" t="s">
        <v>51</v>
      </c>
      <c r="D182" t="s">
        <v>27</v>
      </c>
      <c r="E182" t="s">
        <v>51</v>
      </c>
      <c r="F182" t="s">
        <v>6</v>
      </c>
      <c r="G182">
        <v>1623</v>
      </c>
      <c r="H182">
        <v>1381</v>
      </c>
    </row>
    <row r="183" spans="2:8">
      <c r="B183" t="s">
        <v>29</v>
      </c>
      <c r="C183" t="s">
        <v>51</v>
      </c>
      <c r="D183" t="s">
        <v>28</v>
      </c>
      <c r="E183" t="s">
        <v>51</v>
      </c>
      <c r="F183" t="s">
        <v>6</v>
      </c>
      <c r="G183">
        <v>1623</v>
      </c>
      <c r="H183">
        <v>1575</v>
      </c>
    </row>
    <row r="184" spans="2:8">
      <c r="B184" t="s">
        <v>29</v>
      </c>
      <c r="C184" t="s">
        <v>51</v>
      </c>
      <c r="D184" t="s">
        <v>30</v>
      </c>
      <c r="E184" t="s">
        <v>51</v>
      </c>
      <c r="F184" t="s">
        <v>6</v>
      </c>
      <c r="G184">
        <v>1623</v>
      </c>
      <c r="H184">
        <v>1451</v>
      </c>
    </row>
    <row r="185" spans="2:8">
      <c r="B185" t="s">
        <v>29</v>
      </c>
      <c r="C185" t="s">
        <v>51</v>
      </c>
      <c r="D185" t="s">
        <v>27</v>
      </c>
      <c r="E185" t="s">
        <v>51</v>
      </c>
      <c r="F185" t="s">
        <v>7</v>
      </c>
      <c r="G185">
        <v>1623</v>
      </c>
      <c r="H185">
        <v>1381</v>
      </c>
    </row>
    <row r="186" spans="2:8">
      <c r="B186" t="s">
        <v>29</v>
      </c>
      <c r="C186" t="s">
        <v>51</v>
      </c>
      <c r="D186" t="s">
        <v>28</v>
      </c>
      <c r="E186" t="s">
        <v>51</v>
      </c>
      <c r="F186" t="s">
        <v>7</v>
      </c>
      <c r="G186">
        <v>1623</v>
      </c>
      <c r="H186">
        <v>1575</v>
      </c>
    </row>
    <row r="187" spans="2:8">
      <c r="B187" t="s">
        <v>29</v>
      </c>
      <c r="C187" t="s">
        <v>51</v>
      </c>
      <c r="D187" t="s">
        <v>30</v>
      </c>
      <c r="E187" t="s">
        <v>51</v>
      </c>
      <c r="F187" t="s">
        <v>7</v>
      </c>
      <c r="G187">
        <v>1623</v>
      </c>
      <c r="H187">
        <v>1451</v>
      </c>
    </row>
    <row r="188" spans="2:8">
      <c r="B188" t="s">
        <v>29</v>
      </c>
      <c r="C188" t="s">
        <v>51</v>
      </c>
      <c r="E188" t="s">
        <v>50</v>
      </c>
      <c r="F188" t="s">
        <v>6</v>
      </c>
      <c r="G188">
        <v>1623</v>
      </c>
      <c r="H188">
        <v>1623</v>
      </c>
    </row>
    <row r="189" spans="2:8">
      <c r="B189" t="s">
        <v>29</v>
      </c>
      <c r="C189" t="s">
        <v>51</v>
      </c>
      <c r="E189" t="s">
        <v>50</v>
      </c>
      <c r="F189" t="s">
        <v>7</v>
      </c>
      <c r="G189">
        <v>1623</v>
      </c>
      <c r="H189">
        <v>1623</v>
      </c>
    </row>
    <row r="190" spans="2:8">
      <c r="B190" t="s">
        <v>29</v>
      </c>
      <c r="C190" t="s">
        <v>51</v>
      </c>
      <c r="D190" t="s">
        <v>36</v>
      </c>
      <c r="E190" t="s">
        <v>56</v>
      </c>
      <c r="F190" t="s">
        <v>7</v>
      </c>
      <c r="G190">
        <v>1623</v>
      </c>
      <c r="H190">
        <v>1530</v>
      </c>
    </row>
    <row r="191" spans="2:8">
      <c r="B191" t="s">
        <v>29</v>
      </c>
      <c r="C191" t="s">
        <v>51</v>
      </c>
      <c r="D191" t="s">
        <v>38</v>
      </c>
      <c r="E191" t="s">
        <v>56</v>
      </c>
      <c r="F191" t="s">
        <v>7</v>
      </c>
      <c r="G191">
        <v>1623</v>
      </c>
      <c r="H191">
        <v>1548</v>
      </c>
    </row>
    <row r="192" spans="2:8">
      <c r="B192" t="s">
        <v>29</v>
      </c>
      <c r="C192" t="s">
        <v>51</v>
      </c>
      <c r="D192" t="s">
        <v>35</v>
      </c>
      <c r="E192" t="s">
        <v>56</v>
      </c>
      <c r="F192" t="s">
        <v>6</v>
      </c>
      <c r="G192">
        <v>1623</v>
      </c>
      <c r="H192">
        <v>1667</v>
      </c>
    </row>
    <row r="193" spans="2:8">
      <c r="B193" t="s">
        <v>29</v>
      </c>
      <c r="C193" t="s">
        <v>51</v>
      </c>
      <c r="D193" t="s">
        <v>37</v>
      </c>
      <c r="E193" t="s">
        <v>56</v>
      </c>
      <c r="F193" t="s">
        <v>6</v>
      </c>
      <c r="G193">
        <v>1623</v>
      </c>
      <c r="H193">
        <v>1331</v>
      </c>
    </row>
    <row r="194" spans="2:8">
      <c r="B194" t="s">
        <v>39</v>
      </c>
      <c r="C194" t="s">
        <v>53</v>
      </c>
      <c r="D194" t="s">
        <v>14</v>
      </c>
      <c r="E194" t="s">
        <v>52</v>
      </c>
      <c r="F194" t="s">
        <v>7</v>
      </c>
      <c r="G194">
        <v>1494</v>
      </c>
      <c r="H194">
        <v>1462</v>
      </c>
    </row>
    <row r="195" spans="2:8">
      <c r="B195" t="s">
        <v>39</v>
      </c>
      <c r="C195" t="s">
        <v>53</v>
      </c>
      <c r="D195" t="s">
        <v>15</v>
      </c>
      <c r="E195" t="s">
        <v>52</v>
      </c>
      <c r="F195" t="s">
        <v>7</v>
      </c>
      <c r="G195">
        <v>1494</v>
      </c>
      <c r="H195">
        <v>1318</v>
      </c>
    </row>
    <row r="196" spans="2:8">
      <c r="B196" t="s">
        <v>39</v>
      </c>
      <c r="C196" t="s">
        <v>53</v>
      </c>
      <c r="D196" t="s">
        <v>11</v>
      </c>
      <c r="E196" t="s">
        <v>52</v>
      </c>
      <c r="F196" t="s">
        <v>6</v>
      </c>
      <c r="G196">
        <v>1494</v>
      </c>
      <c r="H196">
        <v>1476</v>
      </c>
    </row>
    <row r="197" spans="2:8">
      <c r="B197" t="s">
        <v>39</v>
      </c>
      <c r="C197" t="s">
        <v>53</v>
      </c>
      <c r="D197" t="s">
        <v>13</v>
      </c>
      <c r="E197" t="s">
        <v>52</v>
      </c>
      <c r="F197" t="s">
        <v>6</v>
      </c>
      <c r="G197">
        <v>1494</v>
      </c>
      <c r="H197">
        <v>1489</v>
      </c>
    </row>
    <row r="198" spans="2:8">
      <c r="B198" t="s">
        <v>39</v>
      </c>
      <c r="C198" t="s">
        <v>53</v>
      </c>
      <c r="D198" t="s">
        <v>40</v>
      </c>
      <c r="E198" t="s">
        <v>53</v>
      </c>
      <c r="F198" t="s">
        <v>6</v>
      </c>
      <c r="G198">
        <v>1494</v>
      </c>
      <c r="H198">
        <v>1568</v>
      </c>
    </row>
    <row r="199" spans="2:8">
      <c r="B199" t="s">
        <v>39</v>
      </c>
      <c r="C199" t="s">
        <v>53</v>
      </c>
      <c r="D199" t="s">
        <v>41</v>
      </c>
      <c r="E199" t="s">
        <v>53</v>
      </c>
      <c r="F199" t="s">
        <v>6</v>
      </c>
      <c r="G199">
        <v>1494</v>
      </c>
      <c r="H199">
        <v>1283</v>
      </c>
    </row>
    <row r="200" spans="2:8">
      <c r="B200" t="s">
        <v>39</v>
      </c>
      <c r="C200" t="s">
        <v>53</v>
      </c>
      <c r="D200" t="s">
        <v>42</v>
      </c>
      <c r="E200" t="s">
        <v>53</v>
      </c>
      <c r="F200" t="s">
        <v>6</v>
      </c>
      <c r="G200">
        <v>1494</v>
      </c>
      <c r="H200">
        <v>1262</v>
      </c>
    </row>
    <row r="201" spans="2:8">
      <c r="B201" t="s">
        <v>39</v>
      </c>
      <c r="C201" t="s">
        <v>53</v>
      </c>
      <c r="D201" t="s">
        <v>40</v>
      </c>
      <c r="E201" t="s">
        <v>53</v>
      </c>
      <c r="F201" t="s">
        <v>7</v>
      </c>
      <c r="G201">
        <v>1494</v>
      </c>
      <c r="H201">
        <v>1568</v>
      </c>
    </row>
    <row r="202" spans="2:8">
      <c r="B202" t="s">
        <v>39</v>
      </c>
      <c r="C202" t="s">
        <v>53</v>
      </c>
      <c r="D202" t="s">
        <v>41</v>
      </c>
      <c r="E202" t="s">
        <v>53</v>
      </c>
      <c r="F202" t="s">
        <v>7</v>
      </c>
      <c r="G202">
        <v>1494</v>
      </c>
      <c r="H202">
        <v>1283</v>
      </c>
    </row>
    <row r="203" spans="2:8">
      <c r="B203" t="s">
        <v>39</v>
      </c>
      <c r="C203" t="s">
        <v>53</v>
      </c>
      <c r="D203" t="s">
        <v>42</v>
      </c>
      <c r="E203" t="s">
        <v>53</v>
      </c>
      <c r="F203" t="s">
        <v>7</v>
      </c>
      <c r="G203">
        <v>1494</v>
      </c>
      <c r="H203">
        <v>1262</v>
      </c>
    </row>
    <row r="204" spans="2:8">
      <c r="B204" t="s">
        <v>39</v>
      </c>
      <c r="C204" t="s">
        <v>53</v>
      </c>
      <c r="D204" t="s">
        <v>25</v>
      </c>
      <c r="E204" t="s">
        <v>57</v>
      </c>
      <c r="F204" t="s">
        <v>7</v>
      </c>
      <c r="G204">
        <v>1494</v>
      </c>
      <c r="H204">
        <v>1730</v>
      </c>
    </row>
    <row r="205" spans="2:8">
      <c r="B205" t="s">
        <v>39</v>
      </c>
      <c r="C205" t="s">
        <v>53</v>
      </c>
      <c r="D205" t="s">
        <v>26</v>
      </c>
      <c r="E205" t="s">
        <v>57</v>
      </c>
      <c r="F205" t="s">
        <v>7</v>
      </c>
      <c r="G205">
        <v>1494</v>
      </c>
      <c r="H205">
        <v>1357</v>
      </c>
    </row>
    <row r="206" spans="2:8">
      <c r="B206" t="s">
        <v>39</v>
      </c>
      <c r="C206" t="s">
        <v>53</v>
      </c>
      <c r="D206" t="s">
        <v>22</v>
      </c>
      <c r="E206" t="s">
        <v>57</v>
      </c>
      <c r="F206" t="s">
        <v>6</v>
      </c>
      <c r="G206">
        <v>1494</v>
      </c>
      <c r="H206">
        <v>1501</v>
      </c>
    </row>
    <row r="207" spans="2:8">
      <c r="B207" t="s">
        <v>39</v>
      </c>
      <c r="C207" t="s">
        <v>53</v>
      </c>
      <c r="D207" t="s">
        <v>24</v>
      </c>
      <c r="E207" t="s">
        <v>57</v>
      </c>
      <c r="F207" t="s">
        <v>6</v>
      </c>
      <c r="G207">
        <v>1494</v>
      </c>
      <c r="H207">
        <v>1514</v>
      </c>
    </row>
    <row r="208" spans="2:8">
      <c r="B208" t="s">
        <v>39</v>
      </c>
      <c r="C208" t="s">
        <v>53</v>
      </c>
      <c r="E208" t="s">
        <v>55</v>
      </c>
      <c r="F208" t="s">
        <v>6</v>
      </c>
      <c r="G208">
        <v>1494</v>
      </c>
      <c r="H208">
        <v>1494</v>
      </c>
    </row>
    <row r="209" spans="2:8">
      <c r="B209" t="s">
        <v>39</v>
      </c>
      <c r="C209" t="s">
        <v>53</v>
      </c>
      <c r="E209" t="s">
        <v>55</v>
      </c>
      <c r="F209" t="s">
        <v>7</v>
      </c>
      <c r="G209">
        <v>1494</v>
      </c>
      <c r="H209">
        <v>1494</v>
      </c>
    </row>
    <row r="210" spans="2:8">
      <c r="B210" t="s">
        <v>40</v>
      </c>
      <c r="C210" t="s">
        <v>53</v>
      </c>
      <c r="D210" t="s">
        <v>14</v>
      </c>
      <c r="E210" t="s">
        <v>52</v>
      </c>
      <c r="F210" t="s">
        <v>7</v>
      </c>
      <c r="G210">
        <v>1568</v>
      </c>
      <c r="H210">
        <v>1462</v>
      </c>
    </row>
    <row r="211" spans="2:8">
      <c r="B211" t="s">
        <v>40</v>
      </c>
      <c r="C211" t="s">
        <v>53</v>
      </c>
      <c r="D211" t="s">
        <v>15</v>
      </c>
      <c r="E211" t="s">
        <v>52</v>
      </c>
      <c r="F211" t="s">
        <v>7</v>
      </c>
      <c r="G211">
        <v>1568</v>
      </c>
      <c r="H211">
        <v>1318</v>
      </c>
    </row>
    <row r="212" spans="2:8">
      <c r="B212" t="s">
        <v>40</v>
      </c>
      <c r="C212" t="s">
        <v>53</v>
      </c>
      <c r="D212" t="s">
        <v>11</v>
      </c>
      <c r="E212" t="s">
        <v>52</v>
      </c>
      <c r="F212" t="s">
        <v>6</v>
      </c>
      <c r="G212">
        <v>1568</v>
      </c>
      <c r="H212">
        <v>1476</v>
      </c>
    </row>
    <row r="213" spans="2:8">
      <c r="B213" t="s">
        <v>40</v>
      </c>
      <c r="C213" t="s">
        <v>53</v>
      </c>
      <c r="D213" t="s">
        <v>13</v>
      </c>
      <c r="E213" t="s">
        <v>52</v>
      </c>
      <c r="F213" t="s">
        <v>6</v>
      </c>
      <c r="G213">
        <v>1568</v>
      </c>
      <c r="H213">
        <v>1489</v>
      </c>
    </row>
    <row r="214" spans="2:8">
      <c r="B214" t="s">
        <v>40</v>
      </c>
      <c r="C214" t="s">
        <v>53</v>
      </c>
      <c r="D214" t="s">
        <v>39</v>
      </c>
      <c r="E214" t="s">
        <v>53</v>
      </c>
      <c r="F214" t="s">
        <v>6</v>
      </c>
      <c r="G214">
        <v>1568</v>
      </c>
      <c r="H214">
        <v>1494</v>
      </c>
    </row>
    <row r="215" spans="2:8">
      <c r="B215" t="s">
        <v>40</v>
      </c>
      <c r="C215" t="s">
        <v>53</v>
      </c>
      <c r="D215" t="s">
        <v>41</v>
      </c>
      <c r="E215" t="s">
        <v>53</v>
      </c>
      <c r="F215" t="s">
        <v>6</v>
      </c>
      <c r="G215">
        <v>1568</v>
      </c>
      <c r="H215">
        <v>1283</v>
      </c>
    </row>
    <row r="216" spans="2:8">
      <c r="B216" t="s">
        <v>40</v>
      </c>
      <c r="C216" t="s">
        <v>53</v>
      </c>
      <c r="D216" t="s">
        <v>42</v>
      </c>
      <c r="E216" t="s">
        <v>53</v>
      </c>
      <c r="F216" t="s">
        <v>6</v>
      </c>
      <c r="G216">
        <v>1568</v>
      </c>
      <c r="H216">
        <v>1262</v>
      </c>
    </row>
    <row r="217" spans="2:8">
      <c r="B217" t="s">
        <v>40</v>
      </c>
      <c r="C217" t="s">
        <v>53</v>
      </c>
      <c r="D217" t="s">
        <v>39</v>
      </c>
      <c r="E217" t="s">
        <v>53</v>
      </c>
      <c r="F217" t="s">
        <v>7</v>
      </c>
      <c r="G217">
        <v>1568</v>
      </c>
      <c r="H217">
        <v>1494</v>
      </c>
    </row>
    <row r="218" spans="2:8">
      <c r="B218" t="s">
        <v>40</v>
      </c>
      <c r="C218" t="s">
        <v>53</v>
      </c>
      <c r="D218" t="s">
        <v>41</v>
      </c>
      <c r="E218" t="s">
        <v>53</v>
      </c>
      <c r="F218" t="s">
        <v>7</v>
      </c>
      <c r="G218">
        <v>1568</v>
      </c>
      <c r="H218">
        <v>1283</v>
      </c>
    </row>
    <row r="219" spans="2:8">
      <c r="B219" t="s">
        <v>40</v>
      </c>
      <c r="C219" t="s">
        <v>53</v>
      </c>
      <c r="D219" t="s">
        <v>42</v>
      </c>
      <c r="E219" t="s">
        <v>53</v>
      </c>
      <c r="F219" t="s">
        <v>7</v>
      </c>
      <c r="G219">
        <v>1568</v>
      </c>
      <c r="H219">
        <v>1262</v>
      </c>
    </row>
    <row r="220" spans="2:8">
      <c r="B220" t="s">
        <v>40</v>
      </c>
      <c r="C220" t="s">
        <v>53</v>
      </c>
      <c r="D220" t="s">
        <v>25</v>
      </c>
      <c r="E220" t="s">
        <v>57</v>
      </c>
      <c r="F220" t="s">
        <v>7</v>
      </c>
      <c r="G220">
        <v>1568</v>
      </c>
      <c r="H220">
        <v>1730</v>
      </c>
    </row>
    <row r="221" spans="2:8">
      <c r="B221" t="s">
        <v>40</v>
      </c>
      <c r="C221" t="s">
        <v>53</v>
      </c>
      <c r="D221" t="s">
        <v>26</v>
      </c>
      <c r="E221" t="s">
        <v>57</v>
      </c>
      <c r="F221" t="s">
        <v>7</v>
      </c>
      <c r="G221">
        <v>1568</v>
      </c>
      <c r="H221">
        <v>1357</v>
      </c>
    </row>
    <row r="222" spans="2:8">
      <c r="B222" t="s">
        <v>40</v>
      </c>
      <c r="C222" t="s">
        <v>53</v>
      </c>
      <c r="D222" t="s">
        <v>22</v>
      </c>
      <c r="E222" t="s">
        <v>57</v>
      </c>
      <c r="F222" t="s">
        <v>6</v>
      </c>
      <c r="G222">
        <v>1568</v>
      </c>
      <c r="H222">
        <v>1501</v>
      </c>
    </row>
    <row r="223" spans="2:8">
      <c r="B223" t="s">
        <v>40</v>
      </c>
      <c r="C223" t="s">
        <v>53</v>
      </c>
      <c r="D223" t="s">
        <v>24</v>
      </c>
      <c r="E223" t="s">
        <v>57</v>
      </c>
      <c r="F223" t="s">
        <v>6</v>
      </c>
      <c r="G223">
        <v>1568</v>
      </c>
      <c r="H223">
        <v>1514</v>
      </c>
    </row>
    <row r="224" spans="2:8">
      <c r="B224" t="s">
        <v>40</v>
      </c>
      <c r="C224" t="s">
        <v>53</v>
      </c>
      <c r="E224" t="s">
        <v>55</v>
      </c>
      <c r="F224" t="s">
        <v>6</v>
      </c>
      <c r="G224">
        <v>1568</v>
      </c>
      <c r="H224">
        <v>1568</v>
      </c>
    </row>
    <row r="225" spans="2:8">
      <c r="B225" t="s">
        <v>40</v>
      </c>
      <c r="C225" t="s">
        <v>53</v>
      </c>
      <c r="E225" t="s">
        <v>55</v>
      </c>
      <c r="F225" t="s">
        <v>7</v>
      </c>
      <c r="G225">
        <v>1568</v>
      </c>
      <c r="H225">
        <v>1568</v>
      </c>
    </row>
    <row r="226" spans="2:8">
      <c r="B226" t="s">
        <v>41</v>
      </c>
      <c r="C226" t="s">
        <v>53</v>
      </c>
      <c r="D226" t="s">
        <v>11</v>
      </c>
      <c r="E226" t="s">
        <v>52</v>
      </c>
      <c r="F226" t="s">
        <v>7</v>
      </c>
      <c r="G226">
        <v>1283</v>
      </c>
      <c r="H226">
        <v>1476</v>
      </c>
    </row>
    <row r="227" spans="2:8">
      <c r="B227" t="s">
        <v>41</v>
      </c>
      <c r="C227" t="s">
        <v>53</v>
      </c>
      <c r="D227" t="s">
        <v>13</v>
      </c>
      <c r="E227" t="s">
        <v>52</v>
      </c>
      <c r="F227" t="s">
        <v>7</v>
      </c>
      <c r="G227">
        <v>1283</v>
      </c>
      <c r="H227">
        <v>1489</v>
      </c>
    </row>
    <row r="228" spans="2:8">
      <c r="B228" t="s">
        <v>41</v>
      </c>
      <c r="C228" t="s">
        <v>53</v>
      </c>
      <c r="D228" t="s">
        <v>14</v>
      </c>
      <c r="E228" t="s">
        <v>52</v>
      </c>
      <c r="F228" t="s">
        <v>6</v>
      </c>
      <c r="G228">
        <v>1283</v>
      </c>
      <c r="H228">
        <v>1462</v>
      </c>
    </row>
    <row r="229" spans="2:8">
      <c r="B229" t="s">
        <v>41</v>
      </c>
      <c r="C229" t="s">
        <v>53</v>
      </c>
      <c r="D229" t="s">
        <v>15</v>
      </c>
      <c r="E229" t="s">
        <v>52</v>
      </c>
      <c r="F229" t="s">
        <v>6</v>
      </c>
      <c r="G229">
        <v>1283</v>
      </c>
      <c r="H229">
        <v>1318</v>
      </c>
    </row>
    <row r="230" spans="2:8">
      <c r="B230" t="s">
        <v>41</v>
      </c>
      <c r="C230" t="s">
        <v>53</v>
      </c>
      <c r="D230" t="s">
        <v>39</v>
      </c>
      <c r="E230" t="s">
        <v>53</v>
      </c>
      <c r="F230" t="s">
        <v>6</v>
      </c>
      <c r="G230">
        <v>1283</v>
      </c>
      <c r="H230">
        <v>1494</v>
      </c>
    </row>
    <row r="231" spans="2:8">
      <c r="B231" t="s">
        <v>41</v>
      </c>
      <c r="C231" t="s">
        <v>53</v>
      </c>
      <c r="D231" t="s">
        <v>40</v>
      </c>
      <c r="E231" t="s">
        <v>53</v>
      </c>
      <c r="F231" t="s">
        <v>6</v>
      </c>
      <c r="G231">
        <v>1283</v>
      </c>
      <c r="H231">
        <v>1568</v>
      </c>
    </row>
    <row r="232" spans="2:8">
      <c r="B232" t="s">
        <v>41</v>
      </c>
      <c r="C232" t="s">
        <v>53</v>
      </c>
      <c r="D232" t="s">
        <v>42</v>
      </c>
      <c r="E232" t="s">
        <v>53</v>
      </c>
      <c r="F232" t="s">
        <v>6</v>
      </c>
      <c r="G232">
        <v>1283</v>
      </c>
      <c r="H232">
        <v>1262</v>
      </c>
    </row>
    <row r="233" spans="2:8">
      <c r="B233" t="s">
        <v>41</v>
      </c>
      <c r="C233" t="s">
        <v>53</v>
      </c>
      <c r="D233" t="s">
        <v>39</v>
      </c>
      <c r="E233" t="s">
        <v>53</v>
      </c>
      <c r="F233" t="s">
        <v>7</v>
      </c>
      <c r="G233">
        <v>1283</v>
      </c>
      <c r="H233">
        <v>1494</v>
      </c>
    </row>
    <row r="234" spans="2:8">
      <c r="B234" t="s">
        <v>41</v>
      </c>
      <c r="C234" t="s">
        <v>53</v>
      </c>
      <c r="D234" t="s">
        <v>40</v>
      </c>
      <c r="E234" t="s">
        <v>53</v>
      </c>
      <c r="F234" t="s">
        <v>7</v>
      </c>
      <c r="G234">
        <v>1283</v>
      </c>
      <c r="H234">
        <v>1568</v>
      </c>
    </row>
    <row r="235" spans="2:8">
      <c r="B235" t="s">
        <v>41</v>
      </c>
      <c r="C235" t="s">
        <v>53</v>
      </c>
      <c r="D235" t="s">
        <v>42</v>
      </c>
      <c r="E235" t="s">
        <v>53</v>
      </c>
      <c r="F235" t="s">
        <v>7</v>
      </c>
      <c r="G235">
        <v>1283</v>
      </c>
      <c r="H235">
        <v>1262</v>
      </c>
    </row>
    <row r="236" spans="2:8">
      <c r="B236" t="s">
        <v>41</v>
      </c>
      <c r="C236" t="s">
        <v>53</v>
      </c>
      <c r="D236" t="s">
        <v>22</v>
      </c>
      <c r="E236" t="s">
        <v>57</v>
      </c>
      <c r="F236" t="s">
        <v>7</v>
      </c>
      <c r="G236">
        <v>1283</v>
      </c>
      <c r="H236">
        <v>1501</v>
      </c>
    </row>
    <row r="237" spans="2:8">
      <c r="B237" t="s">
        <v>41</v>
      </c>
      <c r="C237" t="s">
        <v>53</v>
      </c>
      <c r="D237" t="s">
        <v>24</v>
      </c>
      <c r="E237" t="s">
        <v>57</v>
      </c>
      <c r="F237" t="s">
        <v>7</v>
      </c>
      <c r="G237">
        <v>1283</v>
      </c>
      <c r="H237">
        <v>1514</v>
      </c>
    </row>
    <row r="238" spans="2:8">
      <c r="B238" t="s">
        <v>41</v>
      </c>
      <c r="C238" t="s">
        <v>53</v>
      </c>
      <c r="D238" t="s">
        <v>25</v>
      </c>
      <c r="E238" t="s">
        <v>57</v>
      </c>
      <c r="F238" t="s">
        <v>6</v>
      </c>
      <c r="G238">
        <v>1283</v>
      </c>
      <c r="H238">
        <v>1730</v>
      </c>
    </row>
    <row r="239" spans="2:8">
      <c r="B239" t="s">
        <v>41</v>
      </c>
      <c r="C239" t="s">
        <v>53</v>
      </c>
      <c r="D239" t="s">
        <v>26</v>
      </c>
      <c r="E239" t="s">
        <v>57</v>
      </c>
      <c r="F239" t="s">
        <v>6</v>
      </c>
      <c r="G239">
        <v>1283</v>
      </c>
      <c r="H239">
        <v>1357</v>
      </c>
    </row>
    <row r="240" spans="2:8">
      <c r="B240" t="s">
        <v>41</v>
      </c>
      <c r="C240" t="s">
        <v>53</v>
      </c>
      <c r="E240" t="s">
        <v>55</v>
      </c>
      <c r="F240" t="s">
        <v>6</v>
      </c>
      <c r="G240">
        <v>1283</v>
      </c>
      <c r="H240">
        <v>1283</v>
      </c>
    </row>
    <row r="241" spans="2:8">
      <c r="B241" t="s">
        <v>41</v>
      </c>
      <c r="C241" t="s">
        <v>53</v>
      </c>
      <c r="E241" t="s">
        <v>55</v>
      </c>
      <c r="F241" t="s">
        <v>7</v>
      </c>
      <c r="G241">
        <v>1283</v>
      </c>
      <c r="H241">
        <v>1283</v>
      </c>
    </row>
    <row r="242" spans="2:8">
      <c r="B242" t="s">
        <v>36</v>
      </c>
      <c r="C242" t="s">
        <v>56</v>
      </c>
      <c r="D242" t="s">
        <v>27</v>
      </c>
      <c r="E242" t="s">
        <v>51</v>
      </c>
      <c r="F242" s="1" t="s">
        <v>7</v>
      </c>
      <c r="G242">
        <v>1530</v>
      </c>
      <c r="H242">
        <v>1381</v>
      </c>
    </row>
    <row r="243" spans="2:8">
      <c r="B243" t="s">
        <v>36</v>
      </c>
      <c r="C243" t="s">
        <v>56</v>
      </c>
      <c r="D243" t="s">
        <v>28</v>
      </c>
      <c r="E243" t="s">
        <v>51</v>
      </c>
      <c r="F243" s="1" t="s">
        <v>7</v>
      </c>
      <c r="G243">
        <v>1530</v>
      </c>
      <c r="H243">
        <v>1575</v>
      </c>
    </row>
    <row r="244" spans="2:8">
      <c r="B244" t="s">
        <v>36</v>
      </c>
      <c r="C244" t="s">
        <v>56</v>
      </c>
      <c r="D244" t="s">
        <v>29</v>
      </c>
      <c r="E244" t="s">
        <v>51</v>
      </c>
      <c r="F244" t="s">
        <v>6</v>
      </c>
      <c r="G244">
        <v>1530</v>
      </c>
      <c r="H244">
        <v>1623</v>
      </c>
    </row>
    <row r="245" spans="2:8">
      <c r="B245" t="s">
        <v>36</v>
      </c>
      <c r="C245" t="s">
        <v>56</v>
      </c>
      <c r="D245" t="s">
        <v>30</v>
      </c>
      <c r="E245" t="s">
        <v>51</v>
      </c>
      <c r="F245" t="s">
        <v>6</v>
      </c>
      <c r="G245">
        <v>1530</v>
      </c>
      <c r="H245">
        <v>1451</v>
      </c>
    </row>
    <row r="246" spans="2:8">
      <c r="B246" t="s">
        <v>36</v>
      </c>
      <c r="C246" t="s">
        <v>56</v>
      </c>
      <c r="D246" t="s">
        <v>35</v>
      </c>
      <c r="E246" t="s">
        <v>56</v>
      </c>
      <c r="F246" t="s">
        <v>6</v>
      </c>
      <c r="G246">
        <v>1530</v>
      </c>
      <c r="H246">
        <v>1667</v>
      </c>
    </row>
    <row r="247" spans="2:8">
      <c r="B247" t="s">
        <v>36</v>
      </c>
      <c r="C247" t="s">
        <v>56</v>
      </c>
      <c r="D247" t="s">
        <v>37</v>
      </c>
      <c r="E247" t="s">
        <v>56</v>
      </c>
      <c r="F247" t="s">
        <v>6</v>
      </c>
      <c r="G247">
        <v>1530</v>
      </c>
      <c r="H247">
        <v>1331</v>
      </c>
    </row>
    <row r="248" spans="2:8">
      <c r="B248" t="s">
        <v>36</v>
      </c>
      <c r="C248" t="s">
        <v>56</v>
      </c>
      <c r="D248" t="s">
        <v>38</v>
      </c>
      <c r="E248" t="s">
        <v>56</v>
      </c>
      <c r="F248" t="s">
        <v>6</v>
      </c>
      <c r="G248">
        <v>1530</v>
      </c>
      <c r="H248">
        <v>1548</v>
      </c>
    </row>
    <row r="249" spans="2:8">
      <c r="B249" t="s">
        <v>36</v>
      </c>
      <c r="C249" t="s">
        <v>56</v>
      </c>
      <c r="D249" t="s">
        <v>35</v>
      </c>
      <c r="E249" t="s">
        <v>56</v>
      </c>
      <c r="F249" t="s">
        <v>7</v>
      </c>
      <c r="G249">
        <v>1530</v>
      </c>
      <c r="H249">
        <v>1667</v>
      </c>
    </row>
    <row r="250" spans="2:8">
      <c r="B250" t="s">
        <v>36</v>
      </c>
      <c r="C250" t="s">
        <v>56</v>
      </c>
      <c r="D250" t="s">
        <v>37</v>
      </c>
      <c r="E250" t="s">
        <v>56</v>
      </c>
      <c r="F250" t="s">
        <v>7</v>
      </c>
      <c r="G250">
        <v>1530</v>
      </c>
      <c r="H250">
        <v>1331</v>
      </c>
    </row>
    <row r="251" spans="2:8">
      <c r="B251" t="s">
        <v>36</v>
      </c>
      <c r="C251" t="s">
        <v>56</v>
      </c>
      <c r="D251" t="s">
        <v>38</v>
      </c>
      <c r="E251" t="s">
        <v>56</v>
      </c>
      <c r="F251" t="s">
        <v>7</v>
      </c>
      <c r="G251">
        <v>1530</v>
      </c>
      <c r="H251">
        <v>1548</v>
      </c>
    </row>
    <row r="252" spans="2:8">
      <c r="B252" t="s">
        <v>36</v>
      </c>
      <c r="C252" t="s">
        <v>56</v>
      </c>
      <c r="D252" t="s">
        <v>20</v>
      </c>
      <c r="E252" t="s">
        <v>49</v>
      </c>
      <c r="F252" t="s">
        <v>7</v>
      </c>
      <c r="G252">
        <v>1530</v>
      </c>
      <c r="H252">
        <v>1384</v>
      </c>
    </row>
    <row r="253" spans="2:8">
      <c r="B253" t="s">
        <v>36</v>
      </c>
      <c r="C253" t="s">
        <v>56</v>
      </c>
      <c r="D253" t="s">
        <v>21</v>
      </c>
      <c r="E253" t="s">
        <v>49</v>
      </c>
      <c r="F253" t="s">
        <v>7</v>
      </c>
      <c r="G253">
        <v>1530</v>
      </c>
      <c r="H253">
        <v>1605</v>
      </c>
    </row>
    <row r="254" spans="2:8">
      <c r="B254" t="s">
        <v>36</v>
      </c>
      <c r="C254" t="s">
        <v>56</v>
      </c>
      <c r="D254" t="s">
        <v>16</v>
      </c>
      <c r="E254" t="s">
        <v>49</v>
      </c>
      <c r="F254" t="s">
        <v>6</v>
      </c>
      <c r="G254">
        <v>1530</v>
      </c>
      <c r="H254">
        <v>1574</v>
      </c>
    </row>
    <row r="255" spans="2:8">
      <c r="B255" t="s">
        <v>36</v>
      </c>
      <c r="C255" t="s">
        <v>56</v>
      </c>
      <c r="D255" t="s">
        <v>19</v>
      </c>
      <c r="E255" t="s">
        <v>49</v>
      </c>
      <c r="F255" t="s">
        <v>6</v>
      </c>
      <c r="G255">
        <v>1530</v>
      </c>
      <c r="H255">
        <v>1594</v>
      </c>
    </row>
    <row r="256" spans="2:8">
      <c r="B256" t="s">
        <v>36</v>
      </c>
      <c r="C256" t="s">
        <v>56</v>
      </c>
      <c r="E256" t="s">
        <v>55</v>
      </c>
      <c r="F256" t="s">
        <v>6</v>
      </c>
      <c r="G256">
        <v>1530</v>
      </c>
      <c r="H256">
        <v>1530</v>
      </c>
    </row>
    <row r="257" spans="2:8">
      <c r="B257" t="s">
        <v>36</v>
      </c>
      <c r="C257" t="s">
        <v>56</v>
      </c>
      <c r="E257" t="s">
        <v>55</v>
      </c>
      <c r="F257" t="s">
        <v>7</v>
      </c>
      <c r="G257">
        <v>1530</v>
      </c>
      <c r="H257">
        <v>1530</v>
      </c>
    </row>
    <row r="258" spans="2:8">
      <c r="B258" t="s">
        <v>24</v>
      </c>
      <c r="C258" t="s">
        <v>57</v>
      </c>
      <c r="D258" t="s">
        <v>31</v>
      </c>
      <c r="E258" t="s">
        <v>54</v>
      </c>
      <c r="F258" s="1" t="s">
        <v>7</v>
      </c>
      <c r="G258">
        <v>1514</v>
      </c>
      <c r="H258">
        <v>1620</v>
      </c>
    </row>
    <row r="259" spans="2:8">
      <c r="B259" t="s">
        <v>24</v>
      </c>
      <c r="C259" t="s">
        <v>57</v>
      </c>
      <c r="D259" t="s">
        <v>32</v>
      </c>
      <c r="E259" t="s">
        <v>54</v>
      </c>
      <c r="F259" s="1" t="s">
        <v>7</v>
      </c>
      <c r="G259">
        <v>1514</v>
      </c>
      <c r="H259">
        <v>1485</v>
      </c>
    </row>
    <row r="260" spans="2:8">
      <c r="B260" t="s">
        <v>24</v>
      </c>
      <c r="C260" t="s">
        <v>57</v>
      </c>
      <c r="D260" t="s">
        <v>33</v>
      </c>
      <c r="E260" t="s">
        <v>54</v>
      </c>
      <c r="F260" t="s">
        <v>6</v>
      </c>
      <c r="G260">
        <v>1514</v>
      </c>
      <c r="H260">
        <v>1536</v>
      </c>
    </row>
    <row r="261" spans="2:8">
      <c r="B261" t="s">
        <v>24</v>
      </c>
      <c r="C261" t="s">
        <v>57</v>
      </c>
      <c r="D261" t="s">
        <v>34</v>
      </c>
      <c r="E261" t="s">
        <v>54</v>
      </c>
      <c r="F261" t="s">
        <v>6</v>
      </c>
      <c r="G261">
        <v>1514</v>
      </c>
      <c r="H261">
        <v>1311</v>
      </c>
    </row>
    <row r="262" spans="2:8">
      <c r="B262" t="s">
        <v>24</v>
      </c>
      <c r="C262" t="s">
        <v>57</v>
      </c>
      <c r="D262" t="s">
        <v>39</v>
      </c>
      <c r="E262" t="s">
        <v>53</v>
      </c>
      <c r="F262" s="1" t="s">
        <v>7</v>
      </c>
      <c r="G262">
        <v>1514</v>
      </c>
      <c r="H262">
        <v>1494</v>
      </c>
    </row>
    <row r="263" spans="2:8">
      <c r="B263" t="s">
        <v>24</v>
      </c>
      <c r="C263" t="s">
        <v>57</v>
      </c>
      <c r="D263" t="s">
        <v>40</v>
      </c>
      <c r="E263" t="s">
        <v>53</v>
      </c>
      <c r="F263" s="1" t="s">
        <v>7</v>
      </c>
      <c r="G263">
        <v>1514</v>
      </c>
      <c r="H263">
        <v>1568</v>
      </c>
    </row>
    <row r="264" spans="2:8">
      <c r="B264" t="s">
        <v>24</v>
      </c>
      <c r="C264" t="s">
        <v>57</v>
      </c>
      <c r="D264" t="s">
        <v>41</v>
      </c>
      <c r="E264" t="s">
        <v>53</v>
      </c>
      <c r="F264" t="s">
        <v>6</v>
      </c>
      <c r="G264">
        <v>1514</v>
      </c>
      <c r="H264">
        <v>1283</v>
      </c>
    </row>
    <row r="265" spans="2:8">
      <c r="B265" t="s">
        <v>24</v>
      </c>
      <c r="C265" t="s">
        <v>57</v>
      </c>
      <c r="D265" t="s">
        <v>42</v>
      </c>
      <c r="E265" t="s">
        <v>53</v>
      </c>
      <c r="F265" t="s">
        <v>6</v>
      </c>
      <c r="G265">
        <v>1514</v>
      </c>
      <c r="H265">
        <v>1262</v>
      </c>
    </row>
    <row r="266" spans="2:8">
      <c r="B266" t="s">
        <v>24</v>
      </c>
      <c r="C266" t="s">
        <v>57</v>
      </c>
      <c r="D266" t="s">
        <v>22</v>
      </c>
      <c r="E266" t="s">
        <v>57</v>
      </c>
      <c r="F266" t="s">
        <v>6</v>
      </c>
      <c r="G266">
        <v>1514</v>
      </c>
      <c r="H266">
        <v>1501</v>
      </c>
    </row>
    <row r="267" spans="2:8">
      <c r="B267" t="s">
        <v>24</v>
      </c>
      <c r="C267" t="s">
        <v>57</v>
      </c>
      <c r="D267" t="s">
        <v>25</v>
      </c>
      <c r="E267" t="s">
        <v>57</v>
      </c>
      <c r="F267" t="s">
        <v>6</v>
      </c>
      <c r="G267">
        <v>1514</v>
      </c>
      <c r="H267">
        <v>1730</v>
      </c>
    </row>
    <row r="268" spans="2:8">
      <c r="B268" t="s">
        <v>24</v>
      </c>
      <c r="C268" t="s">
        <v>57</v>
      </c>
      <c r="D268" t="s">
        <v>26</v>
      </c>
      <c r="E268" t="s">
        <v>57</v>
      </c>
      <c r="F268" t="s">
        <v>6</v>
      </c>
      <c r="G268">
        <v>1514</v>
      </c>
      <c r="H268">
        <v>1357</v>
      </c>
    </row>
    <row r="269" spans="2:8">
      <c r="B269" t="s">
        <v>24</v>
      </c>
      <c r="C269" t="s">
        <v>57</v>
      </c>
      <c r="D269" t="s">
        <v>22</v>
      </c>
      <c r="E269" t="s">
        <v>57</v>
      </c>
      <c r="F269" t="s">
        <v>7</v>
      </c>
      <c r="G269">
        <v>1514</v>
      </c>
      <c r="H269">
        <v>1501</v>
      </c>
    </row>
    <row r="270" spans="2:8">
      <c r="B270" t="s">
        <v>24</v>
      </c>
      <c r="C270" t="s">
        <v>57</v>
      </c>
      <c r="D270" t="s">
        <v>25</v>
      </c>
      <c r="E270" t="s">
        <v>57</v>
      </c>
      <c r="F270" t="s">
        <v>7</v>
      </c>
      <c r="G270">
        <v>1514</v>
      </c>
      <c r="H270">
        <v>1730</v>
      </c>
    </row>
    <row r="271" spans="2:8">
      <c r="B271" t="s">
        <v>24</v>
      </c>
      <c r="C271" t="s">
        <v>57</v>
      </c>
      <c r="D271" t="s">
        <v>26</v>
      </c>
      <c r="E271" t="s">
        <v>57</v>
      </c>
      <c r="F271" t="s">
        <v>7</v>
      </c>
      <c r="G271">
        <v>1514</v>
      </c>
      <c r="H271">
        <v>1357</v>
      </c>
    </row>
    <row r="272" spans="2:8">
      <c r="B272" t="s">
        <v>24</v>
      </c>
      <c r="C272" t="s">
        <v>57</v>
      </c>
      <c r="E272" t="s">
        <v>55</v>
      </c>
      <c r="F272" t="s">
        <v>6</v>
      </c>
      <c r="G272">
        <v>1514</v>
      </c>
      <c r="H272">
        <v>1514</v>
      </c>
    </row>
    <row r="273" spans="2:8">
      <c r="B273" t="s">
        <v>24</v>
      </c>
      <c r="C273" t="s">
        <v>57</v>
      </c>
      <c r="E273" t="s">
        <v>55</v>
      </c>
      <c r="F273" t="s">
        <v>7</v>
      </c>
      <c r="G273">
        <v>1514</v>
      </c>
      <c r="H273">
        <v>1514</v>
      </c>
    </row>
    <row r="274" spans="2:8">
      <c r="B274" t="s">
        <v>30</v>
      </c>
      <c r="C274" t="s">
        <v>51</v>
      </c>
      <c r="D274" t="s">
        <v>3</v>
      </c>
      <c r="E274" t="s">
        <v>48</v>
      </c>
      <c r="F274" t="s">
        <v>6</v>
      </c>
      <c r="G274">
        <v>1451</v>
      </c>
      <c r="H274">
        <v>1591</v>
      </c>
    </row>
    <row r="275" spans="2:8">
      <c r="B275" t="s">
        <v>30</v>
      </c>
      <c r="C275" t="s">
        <v>51</v>
      </c>
      <c r="D275" t="s">
        <v>9</v>
      </c>
      <c r="E275" t="s">
        <v>48</v>
      </c>
      <c r="F275" s="1" t="s">
        <v>7</v>
      </c>
      <c r="G275">
        <v>1451</v>
      </c>
      <c r="H275">
        <v>1755</v>
      </c>
    </row>
    <row r="276" spans="2:8">
      <c r="B276" t="s">
        <v>30</v>
      </c>
      <c r="C276" t="s">
        <v>51</v>
      </c>
      <c r="D276" t="s">
        <v>10</v>
      </c>
      <c r="E276" t="s">
        <v>48</v>
      </c>
      <c r="F276" s="1" t="s">
        <v>7</v>
      </c>
      <c r="G276">
        <v>1451</v>
      </c>
      <c r="H276">
        <v>1463</v>
      </c>
    </row>
    <row r="277" spans="2:8">
      <c r="B277" t="s">
        <v>30</v>
      </c>
      <c r="C277" t="s">
        <v>51</v>
      </c>
      <c r="D277" t="s">
        <v>8</v>
      </c>
      <c r="E277" t="s">
        <v>48</v>
      </c>
      <c r="F277" t="s">
        <v>6</v>
      </c>
      <c r="G277">
        <v>1451</v>
      </c>
      <c r="H277">
        <v>1522</v>
      </c>
    </row>
    <row r="278" spans="2:8">
      <c r="B278" t="s">
        <v>30</v>
      </c>
      <c r="C278" t="s">
        <v>51</v>
      </c>
      <c r="D278" t="s">
        <v>27</v>
      </c>
      <c r="E278" t="s">
        <v>51</v>
      </c>
      <c r="F278" t="s">
        <v>6</v>
      </c>
      <c r="G278">
        <v>1451</v>
      </c>
      <c r="H278">
        <v>1381</v>
      </c>
    </row>
    <row r="279" spans="2:8">
      <c r="B279" t="s">
        <v>30</v>
      </c>
      <c r="C279" t="s">
        <v>51</v>
      </c>
      <c r="D279" t="s">
        <v>28</v>
      </c>
      <c r="E279" t="s">
        <v>51</v>
      </c>
      <c r="F279" t="s">
        <v>6</v>
      </c>
      <c r="G279">
        <v>1451</v>
      </c>
      <c r="H279">
        <v>1575</v>
      </c>
    </row>
    <row r="280" spans="2:8">
      <c r="B280" t="s">
        <v>30</v>
      </c>
      <c r="C280" t="s">
        <v>51</v>
      </c>
      <c r="D280" t="s">
        <v>29</v>
      </c>
      <c r="E280" t="s">
        <v>51</v>
      </c>
      <c r="F280" t="s">
        <v>6</v>
      </c>
      <c r="G280">
        <v>1451</v>
      </c>
      <c r="H280">
        <v>1623</v>
      </c>
    </row>
    <row r="281" spans="2:8">
      <c r="B281" t="s">
        <v>30</v>
      </c>
      <c r="C281" t="s">
        <v>51</v>
      </c>
      <c r="D281" t="s">
        <v>27</v>
      </c>
      <c r="E281" t="s">
        <v>51</v>
      </c>
      <c r="F281" t="s">
        <v>7</v>
      </c>
      <c r="G281">
        <v>1451</v>
      </c>
      <c r="H281">
        <v>1381</v>
      </c>
    </row>
    <row r="282" spans="2:8">
      <c r="B282" t="s">
        <v>30</v>
      </c>
      <c r="C282" t="s">
        <v>51</v>
      </c>
      <c r="D282" t="s">
        <v>28</v>
      </c>
      <c r="E282" t="s">
        <v>51</v>
      </c>
      <c r="F282" t="s">
        <v>7</v>
      </c>
      <c r="G282">
        <v>1451</v>
      </c>
      <c r="H282">
        <v>1575</v>
      </c>
    </row>
    <row r="283" spans="2:8">
      <c r="B283" t="s">
        <v>30</v>
      </c>
      <c r="C283" t="s">
        <v>51</v>
      </c>
      <c r="D283" t="s">
        <v>29</v>
      </c>
      <c r="E283" t="s">
        <v>51</v>
      </c>
      <c r="F283" t="s">
        <v>7</v>
      </c>
      <c r="G283">
        <v>1451</v>
      </c>
      <c r="H283">
        <v>1623</v>
      </c>
    </row>
    <row r="284" spans="2:8">
      <c r="B284" t="s">
        <v>30</v>
      </c>
      <c r="C284" t="s">
        <v>51</v>
      </c>
      <c r="E284" t="s">
        <v>50</v>
      </c>
      <c r="F284" t="s">
        <v>6</v>
      </c>
      <c r="G284">
        <v>1451</v>
      </c>
      <c r="H284">
        <v>1451</v>
      </c>
    </row>
    <row r="285" spans="2:8">
      <c r="B285" t="s">
        <v>30</v>
      </c>
      <c r="C285" t="s">
        <v>51</v>
      </c>
      <c r="E285" t="s">
        <v>50</v>
      </c>
      <c r="F285" t="s">
        <v>7</v>
      </c>
      <c r="G285">
        <v>1451</v>
      </c>
      <c r="H285">
        <v>1451</v>
      </c>
    </row>
    <row r="286" spans="2:8">
      <c r="B286" t="s">
        <v>30</v>
      </c>
      <c r="C286" t="s">
        <v>51</v>
      </c>
      <c r="D286" t="s">
        <v>36</v>
      </c>
      <c r="E286" t="s">
        <v>56</v>
      </c>
      <c r="F286" s="1" t="s">
        <v>7</v>
      </c>
      <c r="G286">
        <v>1451</v>
      </c>
      <c r="H286">
        <v>1530</v>
      </c>
    </row>
    <row r="287" spans="2:8">
      <c r="B287" t="s">
        <v>30</v>
      </c>
      <c r="C287" t="s">
        <v>51</v>
      </c>
      <c r="D287" t="s">
        <v>38</v>
      </c>
      <c r="E287" t="s">
        <v>56</v>
      </c>
      <c r="F287" s="1" t="s">
        <v>7</v>
      </c>
      <c r="G287">
        <v>1451</v>
      </c>
      <c r="H287">
        <v>1548</v>
      </c>
    </row>
    <row r="288" spans="2:8">
      <c r="B288" t="s">
        <v>30</v>
      </c>
      <c r="C288" t="s">
        <v>51</v>
      </c>
      <c r="D288" t="s">
        <v>35</v>
      </c>
      <c r="E288" t="s">
        <v>56</v>
      </c>
      <c r="F288" t="s">
        <v>6</v>
      </c>
      <c r="G288">
        <v>1451</v>
      </c>
      <c r="H288">
        <v>1667</v>
      </c>
    </row>
    <row r="289" spans="2:8">
      <c r="B289" t="s">
        <v>30</v>
      </c>
      <c r="C289" t="s">
        <v>51</v>
      </c>
      <c r="D289" t="s">
        <v>37</v>
      </c>
      <c r="E289" t="s">
        <v>56</v>
      </c>
      <c r="F289" t="s">
        <v>6</v>
      </c>
      <c r="G289">
        <v>1451</v>
      </c>
      <c r="H289">
        <v>1331</v>
      </c>
    </row>
    <row r="290" spans="2:8">
      <c r="B290" t="s">
        <v>32</v>
      </c>
      <c r="C290" t="s">
        <v>54</v>
      </c>
      <c r="D290" t="s">
        <v>11</v>
      </c>
      <c r="E290" t="s">
        <v>52</v>
      </c>
      <c r="F290" s="1" t="s">
        <v>7</v>
      </c>
      <c r="G290">
        <v>1485</v>
      </c>
      <c r="H290">
        <v>1476</v>
      </c>
    </row>
    <row r="291" spans="2:8">
      <c r="B291" t="s">
        <v>32</v>
      </c>
      <c r="C291" t="s">
        <v>54</v>
      </c>
      <c r="D291" t="s">
        <v>13</v>
      </c>
      <c r="E291" t="s">
        <v>52</v>
      </c>
      <c r="F291" s="1" t="s">
        <v>7</v>
      </c>
      <c r="G291">
        <v>1485</v>
      </c>
      <c r="H291">
        <v>1489</v>
      </c>
    </row>
    <row r="292" spans="2:8">
      <c r="B292" t="s">
        <v>32</v>
      </c>
      <c r="C292" t="s">
        <v>54</v>
      </c>
      <c r="D292" t="s">
        <v>14</v>
      </c>
      <c r="E292" t="s">
        <v>52</v>
      </c>
      <c r="F292" t="s">
        <v>6</v>
      </c>
      <c r="G292">
        <v>1485</v>
      </c>
      <c r="H292">
        <v>1462</v>
      </c>
    </row>
    <row r="293" spans="2:8">
      <c r="B293" t="s">
        <v>32</v>
      </c>
      <c r="C293" t="s">
        <v>54</v>
      </c>
      <c r="D293" t="s">
        <v>15</v>
      </c>
      <c r="E293" t="s">
        <v>52</v>
      </c>
      <c r="F293" t="s">
        <v>6</v>
      </c>
      <c r="G293">
        <v>1485</v>
      </c>
      <c r="H293">
        <v>1318</v>
      </c>
    </row>
    <row r="294" spans="2:8">
      <c r="B294" t="s">
        <v>32</v>
      </c>
      <c r="C294" t="s">
        <v>54</v>
      </c>
      <c r="D294" t="s">
        <v>31</v>
      </c>
      <c r="E294" t="s">
        <v>54</v>
      </c>
      <c r="F294" t="s">
        <v>6</v>
      </c>
      <c r="G294">
        <v>1485</v>
      </c>
      <c r="H294">
        <v>1620</v>
      </c>
    </row>
    <row r="295" spans="2:8">
      <c r="B295" t="s">
        <v>32</v>
      </c>
      <c r="C295" t="s">
        <v>54</v>
      </c>
      <c r="D295" t="s">
        <v>33</v>
      </c>
      <c r="E295" t="s">
        <v>54</v>
      </c>
      <c r="F295" t="s">
        <v>6</v>
      </c>
      <c r="G295">
        <v>1485</v>
      </c>
      <c r="H295">
        <v>1536</v>
      </c>
    </row>
    <row r="296" spans="2:8">
      <c r="B296" t="s">
        <v>32</v>
      </c>
      <c r="C296" t="s">
        <v>54</v>
      </c>
      <c r="D296" t="s">
        <v>34</v>
      </c>
      <c r="E296" t="s">
        <v>54</v>
      </c>
      <c r="F296" t="s">
        <v>6</v>
      </c>
      <c r="G296">
        <v>1485</v>
      </c>
      <c r="H296">
        <v>1311</v>
      </c>
    </row>
    <row r="297" spans="2:8">
      <c r="B297" t="s">
        <v>32</v>
      </c>
      <c r="C297" t="s">
        <v>54</v>
      </c>
      <c r="D297" t="s">
        <v>31</v>
      </c>
      <c r="E297" t="s">
        <v>54</v>
      </c>
      <c r="F297" t="s">
        <v>7</v>
      </c>
      <c r="G297">
        <v>1485</v>
      </c>
      <c r="H297">
        <v>1620</v>
      </c>
    </row>
    <row r="298" spans="2:8">
      <c r="B298" t="s">
        <v>32</v>
      </c>
      <c r="C298" t="s">
        <v>54</v>
      </c>
      <c r="D298" t="s">
        <v>33</v>
      </c>
      <c r="E298" t="s">
        <v>54</v>
      </c>
      <c r="F298" t="s">
        <v>7</v>
      </c>
      <c r="G298">
        <v>1485</v>
      </c>
      <c r="H298">
        <v>1536</v>
      </c>
    </row>
    <row r="299" spans="2:8">
      <c r="B299" t="s">
        <v>32</v>
      </c>
      <c r="C299" t="s">
        <v>54</v>
      </c>
      <c r="D299" t="s">
        <v>34</v>
      </c>
      <c r="E299" t="s">
        <v>54</v>
      </c>
      <c r="F299" t="s">
        <v>7</v>
      </c>
      <c r="G299">
        <v>1485</v>
      </c>
      <c r="H299">
        <v>1311</v>
      </c>
    </row>
    <row r="300" spans="2:8">
      <c r="B300" t="s">
        <v>32</v>
      </c>
      <c r="C300" t="s">
        <v>54</v>
      </c>
      <c r="E300" t="s">
        <v>50</v>
      </c>
      <c r="F300" t="s">
        <v>6</v>
      </c>
      <c r="G300">
        <v>1485</v>
      </c>
      <c r="H300">
        <v>1485</v>
      </c>
    </row>
    <row r="301" spans="2:8">
      <c r="B301" t="s">
        <v>32</v>
      </c>
      <c r="C301" t="s">
        <v>54</v>
      </c>
      <c r="E301" t="s">
        <v>50</v>
      </c>
      <c r="F301" t="s">
        <v>7</v>
      </c>
      <c r="G301">
        <v>1485</v>
      </c>
      <c r="H301">
        <v>1485</v>
      </c>
    </row>
    <row r="302" spans="2:8">
      <c r="B302" t="s">
        <v>32</v>
      </c>
      <c r="C302" t="s">
        <v>54</v>
      </c>
      <c r="D302" t="s">
        <v>25</v>
      </c>
      <c r="E302" t="s">
        <v>57</v>
      </c>
      <c r="F302" s="1" t="s">
        <v>7</v>
      </c>
      <c r="G302">
        <v>1485</v>
      </c>
      <c r="H302">
        <v>1730</v>
      </c>
    </row>
    <row r="303" spans="2:8">
      <c r="B303" t="s">
        <v>32</v>
      </c>
      <c r="C303" t="s">
        <v>54</v>
      </c>
      <c r="D303" t="s">
        <v>26</v>
      </c>
      <c r="E303" t="s">
        <v>57</v>
      </c>
      <c r="F303" s="1" t="s">
        <v>7</v>
      </c>
      <c r="G303">
        <v>1485</v>
      </c>
      <c r="H303">
        <v>1357</v>
      </c>
    </row>
    <row r="304" spans="2:8">
      <c r="B304" t="s">
        <v>32</v>
      </c>
      <c r="C304" t="s">
        <v>54</v>
      </c>
      <c r="D304" t="s">
        <v>22</v>
      </c>
      <c r="E304" t="s">
        <v>57</v>
      </c>
      <c r="F304" t="s">
        <v>6</v>
      </c>
      <c r="G304">
        <v>1485</v>
      </c>
      <c r="H304">
        <v>1501</v>
      </c>
    </row>
    <row r="305" spans="2:8">
      <c r="B305" t="s">
        <v>32</v>
      </c>
      <c r="C305" t="s">
        <v>54</v>
      </c>
      <c r="D305" t="s">
        <v>24</v>
      </c>
      <c r="E305" t="s">
        <v>57</v>
      </c>
      <c r="F305" t="s">
        <v>6</v>
      </c>
      <c r="G305">
        <v>1485</v>
      </c>
      <c r="H305">
        <v>1514</v>
      </c>
    </row>
    <row r="306" spans="2:8">
      <c r="B306" t="s">
        <v>26</v>
      </c>
      <c r="C306" t="s">
        <v>57</v>
      </c>
      <c r="D306" t="s">
        <v>33</v>
      </c>
      <c r="E306" t="s">
        <v>54</v>
      </c>
      <c r="F306" s="1" t="s">
        <v>7</v>
      </c>
      <c r="G306">
        <v>1357</v>
      </c>
      <c r="H306">
        <v>1536</v>
      </c>
    </row>
    <row r="307" spans="2:8">
      <c r="B307" t="s">
        <v>26</v>
      </c>
      <c r="C307" t="s">
        <v>57</v>
      </c>
      <c r="D307" t="s">
        <v>34</v>
      </c>
      <c r="E307" t="s">
        <v>54</v>
      </c>
      <c r="F307" s="1" t="s">
        <v>7</v>
      </c>
      <c r="G307">
        <v>1357</v>
      </c>
      <c r="H307">
        <v>1311</v>
      </c>
    </row>
    <row r="308" spans="2:8">
      <c r="B308" t="s">
        <v>26</v>
      </c>
      <c r="C308" t="s">
        <v>57</v>
      </c>
      <c r="D308" t="s">
        <v>31</v>
      </c>
      <c r="E308" t="s">
        <v>54</v>
      </c>
      <c r="F308" t="s">
        <v>6</v>
      </c>
      <c r="G308">
        <v>1357</v>
      </c>
      <c r="H308">
        <v>1620</v>
      </c>
    </row>
    <row r="309" spans="2:8">
      <c r="B309" t="s">
        <v>26</v>
      </c>
      <c r="C309" t="s">
        <v>57</v>
      </c>
      <c r="D309" t="s">
        <v>32</v>
      </c>
      <c r="E309" t="s">
        <v>54</v>
      </c>
      <c r="F309" t="s">
        <v>6</v>
      </c>
      <c r="G309">
        <v>1357</v>
      </c>
      <c r="H309">
        <v>1485</v>
      </c>
    </row>
    <row r="310" spans="2:8">
      <c r="B310" t="s">
        <v>26</v>
      </c>
      <c r="C310" t="s">
        <v>57</v>
      </c>
      <c r="D310" t="s">
        <v>41</v>
      </c>
      <c r="E310" t="s">
        <v>53</v>
      </c>
      <c r="F310" s="1" t="s">
        <v>7</v>
      </c>
      <c r="G310">
        <v>1357</v>
      </c>
      <c r="H310">
        <v>1283</v>
      </c>
    </row>
    <row r="311" spans="2:8">
      <c r="B311" t="s">
        <v>26</v>
      </c>
      <c r="C311" t="s">
        <v>57</v>
      </c>
      <c r="D311" t="s">
        <v>42</v>
      </c>
      <c r="E311" t="s">
        <v>53</v>
      </c>
      <c r="F311" s="1" t="s">
        <v>7</v>
      </c>
      <c r="G311">
        <v>1357</v>
      </c>
      <c r="H311">
        <v>1262</v>
      </c>
    </row>
    <row r="312" spans="2:8">
      <c r="B312" t="s">
        <v>26</v>
      </c>
      <c r="C312" t="s">
        <v>57</v>
      </c>
      <c r="D312" t="s">
        <v>39</v>
      </c>
      <c r="E312" t="s">
        <v>53</v>
      </c>
      <c r="F312" t="s">
        <v>6</v>
      </c>
      <c r="G312">
        <v>1357</v>
      </c>
      <c r="H312">
        <v>1494</v>
      </c>
    </row>
    <row r="313" spans="2:8">
      <c r="B313" t="s">
        <v>26</v>
      </c>
      <c r="C313" t="s">
        <v>57</v>
      </c>
      <c r="D313" t="s">
        <v>40</v>
      </c>
      <c r="E313" t="s">
        <v>53</v>
      </c>
      <c r="F313" t="s">
        <v>6</v>
      </c>
      <c r="G313">
        <v>1357</v>
      </c>
      <c r="H313">
        <v>1568</v>
      </c>
    </row>
    <row r="314" spans="2:8">
      <c r="B314" t="s">
        <v>26</v>
      </c>
      <c r="C314" t="s">
        <v>57</v>
      </c>
      <c r="D314" t="s">
        <v>22</v>
      </c>
      <c r="E314" t="s">
        <v>57</v>
      </c>
      <c r="F314" t="s">
        <v>6</v>
      </c>
      <c r="G314">
        <v>1357</v>
      </c>
      <c r="H314">
        <v>1501</v>
      </c>
    </row>
    <row r="315" spans="2:8">
      <c r="B315" t="s">
        <v>26</v>
      </c>
      <c r="C315" t="s">
        <v>57</v>
      </c>
      <c r="D315" t="s">
        <v>24</v>
      </c>
      <c r="E315" t="s">
        <v>57</v>
      </c>
      <c r="F315" t="s">
        <v>6</v>
      </c>
      <c r="G315">
        <v>1357</v>
      </c>
      <c r="H315">
        <v>1514</v>
      </c>
    </row>
    <row r="316" spans="2:8">
      <c r="B316" t="s">
        <v>26</v>
      </c>
      <c r="C316" t="s">
        <v>57</v>
      </c>
      <c r="D316" t="s">
        <v>25</v>
      </c>
      <c r="E316" t="s">
        <v>57</v>
      </c>
      <c r="F316" t="s">
        <v>6</v>
      </c>
      <c r="G316">
        <v>1357</v>
      </c>
      <c r="H316">
        <v>1730</v>
      </c>
    </row>
    <row r="317" spans="2:8">
      <c r="B317" t="s">
        <v>26</v>
      </c>
      <c r="C317" t="s">
        <v>57</v>
      </c>
      <c r="D317" t="s">
        <v>22</v>
      </c>
      <c r="E317" t="s">
        <v>57</v>
      </c>
      <c r="F317" t="s">
        <v>7</v>
      </c>
      <c r="G317">
        <v>1357</v>
      </c>
      <c r="H317">
        <v>1501</v>
      </c>
    </row>
    <row r="318" spans="2:8">
      <c r="B318" t="s">
        <v>26</v>
      </c>
      <c r="C318" t="s">
        <v>57</v>
      </c>
      <c r="D318" t="s">
        <v>24</v>
      </c>
      <c r="E318" t="s">
        <v>57</v>
      </c>
      <c r="F318" t="s">
        <v>7</v>
      </c>
      <c r="G318">
        <v>1357</v>
      </c>
      <c r="H318">
        <v>1514</v>
      </c>
    </row>
    <row r="319" spans="2:8">
      <c r="B319" t="s">
        <v>26</v>
      </c>
      <c r="C319" t="s">
        <v>57</v>
      </c>
      <c r="D319" t="s">
        <v>25</v>
      </c>
      <c r="E319" t="s">
        <v>57</v>
      </c>
      <c r="F319" t="s">
        <v>7</v>
      </c>
      <c r="G319">
        <v>1357</v>
      </c>
      <c r="H319">
        <v>1730</v>
      </c>
    </row>
    <row r="320" spans="2:8">
      <c r="B320" t="s">
        <v>26</v>
      </c>
      <c r="C320" t="s">
        <v>57</v>
      </c>
      <c r="E320" t="s">
        <v>55</v>
      </c>
      <c r="F320" t="s">
        <v>6</v>
      </c>
      <c r="G320">
        <v>1357</v>
      </c>
      <c r="H320">
        <v>1357</v>
      </c>
    </row>
    <row r="321" spans="2:8">
      <c r="B321" t="s">
        <v>26</v>
      </c>
      <c r="C321" t="s">
        <v>57</v>
      </c>
      <c r="E321" t="s">
        <v>55</v>
      </c>
      <c r="F321" t="s">
        <v>7</v>
      </c>
      <c r="G321">
        <v>1357</v>
      </c>
      <c r="H321">
        <v>1357</v>
      </c>
    </row>
    <row r="322" spans="2:8">
      <c r="B322" t="s">
        <v>25</v>
      </c>
      <c r="C322" t="s">
        <v>57</v>
      </c>
      <c r="D322" t="s">
        <v>33</v>
      </c>
      <c r="E322" t="s">
        <v>54</v>
      </c>
      <c r="F322" s="1" t="s">
        <v>7</v>
      </c>
      <c r="G322">
        <v>1730</v>
      </c>
      <c r="H322">
        <v>1536</v>
      </c>
    </row>
    <row r="323" spans="2:8">
      <c r="B323" t="s">
        <v>25</v>
      </c>
      <c r="C323" t="s">
        <v>57</v>
      </c>
      <c r="D323" t="s">
        <v>34</v>
      </c>
      <c r="E323" t="s">
        <v>54</v>
      </c>
      <c r="F323" s="1" t="s">
        <v>7</v>
      </c>
      <c r="G323">
        <v>1730</v>
      </c>
      <c r="H323">
        <v>1311</v>
      </c>
    </row>
    <row r="324" spans="2:8">
      <c r="B324" t="s">
        <v>25</v>
      </c>
      <c r="C324" t="s">
        <v>57</v>
      </c>
      <c r="D324" t="s">
        <v>31</v>
      </c>
      <c r="E324" t="s">
        <v>54</v>
      </c>
      <c r="F324" t="s">
        <v>6</v>
      </c>
      <c r="G324">
        <v>1730</v>
      </c>
      <c r="H324">
        <v>1620</v>
      </c>
    </row>
    <row r="325" spans="2:8">
      <c r="B325" t="s">
        <v>25</v>
      </c>
      <c r="C325" t="s">
        <v>57</v>
      </c>
      <c r="D325" t="s">
        <v>32</v>
      </c>
      <c r="E325" t="s">
        <v>54</v>
      </c>
      <c r="F325" t="s">
        <v>6</v>
      </c>
      <c r="G325">
        <v>1730</v>
      </c>
      <c r="H325">
        <v>1485</v>
      </c>
    </row>
    <row r="326" spans="2:8">
      <c r="B326" t="s">
        <v>25</v>
      </c>
      <c r="C326" t="s">
        <v>57</v>
      </c>
      <c r="D326" t="s">
        <v>41</v>
      </c>
      <c r="E326" t="s">
        <v>53</v>
      </c>
      <c r="F326" s="1" t="s">
        <v>7</v>
      </c>
      <c r="G326">
        <v>1730</v>
      </c>
      <c r="H326">
        <v>1283</v>
      </c>
    </row>
    <row r="327" spans="2:8">
      <c r="B327" t="s">
        <v>25</v>
      </c>
      <c r="C327" t="s">
        <v>57</v>
      </c>
      <c r="D327" t="s">
        <v>42</v>
      </c>
      <c r="E327" t="s">
        <v>53</v>
      </c>
      <c r="F327" s="1" t="s">
        <v>7</v>
      </c>
      <c r="G327">
        <v>1730</v>
      </c>
      <c r="H327">
        <v>1262</v>
      </c>
    </row>
    <row r="328" spans="2:8">
      <c r="B328" t="s">
        <v>25</v>
      </c>
      <c r="C328" t="s">
        <v>57</v>
      </c>
      <c r="D328" t="s">
        <v>39</v>
      </c>
      <c r="E328" t="s">
        <v>53</v>
      </c>
      <c r="F328" t="s">
        <v>6</v>
      </c>
      <c r="G328">
        <v>1730</v>
      </c>
      <c r="H328">
        <v>1494</v>
      </c>
    </row>
    <row r="329" spans="2:8">
      <c r="B329" t="s">
        <v>25</v>
      </c>
      <c r="C329" t="s">
        <v>57</v>
      </c>
      <c r="D329" t="s">
        <v>40</v>
      </c>
      <c r="E329" t="s">
        <v>53</v>
      </c>
      <c r="F329" t="s">
        <v>6</v>
      </c>
      <c r="G329">
        <v>1730</v>
      </c>
      <c r="H329">
        <v>1568</v>
      </c>
    </row>
    <row r="330" spans="2:8">
      <c r="B330" t="s">
        <v>25</v>
      </c>
      <c r="C330" t="s">
        <v>57</v>
      </c>
      <c r="D330" t="s">
        <v>22</v>
      </c>
      <c r="E330" t="s">
        <v>57</v>
      </c>
      <c r="F330" t="s">
        <v>6</v>
      </c>
      <c r="G330">
        <v>1730</v>
      </c>
      <c r="H330">
        <v>1501</v>
      </c>
    </row>
    <row r="331" spans="2:8">
      <c r="B331" t="s">
        <v>25</v>
      </c>
      <c r="C331" t="s">
        <v>57</v>
      </c>
      <c r="D331" t="s">
        <v>24</v>
      </c>
      <c r="E331" t="s">
        <v>57</v>
      </c>
      <c r="F331" t="s">
        <v>6</v>
      </c>
      <c r="G331">
        <v>1730</v>
      </c>
      <c r="H331">
        <v>1514</v>
      </c>
    </row>
    <row r="332" spans="2:8">
      <c r="B332" t="s">
        <v>25</v>
      </c>
      <c r="C332" t="s">
        <v>57</v>
      </c>
      <c r="D332" t="s">
        <v>26</v>
      </c>
      <c r="E332" t="s">
        <v>57</v>
      </c>
      <c r="F332" t="s">
        <v>6</v>
      </c>
      <c r="G332">
        <v>1730</v>
      </c>
      <c r="H332">
        <v>1357</v>
      </c>
    </row>
    <row r="333" spans="2:8">
      <c r="B333" t="s">
        <v>25</v>
      </c>
      <c r="C333" t="s">
        <v>57</v>
      </c>
      <c r="D333" t="s">
        <v>22</v>
      </c>
      <c r="E333" t="s">
        <v>57</v>
      </c>
      <c r="F333" t="s">
        <v>7</v>
      </c>
      <c r="G333">
        <v>1730</v>
      </c>
      <c r="H333">
        <v>1501</v>
      </c>
    </row>
    <row r="334" spans="2:8">
      <c r="B334" t="s">
        <v>25</v>
      </c>
      <c r="C334" t="s">
        <v>57</v>
      </c>
      <c r="D334" t="s">
        <v>24</v>
      </c>
      <c r="E334" t="s">
        <v>57</v>
      </c>
      <c r="F334" t="s">
        <v>7</v>
      </c>
      <c r="G334">
        <v>1730</v>
      </c>
      <c r="H334">
        <v>1514</v>
      </c>
    </row>
    <row r="335" spans="2:8">
      <c r="B335" t="s">
        <v>25</v>
      </c>
      <c r="C335" t="s">
        <v>57</v>
      </c>
      <c r="D335" t="s">
        <v>26</v>
      </c>
      <c r="E335" t="s">
        <v>57</v>
      </c>
      <c r="F335" t="s">
        <v>7</v>
      </c>
      <c r="G335">
        <v>1730</v>
      </c>
      <c r="H335">
        <v>1357</v>
      </c>
    </row>
    <row r="336" spans="2:8">
      <c r="B336" t="s">
        <v>25</v>
      </c>
      <c r="C336" t="s">
        <v>57</v>
      </c>
      <c r="E336" t="s">
        <v>55</v>
      </c>
      <c r="F336" t="s">
        <v>6</v>
      </c>
      <c r="G336">
        <v>1730</v>
      </c>
      <c r="H336">
        <v>1730</v>
      </c>
    </row>
    <row r="337" spans="2:8">
      <c r="B337" t="s">
        <v>25</v>
      </c>
      <c r="C337" t="s">
        <v>57</v>
      </c>
      <c r="E337" t="s">
        <v>55</v>
      </c>
      <c r="F337" t="s">
        <v>7</v>
      </c>
      <c r="G337">
        <v>1730</v>
      </c>
      <c r="H337">
        <v>1730</v>
      </c>
    </row>
    <row r="338" spans="2:8">
      <c r="B338" t="s">
        <v>14</v>
      </c>
      <c r="C338" t="s">
        <v>52</v>
      </c>
      <c r="D338" t="s">
        <v>11</v>
      </c>
      <c r="E338" t="s">
        <v>52</v>
      </c>
      <c r="F338" t="s">
        <v>6</v>
      </c>
      <c r="G338">
        <v>1462</v>
      </c>
      <c r="H338">
        <v>1476</v>
      </c>
    </row>
    <row r="339" spans="2:8">
      <c r="B339" t="s">
        <v>14</v>
      </c>
      <c r="C339" t="s">
        <v>52</v>
      </c>
      <c r="D339" t="s">
        <v>13</v>
      </c>
      <c r="E339" t="s">
        <v>52</v>
      </c>
      <c r="F339" t="s">
        <v>6</v>
      </c>
      <c r="G339">
        <v>1462</v>
      </c>
      <c r="H339">
        <v>1489</v>
      </c>
    </row>
    <row r="340" spans="2:8">
      <c r="B340" t="s">
        <v>14</v>
      </c>
      <c r="C340" t="s">
        <v>52</v>
      </c>
      <c r="D340" t="s">
        <v>15</v>
      </c>
      <c r="E340" t="s">
        <v>52</v>
      </c>
      <c r="F340" t="s">
        <v>6</v>
      </c>
      <c r="G340">
        <v>1462</v>
      </c>
      <c r="H340">
        <v>1318</v>
      </c>
    </row>
    <row r="341" spans="2:8">
      <c r="B341" t="s">
        <v>14</v>
      </c>
      <c r="C341" t="s">
        <v>52</v>
      </c>
      <c r="D341" t="s">
        <v>11</v>
      </c>
      <c r="E341" t="s">
        <v>52</v>
      </c>
      <c r="F341" t="s">
        <v>7</v>
      </c>
      <c r="G341">
        <v>1462</v>
      </c>
      <c r="H341">
        <v>1476</v>
      </c>
    </row>
    <row r="342" spans="2:8">
      <c r="B342" t="s">
        <v>14</v>
      </c>
      <c r="C342" t="s">
        <v>52</v>
      </c>
      <c r="D342" t="s">
        <v>13</v>
      </c>
      <c r="E342" t="s">
        <v>52</v>
      </c>
      <c r="F342" t="s">
        <v>7</v>
      </c>
      <c r="G342">
        <v>1462</v>
      </c>
      <c r="H342">
        <v>1489</v>
      </c>
    </row>
    <row r="343" spans="2:8">
      <c r="B343" t="s">
        <v>14</v>
      </c>
      <c r="C343" t="s">
        <v>52</v>
      </c>
      <c r="D343" t="s">
        <v>15</v>
      </c>
      <c r="E343" t="s">
        <v>52</v>
      </c>
      <c r="F343" t="s">
        <v>7</v>
      </c>
      <c r="G343">
        <v>1462</v>
      </c>
      <c r="H343">
        <v>1318</v>
      </c>
    </row>
    <row r="344" spans="2:8">
      <c r="B344" t="s">
        <v>14</v>
      </c>
      <c r="C344" t="s">
        <v>52</v>
      </c>
      <c r="D344" t="s">
        <v>31</v>
      </c>
      <c r="E344" t="s">
        <v>54</v>
      </c>
      <c r="F344" s="1" t="s">
        <v>7</v>
      </c>
      <c r="G344">
        <v>1462</v>
      </c>
      <c r="H344">
        <v>1620</v>
      </c>
    </row>
    <row r="345" spans="2:8">
      <c r="B345" t="s">
        <v>14</v>
      </c>
      <c r="C345" t="s">
        <v>52</v>
      </c>
      <c r="D345" t="s">
        <v>32</v>
      </c>
      <c r="E345" t="s">
        <v>54</v>
      </c>
      <c r="F345" s="1" t="s">
        <v>7</v>
      </c>
      <c r="G345">
        <v>1462</v>
      </c>
      <c r="H345">
        <v>1485</v>
      </c>
    </row>
    <row r="346" spans="2:8">
      <c r="B346" t="s">
        <v>14</v>
      </c>
      <c r="C346" t="s">
        <v>52</v>
      </c>
      <c r="D346" t="s">
        <v>33</v>
      </c>
      <c r="E346" t="s">
        <v>54</v>
      </c>
      <c r="F346" t="s">
        <v>6</v>
      </c>
      <c r="G346">
        <v>1462</v>
      </c>
      <c r="H346">
        <v>1536</v>
      </c>
    </row>
    <row r="347" spans="2:8">
      <c r="B347" t="s">
        <v>14</v>
      </c>
      <c r="C347" t="s">
        <v>52</v>
      </c>
      <c r="D347" t="s">
        <v>34</v>
      </c>
      <c r="E347" t="s">
        <v>54</v>
      </c>
      <c r="F347" t="s">
        <v>6</v>
      </c>
      <c r="G347">
        <v>1462</v>
      </c>
      <c r="H347">
        <v>1311</v>
      </c>
    </row>
    <row r="348" spans="2:8">
      <c r="B348" t="s">
        <v>14</v>
      </c>
      <c r="C348" t="s">
        <v>52</v>
      </c>
      <c r="E348" t="s">
        <v>50</v>
      </c>
      <c r="F348" t="s">
        <v>6</v>
      </c>
      <c r="G348">
        <v>1462</v>
      </c>
      <c r="H348">
        <v>1462</v>
      </c>
    </row>
    <row r="349" spans="2:8">
      <c r="B349" t="s">
        <v>14</v>
      </c>
      <c r="C349" t="s">
        <v>52</v>
      </c>
      <c r="E349" t="s">
        <v>50</v>
      </c>
      <c r="F349" t="s">
        <v>7</v>
      </c>
      <c r="G349">
        <v>1462</v>
      </c>
      <c r="H349">
        <v>1462</v>
      </c>
    </row>
    <row r="350" spans="2:8">
      <c r="B350" t="s">
        <v>14</v>
      </c>
      <c r="C350" t="s">
        <v>52</v>
      </c>
      <c r="D350" t="s">
        <v>41</v>
      </c>
      <c r="E350" t="s">
        <v>53</v>
      </c>
      <c r="F350" s="1" t="s">
        <v>7</v>
      </c>
      <c r="G350">
        <v>1462</v>
      </c>
      <c r="H350">
        <v>1283</v>
      </c>
    </row>
    <row r="351" spans="2:8">
      <c r="B351" t="s">
        <v>14</v>
      </c>
      <c r="C351" t="s">
        <v>52</v>
      </c>
      <c r="D351" t="s">
        <v>42</v>
      </c>
      <c r="E351" t="s">
        <v>53</v>
      </c>
      <c r="F351" s="1" t="s">
        <v>7</v>
      </c>
      <c r="G351">
        <v>1462</v>
      </c>
      <c r="H351">
        <v>1262</v>
      </c>
    </row>
    <row r="352" spans="2:8">
      <c r="B352" t="s">
        <v>14</v>
      </c>
      <c r="C352" t="s">
        <v>52</v>
      </c>
      <c r="D352" t="s">
        <v>39</v>
      </c>
      <c r="E352" t="s">
        <v>53</v>
      </c>
      <c r="F352" t="s">
        <v>6</v>
      </c>
      <c r="G352">
        <v>1462</v>
      </c>
      <c r="H352">
        <v>1494</v>
      </c>
    </row>
    <row r="353" spans="2:8">
      <c r="B353" t="s">
        <v>14</v>
      </c>
      <c r="C353" t="s">
        <v>52</v>
      </c>
      <c r="D353" t="s">
        <v>40</v>
      </c>
      <c r="E353" t="s">
        <v>53</v>
      </c>
      <c r="F353" t="s">
        <v>6</v>
      </c>
      <c r="G353">
        <v>1462</v>
      </c>
      <c r="H353">
        <v>1568</v>
      </c>
    </row>
    <row r="354" spans="2:8">
      <c r="B354" t="s">
        <v>37</v>
      </c>
      <c r="C354" t="s">
        <v>56</v>
      </c>
      <c r="D354" t="s">
        <v>29</v>
      </c>
      <c r="E354" t="s">
        <v>51</v>
      </c>
      <c r="F354" s="1" t="s">
        <v>7</v>
      </c>
      <c r="G354">
        <v>1331</v>
      </c>
      <c r="H354">
        <v>1623</v>
      </c>
    </row>
    <row r="355" spans="2:8">
      <c r="B355" t="s">
        <v>37</v>
      </c>
      <c r="C355" t="s">
        <v>56</v>
      </c>
      <c r="D355" t="s">
        <v>30</v>
      </c>
      <c r="E355" t="s">
        <v>51</v>
      </c>
      <c r="F355" s="1" t="s">
        <v>7</v>
      </c>
      <c r="G355">
        <v>1331</v>
      </c>
      <c r="H355">
        <v>1451</v>
      </c>
    </row>
    <row r="356" spans="2:8">
      <c r="B356" t="s">
        <v>37</v>
      </c>
      <c r="C356" t="s">
        <v>56</v>
      </c>
      <c r="D356" t="s">
        <v>27</v>
      </c>
      <c r="E356" t="s">
        <v>51</v>
      </c>
      <c r="F356" t="s">
        <v>6</v>
      </c>
      <c r="G356">
        <v>1331</v>
      </c>
      <c r="H356">
        <v>1381</v>
      </c>
    </row>
    <row r="357" spans="2:8">
      <c r="B357" t="s">
        <v>37</v>
      </c>
      <c r="C357" t="s">
        <v>56</v>
      </c>
      <c r="D357" t="s">
        <v>28</v>
      </c>
      <c r="E357" t="s">
        <v>51</v>
      </c>
      <c r="F357" t="s">
        <v>6</v>
      </c>
      <c r="G357">
        <v>1331</v>
      </c>
      <c r="H357">
        <v>1575</v>
      </c>
    </row>
    <row r="358" spans="2:8">
      <c r="B358" t="s">
        <v>37</v>
      </c>
      <c r="C358" t="s">
        <v>56</v>
      </c>
      <c r="D358" t="s">
        <v>35</v>
      </c>
      <c r="E358" t="s">
        <v>56</v>
      </c>
      <c r="F358" t="s">
        <v>6</v>
      </c>
      <c r="G358">
        <v>1331</v>
      </c>
      <c r="H358">
        <v>1667</v>
      </c>
    </row>
    <row r="359" spans="2:8">
      <c r="B359" t="s">
        <v>37</v>
      </c>
      <c r="C359" t="s">
        <v>56</v>
      </c>
      <c r="D359" t="s">
        <v>36</v>
      </c>
      <c r="E359" t="s">
        <v>56</v>
      </c>
      <c r="F359" t="s">
        <v>6</v>
      </c>
      <c r="G359">
        <v>1331</v>
      </c>
      <c r="H359">
        <v>1530</v>
      </c>
    </row>
    <row r="360" spans="2:8">
      <c r="B360" t="s">
        <v>37</v>
      </c>
      <c r="C360" t="s">
        <v>56</v>
      </c>
      <c r="D360" t="s">
        <v>38</v>
      </c>
      <c r="E360" t="s">
        <v>56</v>
      </c>
      <c r="F360" t="s">
        <v>6</v>
      </c>
      <c r="G360">
        <v>1331</v>
      </c>
      <c r="H360">
        <v>1548</v>
      </c>
    </row>
    <row r="361" spans="2:8">
      <c r="B361" t="s">
        <v>37</v>
      </c>
      <c r="C361" t="s">
        <v>56</v>
      </c>
      <c r="D361" t="s">
        <v>35</v>
      </c>
      <c r="E361" t="s">
        <v>56</v>
      </c>
      <c r="F361" t="s">
        <v>7</v>
      </c>
      <c r="G361">
        <v>1331</v>
      </c>
      <c r="H361">
        <v>1667</v>
      </c>
    </row>
    <row r="362" spans="2:8">
      <c r="B362" t="s">
        <v>37</v>
      </c>
      <c r="C362" t="s">
        <v>56</v>
      </c>
      <c r="D362" t="s">
        <v>36</v>
      </c>
      <c r="E362" t="s">
        <v>56</v>
      </c>
      <c r="F362" t="s">
        <v>7</v>
      </c>
      <c r="G362">
        <v>1331</v>
      </c>
      <c r="H362">
        <v>1530</v>
      </c>
    </row>
    <row r="363" spans="2:8">
      <c r="B363" t="s">
        <v>37</v>
      </c>
      <c r="C363" t="s">
        <v>56</v>
      </c>
      <c r="D363" t="s">
        <v>38</v>
      </c>
      <c r="E363" t="s">
        <v>56</v>
      </c>
      <c r="F363" t="s">
        <v>7</v>
      </c>
      <c r="G363">
        <v>1331</v>
      </c>
      <c r="H363">
        <v>1548</v>
      </c>
    </row>
    <row r="364" spans="2:8">
      <c r="B364" t="s">
        <v>37</v>
      </c>
      <c r="C364" t="s">
        <v>56</v>
      </c>
      <c r="D364" t="s">
        <v>16</v>
      </c>
      <c r="E364" t="s">
        <v>49</v>
      </c>
      <c r="F364" s="1" t="s">
        <v>7</v>
      </c>
      <c r="G364">
        <v>1331</v>
      </c>
      <c r="H364">
        <v>1574</v>
      </c>
    </row>
    <row r="365" spans="2:8">
      <c r="B365" t="s">
        <v>37</v>
      </c>
      <c r="C365" t="s">
        <v>56</v>
      </c>
      <c r="D365" t="s">
        <v>19</v>
      </c>
      <c r="E365" t="s">
        <v>49</v>
      </c>
      <c r="F365" s="1" t="s">
        <v>7</v>
      </c>
      <c r="G365">
        <v>1331</v>
      </c>
      <c r="H365">
        <v>1594</v>
      </c>
    </row>
    <row r="366" spans="2:8">
      <c r="B366" t="s">
        <v>37</v>
      </c>
      <c r="C366" t="s">
        <v>56</v>
      </c>
      <c r="D366" t="s">
        <v>20</v>
      </c>
      <c r="E366" t="s">
        <v>49</v>
      </c>
      <c r="F366" t="s">
        <v>6</v>
      </c>
      <c r="G366">
        <v>1331</v>
      </c>
      <c r="H366">
        <v>1384</v>
      </c>
    </row>
    <row r="367" spans="2:8">
      <c r="B367" t="s">
        <v>37</v>
      </c>
      <c r="C367" t="s">
        <v>56</v>
      </c>
      <c r="D367" t="s">
        <v>21</v>
      </c>
      <c r="E367" t="s">
        <v>49</v>
      </c>
      <c r="F367" t="s">
        <v>6</v>
      </c>
      <c r="G367">
        <v>1331</v>
      </c>
      <c r="H367">
        <v>1605</v>
      </c>
    </row>
    <row r="368" spans="2:8">
      <c r="B368" t="s">
        <v>37</v>
      </c>
      <c r="C368" t="s">
        <v>56</v>
      </c>
      <c r="E368" t="s">
        <v>55</v>
      </c>
      <c r="F368" t="s">
        <v>6</v>
      </c>
      <c r="G368">
        <v>1331</v>
      </c>
      <c r="H368">
        <v>1331</v>
      </c>
    </row>
    <row r="369" spans="2:8">
      <c r="B369" t="s">
        <v>37</v>
      </c>
      <c r="C369" t="s">
        <v>56</v>
      </c>
      <c r="E369" t="s">
        <v>55</v>
      </c>
      <c r="F369" t="s">
        <v>7</v>
      </c>
      <c r="G369">
        <v>1331</v>
      </c>
      <c r="H369">
        <v>1331</v>
      </c>
    </row>
    <row r="370" spans="2:8">
      <c r="B370" t="s">
        <v>33</v>
      </c>
      <c r="C370" t="s">
        <v>54</v>
      </c>
      <c r="D370" t="s">
        <v>14</v>
      </c>
      <c r="E370" t="s">
        <v>52</v>
      </c>
      <c r="F370" s="1" t="s">
        <v>7</v>
      </c>
      <c r="G370">
        <v>1536</v>
      </c>
      <c r="H370">
        <v>1462</v>
      </c>
    </row>
    <row r="371" spans="2:8">
      <c r="B371" t="s">
        <v>33</v>
      </c>
      <c r="C371" t="s">
        <v>54</v>
      </c>
      <c r="D371" t="s">
        <v>15</v>
      </c>
      <c r="E371" t="s">
        <v>52</v>
      </c>
      <c r="F371" s="1" t="s">
        <v>7</v>
      </c>
      <c r="G371">
        <v>1536</v>
      </c>
      <c r="H371">
        <v>1318</v>
      </c>
    </row>
    <row r="372" spans="2:8">
      <c r="B372" t="s">
        <v>33</v>
      </c>
      <c r="C372" t="s">
        <v>54</v>
      </c>
      <c r="D372" t="s">
        <v>11</v>
      </c>
      <c r="E372" t="s">
        <v>52</v>
      </c>
      <c r="F372" t="s">
        <v>6</v>
      </c>
      <c r="G372">
        <v>1536</v>
      </c>
      <c r="H372">
        <v>1476</v>
      </c>
    </row>
    <row r="373" spans="2:8">
      <c r="B373" t="s">
        <v>33</v>
      </c>
      <c r="C373" t="s">
        <v>54</v>
      </c>
      <c r="D373" t="s">
        <v>13</v>
      </c>
      <c r="E373" t="s">
        <v>52</v>
      </c>
      <c r="F373" t="s">
        <v>6</v>
      </c>
      <c r="G373">
        <v>1536</v>
      </c>
      <c r="H373">
        <v>1489</v>
      </c>
    </row>
    <row r="374" spans="2:8">
      <c r="B374" t="s">
        <v>33</v>
      </c>
      <c r="C374" t="s">
        <v>54</v>
      </c>
      <c r="D374" t="s">
        <v>31</v>
      </c>
      <c r="E374" t="s">
        <v>54</v>
      </c>
      <c r="F374" t="s">
        <v>6</v>
      </c>
      <c r="G374">
        <v>1536</v>
      </c>
      <c r="H374">
        <v>1620</v>
      </c>
    </row>
    <row r="375" spans="2:8">
      <c r="B375" t="s">
        <v>33</v>
      </c>
      <c r="C375" t="s">
        <v>54</v>
      </c>
      <c r="D375" t="s">
        <v>32</v>
      </c>
      <c r="E375" t="s">
        <v>54</v>
      </c>
      <c r="F375" t="s">
        <v>6</v>
      </c>
      <c r="G375">
        <v>1536</v>
      </c>
      <c r="H375">
        <v>1485</v>
      </c>
    </row>
    <row r="376" spans="2:8">
      <c r="B376" t="s">
        <v>33</v>
      </c>
      <c r="C376" t="s">
        <v>54</v>
      </c>
      <c r="D376" t="s">
        <v>34</v>
      </c>
      <c r="E376" t="s">
        <v>54</v>
      </c>
      <c r="F376" t="s">
        <v>6</v>
      </c>
      <c r="G376">
        <v>1536</v>
      </c>
      <c r="H376">
        <v>1311</v>
      </c>
    </row>
    <row r="377" spans="2:8">
      <c r="B377" t="s">
        <v>33</v>
      </c>
      <c r="C377" t="s">
        <v>54</v>
      </c>
      <c r="D377" t="s">
        <v>31</v>
      </c>
      <c r="E377" t="s">
        <v>54</v>
      </c>
      <c r="F377" t="s">
        <v>7</v>
      </c>
      <c r="G377">
        <v>1536</v>
      </c>
      <c r="H377">
        <v>1620</v>
      </c>
    </row>
    <row r="378" spans="2:8">
      <c r="B378" t="s">
        <v>33</v>
      </c>
      <c r="C378" t="s">
        <v>54</v>
      </c>
      <c r="D378" t="s">
        <v>32</v>
      </c>
      <c r="E378" t="s">
        <v>54</v>
      </c>
      <c r="F378" t="s">
        <v>7</v>
      </c>
      <c r="G378">
        <v>1536</v>
      </c>
      <c r="H378">
        <v>1485</v>
      </c>
    </row>
    <row r="379" spans="2:8">
      <c r="B379" t="s">
        <v>33</v>
      </c>
      <c r="C379" t="s">
        <v>54</v>
      </c>
      <c r="D379" t="s">
        <v>34</v>
      </c>
      <c r="E379" t="s">
        <v>54</v>
      </c>
      <c r="F379" t="s">
        <v>7</v>
      </c>
      <c r="G379">
        <v>1536</v>
      </c>
      <c r="H379">
        <v>1311</v>
      </c>
    </row>
    <row r="380" spans="2:8">
      <c r="B380" t="s">
        <v>33</v>
      </c>
      <c r="C380" t="s">
        <v>54</v>
      </c>
      <c r="E380" t="s">
        <v>50</v>
      </c>
      <c r="F380" t="s">
        <v>6</v>
      </c>
      <c r="G380">
        <v>1536</v>
      </c>
      <c r="H380">
        <v>1536</v>
      </c>
    </row>
    <row r="381" spans="2:8">
      <c r="B381" t="s">
        <v>33</v>
      </c>
      <c r="C381" t="s">
        <v>54</v>
      </c>
      <c r="E381" t="s">
        <v>50</v>
      </c>
      <c r="F381" t="s">
        <v>7</v>
      </c>
      <c r="G381">
        <v>1536</v>
      </c>
      <c r="H381">
        <v>1536</v>
      </c>
    </row>
    <row r="382" spans="2:8">
      <c r="B382" t="s">
        <v>33</v>
      </c>
      <c r="C382" t="s">
        <v>54</v>
      </c>
      <c r="D382" t="s">
        <v>22</v>
      </c>
      <c r="E382" t="s">
        <v>57</v>
      </c>
      <c r="F382" s="1" t="s">
        <v>7</v>
      </c>
      <c r="G382">
        <v>1536</v>
      </c>
      <c r="H382">
        <v>1501</v>
      </c>
    </row>
    <row r="383" spans="2:8">
      <c r="B383" t="s">
        <v>33</v>
      </c>
      <c r="C383" t="s">
        <v>54</v>
      </c>
      <c r="D383" t="s">
        <v>24</v>
      </c>
      <c r="E383" t="s">
        <v>57</v>
      </c>
      <c r="F383" s="1" t="s">
        <v>7</v>
      </c>
      <c r="G383">
        <v>1536</v>
      </c>
      <c r="H383">
        <v>1514</v>
      </c>
    </row>
    <row r="384" spans="2:8">
      <c r="B384" t="s">
        <v>33</v>
      </c>
      <c r="C384" t="s">
        <v>54</v>
      </c>
      <c r="D384" t="s">
        <v>25</v>
      </c>
      <c r="E384" t="s">
        <v>57</v>
      </c>
      <c r="F384" t="s">
        <v>6</v>
      </c>
      <c r="G384">
        <v>1536</v>
      </c>
      <c r="H384">
        <v>1730</v>
      </c>
    </row>
    <row r="385" spans="2:8">
      <c r="B385" t="s">
        <v>33</v>
      </c>
      <c r="C385" t="s">
        <v>54</v>
      </c>
      <c r="D385" t="s">
        <v>26</v>
      </c>
      <c r="E385" t="s">
        <v>57</v>
      </c>
      <c r="F385" t="s">
        <v>6</v>
      </c>
      <c r="G385">
        <v>1536</v>
      </c>
      <c r="H385">
        <v>1357</v>
      </c>
    </row>
    <row r="386" spans="2:8">
      <c r="B386" t="s">
        <v>21</v>
      </c>
      <c r="C386" t="s">
        <v>49</v>
      </c>
      <c r="D386" t="s">
        <v>3</v>
      </c>
      <c r="E386" t="s">
        <v>48</v>
      </c>
      <c r="F386" t="s">
        <v>7</v>
      </c>
      <c r="G386">
        <v>1605</v>
      </c>
      <c r="H386">
        <v>1591</v>
      </c>
    </row>
    <row r="387" spans="2:8">
      <c r="B387" t="s">
        <v>21</v>
      </c>
      <c r="C387" t="s">
        <v>49</v>
      </c>
      <c r="D387" t="s">
        <v>8</v>
      </c>
      <c r="E387" t="s">
        <v>48</v>
      </c>
      <c r="F387" s="1" t="s">
        <v>7</v>
      </c>
      <c r="G387">
        <v>1605</v>
      </c>
      <c r="H387">
        <v>1522</v>
      </c>
    </row>
    <row r="388" spans="2:8">
      <c r="B388" t="s">
        <v>21</v>
      </c>
      <c r="C388" t="s">
        <v>49</v>
      </c>
      <c r="D388" t="s">
        <v>9</v>
      </c>
      <c r="E388" t="s">
        <v>48</v>
      </c>
      <c r="F388" t="s">
        <v>6</v>
      </c>
      <c r="G388">
        <v>1605</v>
      </c>
      <c r="H388">
        <v>1755</v>
      </c>
    </row>
    <row r="389" spans="2:8">
      <c r="B389" t="s">
        <v>21</v>
      </c>
      <c r="C389" t="s">
        <v>49</v>
      </c>
      <c r="D389" t="s">
        <v>10</v>
      </c>
      <c r="E389" t="s">
        <v>48</v>
      </c>
      <c r="F389" t="s">
        <v>6</v>
      </c>
      <c r="G389">
        <v>1605</v>
      </c>
      <c r="H389">
        <v>1463</v>
      </c>
    </row>
    <row r="390" spans="2:8">
      <c r="B390" t="s">
        <v>21</v>
      </c>
      <c r="C390" t="s">
        <v>49</v>
      </c>
      <c r="D390" t="s">
        <v>35</v>
      </c>
      <c r="E390" t="s">
        <v>56</v>
      </c>
      <c r="F390" s="1" t="s">
        <v>7</v>
      </c>
      <c r="G390">
        <v>1605</v>
      </c>
      <c r="H390">
        <v>1667</v>
      </c>
    </row>
    <row r="391" spans="2:8">
      <c r="B391" t="s">
        <v>21</v>
      </c>
      <c r="C391" t="s">
        <v>49</v>
      </c>
      <c r="D391" t="s">
        <v>37</v>
      </c>
      <c r="E391" t="s">
        <v>56</v>
      </c>
      <c r="F391" s="1" t="s">
        <v>7</v>
      </c>
      <c r="G391">
        <v>1605</v>
      </c>
      <c r="H391">
        <v>1331</v>
      </c>
    </row>
    <row r="392" spans="2:8">
      <c r="B392" t="s">
        <v>21</v>
      </c>
      <c r="C392" t="s">
        <v>49</v>
      </c>
      <c r="D392" t="s">
        <v>36</v>
      </c>
      <c r="E392" t="s">
        <v>56</v>
      </c>
      <c r="F392" t="s">
        <v>6</v>
      </c>
      <c r="G392">
        <v>1605</v>
      </c>
      <c r="H392">
        <v>1530</v>
      </c>
    </row>
    <row r="393" spans="2:8">
      <c r="B393" t="s">
        <v>21</v>
      </c>
      <c r="C393" t="s">
        <v>49</v>
      </c>
      <c r="D393" t="s">
        <v>38</v>
      </c>
      <c r="E393" t="s">
        <v>56</v>
      </c>
      <c r="F393" t="s">
        <v>6</v>
      </c>
      <c r="G393">
        <v>1605</v>
      </c>
      <c r="H393">
        <v>1548</v>
      </c>
    </row>
    <row r="394" spans="2:8">
      <c r="B394" t="s">
        <v>21</v>
      </c>
      <c r="C394" t="s">
        <v>49</v>
      </c>
      <c r="D394" t="s">
        <v>16</v>
      </c>
      <c r="E394" t="s">
        <v>49</v>
      </c>
      <c r="F394" t="s">
        <v>6</v>
      </c>
      <c r="G394">
        <v>1605</v>
      </c>
      <c r="H394">
        <v>1574</v>
      </c>
    </row>
    <row r="395" spans="2:8">
      <c r="B395" t="s">
        <v>21</v>
      </c>
      <c r="C395" t="s">
        <v>49</v>
      </c>
      <c r="D395" t="s">
        <v>19</v>
      </c>
      <c r="E395" t="s">
        <v>49</v>
      </c>
      <c r="F395" t="s">
        <v>6</v>
      </c>
      <c r="G395">
        <v>1605</v>
      </c>
      <c r="H395">
        <v>1594</v>
      </c>
    </row>
    <row r="396" spans="2:8">
      <c r="B396" t="s">
        <v>21</v>
      </c>
      <c r="C396" t="s">
        <v>49</v>
      </c>
      <c r="D396" t="s">
        <v>20</v>
      </c>
      <c r="E396" t="s">
        <v>49</v>
      </c>
      <c r="F396" t="s">
        <v>6</v>
      </c>
      <c r="G396">
        <v>1605</v>
      </c>
      <c r="H396">
        <v>1384</v>
      </c>
    </row>
    <row r="397" spans="2:8">
      <c r="B397" t="s">
        <v>21</v>
      </c>
      <c r="C397" t="s">
        <v>49</v>
      </c>
      <c r="D397" t="s">
        <v>16</v>
      </c>
      <c r="E397" t="s">
        <v>49</v>
      </c>
      <c r="F397" t="s">
        <v>7</v>
      </c>
      <c r="G397">
        <v>1605</v>
      </c>
      <c r="H397">
        <v>1574</v>
      </c>
    </row>
    <row r="398" spans="2:8">
      <c r="B398" t="s">
        <v>21</v>
      </c>
      <c r="C398" t="s">
        <v>49</v>
      </c>
      <c r="D398" t="s">
        <v>19</v>
      </c>
      <c r="E398" t="s">
        <v>49</v>
      </c>
      <c r="F398" t="s">
        <v>7</v>
      </c>
      <c r="G398">
        <v>1605</v>
      </c>
      <c r="H398">
        <v>1594</v>
      </c>
    </row>
    <row r="399" spans="2:8">
      <c r="B399" t="s">
        <v>21</v>
      </c>
      <c r="C399" t="s">
        <v>49</v>
      </c>
      <c r="D399" t="s">
        <v>20</v>
      </c>
      <c r="E399" t="s">
        <v>49</v>
      </c>
      <c r="F399" t="s">
        <v>7</v>
      </c>
      <c r="G399">
        <v>1605</v>
      </c>
      <c r="H399">
        <v>1384</v>
      </c>
    </row>
    <row r="400" spans="2:8">
      <c r="B400" t="s">
        <v>21</v>
      </c>
      <c r="C400" t="s">
        <v>49</v>
      </c>
      <c r="E400" t="s">
        <v>55</v>
      </c>
      <c r="F400" t="s">
        <v>6</v>
      </c>
      <c r="G400">
        <v>1605</v>
      </c>
      <c r="H400">
        <v>1605</v>
      </c>
    </row>
    <row r="401" spans="2:8">
      <c r="B401" t="s">
        <v>21</v>
      </c>
      <c r="C401" t="s">
        <v>49</v>
      </c>
      <c r="E401" t="s">
        <v>55</v>
      </c>
      <c r="F401" t="s">
        <v>7</v>
      </c>
      <c r="G401">
        <v>1605</v>
      </c>
      <c r="H401">
        <v>1605</v>
      </c>
    </row>
    <row r="402" spans="2:8">
      <c r="B402" t="s">
        <v>38</v>
      </c>
      <c r="C402" t="s">
        <v>56</v>
      </c>
      <c r="D402" t="s">
        <v>27</v>
      </c>
      <c r="E402" t="s">
        <v>51</v>
      </c>
      <c r="F402" s="1" t="s">
        <v>7</v>
      </c>
      <c r="G402">
        <v>1548</v>
      </c>
      <c r="H402">
        <v>1381</v>
      </c>
    </row>
    <row r="403" spans="2:8">
      <c r="B403" t="s">
        <v>38</v>
      </c>
      <c r="C403" t="s">
        <v>56</v>
      </c>
      <c r="D403" t="s">
        <v>28</v>
      </c>
      <c r="E403" t="s">
        <v>51</v>
      </c>
      <c r="F403" s="1" t="s">
        <v>7</v>
      </c>
      <c r="G403">
        <v>1548</v>
      </c>
      <c r="H403">
        <v>1575</v>
      </c>
    </row>
    <row r="404" spans="2:8">
      <c r="B404" t="s">
        <v>38</v>
      </c>
      <c r="C404" t="s">
        <v>56</v>
      </c>
      <c r="D404" t="s">
        <v>29</v>
      </c>
      <c r="E404" t="s">
        <v>51</v>
      </c>
      <c r="F404" t="s">
        <v>6</v>
      </c>
      <c r="G404">
        <v>1548</v>
      </c>
      <c r="H404">
        <v>1623</v>
      </c>
    </row>
    <row r="405" spans="2:8">
      <c r="B405" t="s">
        <v>38</v>
      </c>
      <c r="C405" t="s">
        <v>56</v>
      </c>
      <c r="D405" t="s">
        <v>30</v>
      </c>
      <c r="E405" t="s">
        <v>51</v>
      </c>
      <c r="F405" t="s">
        <v>6</v>
      </c>
      <c r="G405">
        <v>1548</v>
      </c>
      <c r="H405">
        <v>1451</v>
      </c>
    </row>
    <row r="406" spans="2:8">
      <c r="B406" t="s">
        <v>38</v>
      </c>
      <c r="C406" t="s">
        <v>56</v>
      </c>
      <c r="D406" t="s">
        <v>35</v>
      </c>
      <c r="E406" t="s">
        <v>56</v>
      </c>
      <c r="F406" t="s">
        <v>6</v>
      </c>
      <c r="G406">
        <v>1548</v>
      </c>
      <c r="H406">
        <v>1667</v>
      </c>
    </row>
    <row r="407" spans="2:8">
      <c r="B407" t="s">
        <v>38</v>
      </c>
      <c r="C407" t="s">
        <v>56</v>
      </c>
      <c r="D407" t="s">
        <v>36</v>
      </c>
      <c r="E407" t="s">
        <v>56</v>
      </c>
      <c r="F407" t="s">
        <v>6</v>
      </c>
      <c r="G407">
        <v>1548</v>
      </c>
      <c r="H407">
        <v>1530</v>
      </c>
    </row>
    <row r="408" spans="2:8">
      <c r="B408" t="s">
        <v>38</v>
      </c>
      <c r="C408" t="s">
        <v>56</v>
      </c>
      <c r="D408" t="s">
        <v>37</v>
      </c>
      <c r="E408" t="s">
        <v>56</v>
      </c>
      <c r="F408" t="s">
        <v>6</v>
      </c>
      <c r="G408">
        <v>1548</v>
      </c>
      <c r="H408">
        <v>1331</v>
      </c>
    </row>
    <row r="409" spans="2:8">
      <c r="B409" t="s">
        <v>38</v>
      </c>
      <c r="C409" t="s">
        <v>56</v>
      </c>
      <c r="D409" t="s">
        <v>35</v>
      </c>
      <c r="E409" t="s">
        <v>56</v>
      </c>
      <c r="F409" t="s">
        <v>7</v>
      </c>
      <c r="G409">
        <v>1548</v>
      </c>
      <c r="H409">
        <v>1667</v>
      </c>
    </row>
    <row r="410" spans="2:8">
      <c r="B410" t="s">
        <v>38</v>
      </c>
      <c r="C410" t="s">
        <v>56</v>
      </c>
      <c r="D410" t="s">
        <v>36</v>
      </c>
      <c r="E410" t="s">
        <v>56</v>
      </c>
      <c r="F410" t="s">
        <v>7</v>
      </c>
      <c r="G410">
        <v>1548</v>
      </c>
      <c r="H410">
        <v>1530</v>
      </c>
    </row>
    <row r="411" spans="2:8">
      <c r="B411" t="s">
        <v>38</v>
      </c>
      <c r="C411" t="s">
        <v>56</v>
      </c>
      <c r="D411" t="s">
        <v>37</v>
      </c>
      <c r="E411" t="s">
        <v>56</v>
      </c>
      <c r="F411" t="s">
        <v>7</v>
      </c>
      <c r="G411">
        <v>1548</v>
      </c>
      <c r="H411">
        <v>1331</v>
      </c>
    </row>
    <row r="412" spans="2:8">
      <c r="B412" t="s">
        <v>38</v>
      </c>
      <c r="C412" t="s">
        <v>56</v>
      </c>
      <c r="D412" t="s">
        <v>20</v>
      </c>
      <c r="E412" t="s">
        <v>49</v>
      </c>
      <c r="F412" s="1" t="s">
        <v>7</v>
      </c>
      <c r="G412">
        <v>1548</v>
      </c>
      <c r="H412">
        <v>1384</v>
      </c>
    </row>
    <row r="413" spans="2:8">
      <c r="B413" t="s">
        <v>38</v>
      </c>
      <c r="C413" t="s">
        <v>56</v>
      </c>
      <c r="D413" t="s">
        <v>21</v>
      </c>
      <c r="E413" t="s">
        <v>49</v>
      </c>
      <c r="F413" s="1" t="s">
        <v>7</v>
      </c>
      <c r="G413">
        <v>1548</v>
      </c>
      <c r="H413">
        <v>1605</v>
      </c>
    </row>
    <row r="414" spans="2:8">
      <c r="B414" t="s">
        <v>38</v>
      </c>
      <c r="C414" t="s">
        <v>56</v>
      </c>
      <c r="D414" t="s">
        <v>16</v>
      </c>
      <c r="E414" t="s">
        <v>49</v>
      </c>
      <c r="F414" t="s">
        <v>6</v>
      </c>
      <c r="G414">
        <v>1548</v>
      </c>
      <c r="H414">
        <v>1574</v>
      </c>
    </row>
    <row r="415" spans="2:8">
      <c r="B415" t="s">
        <v>38</v>
      </c>
      <c r="C415" t="s">
        <v>56</v>
      </c>
      <c r="D415" t="s">
        <v>19</v>
      </c>
      <c r="E415" t="s">
        <v>49</v>
      </c>
      <c r="F415" t="s">
        <v>6</v>
      </c>
      <c r="G415">
        <v>1548</v>
      </c>
      <c r="H415">
        <v>1594</v>
      </c>
    </row>
    <row r="416" spans="2:8">
      <c r="B416" t="s">
        <v>38</v>
      </c>
      <c r="C416" t="s">
        <v>56</v>
      </c>
      <c r="E416" t="s">
        <v>55</v>
      </c>
      <c r="F416" t="s">
        <v>6</v>
      </c>
      <c r="G416">
        <v>1548</v>
      </c>
      <c r="H416">
        <v>1548</v>
      </c>
    </row>
    <row r="417" spans="2:8">
      <c r="B417" t="s">
        <v>38</v>
      </c>
      <c r="C417" t="s">
        <v>56</v>
      </c>
      <c r="E417" t="s">
        <v>55</v>
      </c>
      <c r="F417" t="s">
        <v>7</v>
      </c>
      <c r="G417">
        <v>1548</v>
      </c>
      <c r="H417">
        <v>1548</v>
      </c>
    </row>
    <row r="418" spans="2:8">
      <c r="B418" t="s">
        <v>8</v>
      </c>
      <c r="C418" t="s">
        <v>48</v>
      </c>
      <c r="D418" t="s">
        <v>3</v>
      </c>
      <c r="E418" t="s">
        <v>48</v>
      </c>
      <c r="F418" t="s">
        <v>6</v>
      </c>
      <c r="G418">
        <v>1522</v>
      </c>
      <c r="H418">
        <v>1591</v>
      </c>
    </row>
    <row r="419" spans="2:8">
      <c r="B419" t="s">
        <v>8</v>
      </c>
      <c r="C419" t="s">
        <v>48</v>
      </c>
      <c r="D419" t="s">
        <v>9</v>
      </c>
      <c r="E419" t="s">
        <v>48</v>
      </c>
      <c r="F419" t="s">
        <v>6</v>
      </c>
      <c r="G419">
        <v>1522</v>
      </c>
      <c r="H419">
        <v>1755</v>
      </c>
    </row>
    <row r="420" spans="2:8">
      <c r="B420" t="s">
        <v>8</v>
      </c>
      <c r="C420" t="s">
        <v>48</v>
      </c>
      <c r="D420" t="s">
        <v>10</v>
      </c>
      <c r="E420" t="s">
        <v>48</v>
      </c>
      <c r="F420" t="s">
        <v>6</v>
      </c>
      <c r="G420">
        <v>1522</v>
      </c>
      <c r="H420">
        <v>1463</v>
      </c>
    </row>
    <row r="421" spans="2:8">
      <c r="B421" t="s">
        <v>8</v>
      </c>
      <c r="C421" t="s">
        <v>48</v>
      </c>
      <c r="D421" t="s">
        <v>3</v>
      </c>
      <c r="E421" t="s">
        <v>48</v>
      </c>
      <c r="F421" t="s">
        <v>7</v>
      </c>
      <c r="G421">
        <v>1522</v>
      </c>
      <c r="H421">
        <v>1591</v>
      </c>
    </row>
    <row r="422" spans="2:8">
      <c r="B422" t="s">
        <v>8</v>
      </c>
      <c r="C422" t="s">
        <v>48</v>
      </c>
      <c r="D422" t="s">
        <v>9</v>
      </c>
      <c r="E422" t="s">
        <v>48</v>
      </c>
      <c r="F422" t="s">
        <v>7</v>
      </c>
      <c r="G422">
        <v>1522</v>
      </c>
      <c r="H422">
        <v>1755</v>
      </c>
    </row>
    <row r="423" spans="2:8">
      <c r="B423" t="s">
        <v>8</v>
      </c>
      <c r="C423" t="s">
        <v>48</v>
      </c>
      <c r="D423" t="s">
        <v>10</v>
      </c>
      <c r="E423" t="s">
        <v>48</v>
      </c>
      <c r="F423" t="s">
        <v>7</v>
      </c>
      <c r="G423">
        <v>1522</v>
      </c>
      <c r="H423">
        <v>1463</v>
      </c>
    </row>
    <row r="424" spans="2:8">
      <c r="B424" t="s">
        <v>8</v>
      </c>
      <c r="C424" t="s">
        <v>48</v>
      </c>
      <c r="D424" t="s">
        <v>29</v>
      </c>
      <c r="E424" t="s">
        <v>51</v>
      </c>
      <c r="F424" s="1" t="s">
        <v>7</v>
      </c>
      <c r="G424">
        <v>1522</v>
      </c>
      <c r="H424">
        <v>1623</v>
      </c>
    </row>
    <row r="425" spans="2:8">
      <c r="B425" t="s">
        <v>8</v>
      </c>
      <c r="C425" t="s">
        <v>48</v>
      </c>
      <c r="D425" t="s">
        <v>30</v>
      </c>
      <c r="E425" t="s">
        <v>51</v>
      </c>
      <c r="F425" s="1" t="s">
        <v>7</v>
      </c>
      <c r="G425">
        <v>1522</v>
      </c>
      <c r="H425">
        <v>1451</v>
      </c>
    </row>
    <row r="426" spans="2:8">
      <c r="B426" t="s">
        <v>8</v>
      </c>
      <c r="C426" t="s">
        <v>48</v>
      </c>
      <c r="D426" t="s">
        <v>27</v>
      </c>
      <c r="E426" t="s">
        <v>51</v>
      </c>
      <c r="F426" t="s">
        <v>6</v>
      </c>
      <c r="G426">
        <v>1522</v>
      </c>
      <c r="H426">
        <v>1381</v>
      </c>
    </row>
    <row r="427" spans="2:8">
      <c r="B427" t="s">
        <v>8</v>
      </c>
      <c r="C427" t="s">
        <v>48</v>
      </c>
      <c r="D427" t="s">
        <v>28</v>
      </c>
      <c r="E427" t="s">
        <v>51</v>
      </c>
      <c r="F427" t="s">
        <v>6</v>
      </c>
      <c r="G427">
        <v>1522</v>
      </c>
      <c r="H427">
        <v>1575</v>
      </c>
    </row>
    <row r="428" spans="2:8">
      <c r="B428" t="s">
        <v>8</v>
      </c>
      <c r="C428" t="s">
        <v>48</v>
      </c>
      <c r="E428" t="s">
        <v>50</v>
      </c>
      <c r="F428" t="s">
        <v>6</v>
      </c>
      <c r="G428">
        <v>1522</v>
      </c>
      <c r="H428">
        <v>1522</v>
      </c>
    </row>
    <row r="429" spans="2:8">
      <c r="B429" t="s">
        <v>8</v>
      </c>
      <c r="C429" t="s">
        <v>48</v>
      </c>
      <c r="E429" t="s">
        <v>50</v>
      </c>
      <c r="F429" t="s">
        <v>7</v>
      </c>
      <c r="G429">
        <v>1522</v>
      </c>
      <c r="H429">
        <v>1522</v>
      </c>
    </row>
    <row r="430" spans="2:8">
      <c r="B430" t="s">
        <v>8</v>
      </c>
      <c r="C430" t="s">
        <v>48</v>
      </c>
      <c r="D430" t="s">
        <v>16</v>
      </c>
      <c r="E430" t="s">
        <v>49</v>
      </c>
      <c r="F430" s="1" t="s">
        <v>7</v>
      </c>
      <c r="G430">
        <v>1522</v>
      </c>
      <c r="H430">
        <v>1574</v>
      </c>
    </row>
    <row r="431" spans="2:8">
      <c r="B431" t="s">
        <v>8</v>
      </c>
      <c r="C431" t="s">
        <v>48</v>
      </c>
      <c r="D431" t="s">
        <v>19</v>
      </c>
      <c r="E431" t="s">
        <v>49</v>
      </c>
      <c r="F431" s="1" t="s">
        <v>7</v>
      </c>
      <c r="G431">
        <v>1522</v>
      </c>
      <c r="H431">
        <v>1594</v>
      </c>
    </row>
    <row r="432" spans="2:8">
      <c r="B432" t="s">
        <v>8</v>
      </c>
      <c r="C432" t="s">
        <v>48</v>
      </c>
      <c r="D432" t="s">
        <v>20</v>
      </c>
      <c r="E432" t="s">
        <v>49</v>
      </c>
      <c r="F432" t="s">
        <v>6</v>
      </c>
      <c r="G432">
        <v>1522</v>
      </c>
      <c r="H432">
        <v>1384</v>
      </c>
    </row>
    <row r="433" spans="2:8">
      <c r="B433" t="s">
        <v>8</v>
      </c>
      <c r="C433" t="s">
        <v>48</v>
      </c>
      <c r="D433" t="s">
        <v>21</v>
      </c>
      <c r="E433" t="s">
        <v>49</v>
      </c>
      <c r="F433" t="s">
        <v>6</v>
      </c>
      <c r="G433">
        <v>1522</v>
      </c>
      <c r="H433">
        <v>1605</v>
      </c>
    </row>
    <row r="434" spans="2:8">
      <c r="B434" t="s">
        <v>9</v>
      </c>
      <c r="C434" t="s">
        <v>48</v>
      </c>
      <c r="D434" t="s">
        <v>3</v>
      </c>
      <c r="E434" t="s">
        <v>48</v>
      </c>
      <c r="F434" t="s">
        <v>6</v>
      </c>
      <c r="G434">
        <v>1755</v>
      </c>
      <c r="H434">
        <v>1591</v>
      </c>
    </row>
    <row r="435" spans="2:8">
      <c r="B435" t="s">
        <v>9</v>
      </c>
      <c r="C435" t="s">
        <v>48</v>
      </c>
      <c r="D435" t="s">
        <v>8</v>
      </c>
      <c r="E435" t="s">
        <v>48</v>
      </c>
      <c r="F435" t="s">
        <v>6</v>
      </c>
      <c r="G435">
        <v>1755</v>
      </c>
      <c r="H435">
        <v>1522</v>
      </c>
    </row>
    <row r="436" spans="2:8">
      <c r="B436" t="s">
        <v>9</v>
      </c>
      <c r="C436" t="s">
        <v>48</v>
      </c>
      <c r="D436" t="s">
        <v>10</v>
      </c>
      <c r="E436" t="s">
        <v>48</v>
      </c>
      <c r="F436" t="s">
        <v>6</v>
      </c>
      <c r="G436">
        <v>1755</v>
      </c>
      <c r="H436">
        <v>1463</v>
      </c>
    </row>
    <row r="437" spans="2:8">
      <c r="B437" t="s">
        <v>9</v>
      </c>
      <c r="C437" t="s">
        <v>48</v>
      </c>
      <c r="D437" t="s">
        <v>3</v>
      </c>
      <c r="E437" t="s">
        <v>48</v>
      </c>
      <c r="F437" t="s">
        <v>7</v>
      </c>
      <c r="G437">
        <v>1755</v>
      </c>
      <c r="H437">
        <v>1591</v>
      </c>
    </row>
    <row r="438" spans="2:8">
      <c r="B438" t="s">
        <v>9</v>
      </c>
      <c r="C438" t="s">
        <v>48</v>
      </c>
      <c r="D438" t="s">
        <v>8</v>
      </c>
      <c r="E438" t="s">
        <v>48</v>
      </c>
      <c r="F438" t="s">
        <v>7</v>
      </c>
      <c r="G438">
        <v>1755</v>
      </c>
      <c r="H438">
        <v>1522</v>
      </c>
    </row>
    <row r="439" spans="2:8">
      <c r="B439" t="s">
        <v>9</v>
      </c>
      <c r="C439" t="s">
        <v>48</v>
      </c>
      <c r="D439" t="s">
        <v>10</v>
      </c>
      <c r="E439" t="s">
        <v>48</v>
      </c>
      <c r="F439" t="s">
        <v>7</v>
      </c>
      <c r="G439">
        <v>1755</v>
      </c>
      <c r="H439">
        <v>1463</v>
      </c>
    </row>
    <row r="440" spans="2:8">
      <c r="B440" t="s">
        <v>9</v>
      </c>
      <c r="C440" t="s">
        <v>48</v>
      </c>
      <c r="D440" t="s">
        <v>27</v>
      </c>
      <c r="E440" t="s">
        <v>51</v>
      </c>
      <c r="F440" s="1" t="s">
        <v>7</v>
      </c>
      <c r="G440">
        <v>1755</v>
      </c>
      <c r="H440">
        <v>1381</v>
      </c>
    </row>
    <row r="441" spans="2:8">
      <c r="B441" t="s">
        <v>9</v>
      </c>
      <c r="C441" t="s">
        <v>48</v>
      </c>
      <c r="D441" t="s">
        <v>28</v>
      </c>
      <c r="E441" t="s">
        <v>51</v>
      </c>
      <c r="F441" s="1" t="s">
        <v>7</v>
      </c>
      <c r="G441">
        <v>1755</v>
      </c>
      <c r="H441">
        <v>1575</v>
      </c>
    </row>
    <row r="442" spans="2:8">
      <c r="B442" t="s">
        <v>9</v>
      </c>
      <c r="C442" t="s">
        <v>48</v>
      </c>
      <c r="D442" t="s">
        <v>29</v>
      </c>
      <c r="E442" t="s">
        <v>51</v>
      </c>
      <c r="F442" t="s">
        <v>6</v>
      </c>
      <c r="G442">
        <v>1755</v>
      </c>
      <c r="H442">
        <v>1623</v>
      </c>
    </row>
    <row r="443" spans="2:8">
      <c r="B443" t="s">
        <v>9</v>
      </c>
      <c r="C443" t="s">
        <v>48</v>
      </c>
      <c r="D443" t="s">
        <v>30</v>
      </c>
      <c r="E443" t="s">
        <v>51</v>
      </c>
      <c r="F443" t="s">
        <v>6</v>
      </c>
      <c r="G443">
        <v>1755</v>
      </c>
      <c r="H443">
        <v>1451</v>
      </c>
    </row>
    <row r="444" spans="2:8">
      <c r="B444" t="s">
        <v>9</v>
      </c>
      <c r="C444" t="s">
        <v>48</v>
      </c>
      <c r="E444" t="s">
        <v>50</v>
      </c>
      <c r="F444" t="s">
        <v>6</v>
      </c>
      <c r="G444">
        <v>1755</v>
      </c>
      <c r="H444">
        <v>1755</v>
      </c>
    </row>
    <row r="445" spans="2:8">
      <c r="B445" t="s">
        <v>9</v>
      </c>
      <c r="C445" t="s">
        <v>48</v>
      </c>
      <c r="E445" t="s">
        <v>50</v>
      </c>
      <c r="F445" t="s">
        <v>7</v>
      </c>
      <c r="G445">
        <v>1755</v>
      </c>
      <c r="H445">
        <v>1755</v>
      </c>
    </row>
    <row r="446" spans="2:8">
      <c r="B446" t="s">
        <v>9</v>
      </c>
      <c r="C446" t="s">
        <v>48</v>
      </c>
      <c r="D446" t="s">
        <v>20</v>
      </c>
      <c r="E446" t="s">
        <v>49</v>
      </c>
      <c r="F446" s="1" t="s">
        <v>7</v>
      </c>
      <c r="G446">
        <v>1755</v>
      </c>
      <c r="H446">
        <v>1384</v>
      </c>
    </row>
    <row r="447" spans="2:8">
      <c r="B447" t="s">
        <v>9</v>
      </c>
      <c r="C447" t="s">
        <v>48</v>
      </c>
      <c r="D447" t="s">
        <v>21</v>
      </c>
      <c r="E447" t="s">
        <v>49</v>
      </c>
      <c r="F447" s="1" t="s">
        <v>7</v>
      </c>
      <c r="G447">
        <v>1755</v>
      </c>
      <c r="H447">
        <v>1605</v>
      </c>
    </row>
    <row r="448" spans="2:8">
      <c r="B448" t="s">
        <v>9</v>
      </c>
      <c r="C448" t="s">
        <v>48</v>
      </c>
      <c r="D448" t="s">
        <v>16</v>
      </c>
      <c r="E448" t="s">
        <v>49</v>
      </c>
      <c r="F448" t="s">
        <v>6</v>
      </c>
      <c r="G448">
        <v>1755</v>
      </c>
      <c r="H448">
        <v>1574</v>
      </c>
    </row>
    <row r="449" spans="2:8">
      <c r="B449" t="s">
        <v>9</v>
      </c>
      <c r="C449" t="s">
        <v>48</v>
      </c>
      <c r="D449" t="s">
        <v>19</v>
      </c>
      <c r="E449" t="s">
        <v>49</v>
      </c>
      <c r="F449" t="s">
        <v>6</v>
      </c>
      <c r="G449">
        <v>1755</v>
      </c>
      <c r="H449">
        <v>1594</v>
      </c>
    </row>
    <row r="450" spans="2:8">
      <c r="B450" t="s">
        <v>10</v>
      </c>
      <c r="C450" t="s">
        <v>48</v>
      </c>
      <c r="D450" t="s">
        <v>3</v>
      </c>
      <c r="E450" t="s">
        <v>48</v>
      </c>
      <c r="F450" t="s">
        <v>6</v>
      </c>
      <c r="G450">
        <v>1463</v>
      </c>
      <c r="H450">
        <v>1591</v>
      </c>
    </row>
    <row r="451" spans="2:8">
      <c r="B451" t="s">
        <v>10</v>
      </c>
      <c r="C451" t="s">
        <v>48</v>
      </c>
      <c r="D451" t="s">
        <v>8</v>
      </c>
      <c r="E451" t="s">
        <v>48</v>
      </c>
      <c r="F451" t="s">
        <v>6</v>
      </c>
      <c r="G451">
        <v>1463</v>
      </c>
      <c r="H451">
        <v>1522</v>
      </c>
    </row>
    <row r="452" spans="2:8">
      <c r="B452" t="s">
        <v>10</v>
      </c>
      <c r="C452" t="s">
        <v>48</v>
      </c>
      <c r="D452" t="s">
        <v>9</v>
      </c>
      <c r="E452" t="s">
        <v>48</v>
      </c>
      <c r="F452" t="s">
        <v>6</v>
      </c>
      <c r="G452">
        <v>1463</v>
      </c>
      <c r="H452">
        <v>1755</v>
      </c>
    </row>
    <row r="453" spans="2:8">
      <c r="B453" t="s">
        <v>10</v>
      </c>
      <c r="C453" t="s">
        <v>48</v>
      </c>
      <c r="D453" t="s">
        <v>3</v>
      </c>
      <c r="E453" t="s">
        <v>48</v>
      </c>
      <c r="F453" t="s">
        <v>7</v>
      </c>
      <c r="G453">
        <v>1463</v>
      </c>
      <c r="H453">
        <v>1591</v>
      </c>
    </row>
    <row r="454" spans="2:8">
      <c r="B454" t="s">
        <v>10</v>
      </c>
      <c r="C454" t="s">
        <v>48</v>
      </c>
      <c r="D454" t="s">
        <v>8</v>
      </c>
      <c r="E454" t="s">
        <v>48</v>
      </c>
      <c r="F454" t="s">
        <v>7</v>
      </c>
      <c r="G454">
        <v>1463</v>
      </c>
      <c r="H454">
        <v>1522</v>
      </c>
    </row>
    <row r="455" spans="2:8">
      <c r="B455" t="s">
        <v>10</v>
      </c>
      <c r="C455" t="s">
        <v>48</v>
      </c>
      <c r="D455" t="s">
        <v>9</v>
      </c>
      <c r="E455" t="s">
        <v>48</v>
      </c>
      <c r="F455" t="s">
        <v>7</v>
      </c>
      <c r="G455">
        <v>1463</v>
      </c>
      <c r="H455">
        <v>1755</v>
      </c>
    </row>
    <row r="456" spans="2:8">
      <c r="B456" t="s">
        <v>10</v>
      </c>
      <c r="C456" t="s">
        <v>48</v>
      </c>
      <c r="D456" t="s">
        <v>27</v>
      </c>
      <c r="E456" t="s">
        <v>51</v>
      </c>
      <c r="F456" s="1" t="s">
        <v>7</v>
      </c>
      <c r="G456">
        <v>1463</v>
      </c>
      <c r="H456">
        <v>1381</v>
      </c>
    </row>
    <row r="457" spans="2:8">
      <c r="B457" t="s">
        <v>10</v>
      </c>
      <c r="C457" t="s">
        <v>48</v>
      </c>
      <c r="D457" t="s">
        <v>28</v>
      </c>
      <c r="E457" t="s">
        <v>51</v>
      </c>
      <c r="F457" s="1" t="s">
        <v>7</v>
      </c>
      <c r="G457">
        <v>1463</v>
      </c>
      <c r="H457">
        <v>1575</v>
      </c>
    </row>
    <row r="458" spans="2:8">
      <c r="B458" t="s">
        <v>10</v>
      </c>
      <c r="C458" t="s">
        <v>48</v>
      </c>
      <c r="D458" t="s">
        <v>29</v>
      </c>
      <c r="E458" t="s">
        <v>51</v>
      </c>
      <c r="F458" t="s">
        <v>6</v>
      </c>
      <c r="G458">
        <v>1463</v>
      </c>
      <c r="H458">
        <v>1623</v>
      </c>
    </row>
    <row r="459" spans="2:8">
      <c r="B459" t="s">
        <v>10</v>
      </c>
      <c r="C459" t="s">
        <v>48</v>
      </c>
      <c r="D459" t="s">
        <v>30</v>
      </c>
      <c r="E459" t="s">
        <v>51</v>
      </c>
      <c r="F459" t="s">
        <v>6</v>
      </c>
      <c r="G459">
        <v>1463</v>
      </c>
      <c r="H459">
        <v>1451</v>
      </c>
    </row>
    <row r="460" spans="2:8">
      <c r="B460" t="s">
        <v>10</v>
      </c>
      <c r="C460" t="s">
        <v>48</v>
      </c>
      <c r="E460" t="s">
        <v>50</v>
      </c>
      <c r="F460" t="s">
        <v>6</v>
      </c>
      <c r="G460">
        <v>1463</v>
      </c>
      <c r="H460">
        <v>1463</v>
      </c>
    </row>
    <row r="461" spans="2:8">
      <c r="B461" t="s">
        <v>10</v>
      </c>
      <c r="C461" t="s">
        <v>48</v>
      </c>
      <c r="E461" t="s">
        <v>50</v>
      </c>
      <c r="F461" t="s">
        <v>7</v>
      </c>
      <c r="G461">
        <v>1463</v>
      </c>
      <c r="H461">
        <v>1463</v>
      </c>
    </row>
    <row r="462" spans="2:8">
      <c r="B462" t="s">
        <v>10</v>
      </c>
      <c r="C462" t="s">
        <v>48</v>
      </c>
      <c r="D462" t="s">
        <v>20</v>
      </c>
      <c r="E462" t="s">
        <v>49</v>
      </c>
      <c r="F462" s="1" t="s">
        <v>7</v>
      </c>
      <c r="G462">
        <v>1463</v>
      </c>
      <c r="H462">
        <v>1384</v>
      </c>
    </row>
    <row r="463" spans="2:8">
      <c r="B463" t="s">
        <v>10</v>
      </c>
      <c r="C463" t="s">
        <v>48</v>
      </c>
      <c r="D463" t="s">
        <v>21</v>
      </c>
      <c r="E463" t="s">
        <v>49</v>
      </c>
      <c r="F463" s="1" t="s">
        <v>7</v>
      </c>
      <c r="G463">
        <v>1463</v>
      </c>
      <c r="H463">
        <v>1605</v>
      </c>
    </row>
    <row r="464" spans="2:8">
      <c r="B464" t="s">
        <v>10</v>
      </c>
      <c r="C464" t="s">
        <v>48</v>
      </c>
      <c r="D464" t="s">
        <v>16</v>
      </c>
      <c r="E464" t="s">
        <v>49</v>
      </c>
      <c r="F464" t="s">
        <v>6</v>
      </c>
      <c r="G464">
        <v>1463</v>
      </c>
      <c r="H464">
        <v>1574</v>
      </c>
    </row>
    <row r="465" spans="2:8">
      <c r="B465" t="s">
        <v>10</v>
      </c>
      <c r="C465" t="s">
        <v>48</v>
      </c>
      <c r="D465" t="s">
        <v>19</v>
      </c>
      <c r="E465" t="s">
        <v>49</v>
      </c>
      <c r="F465" t="s">
        <v>6</v>
      </c>
      <c r="G465">
        <v>1463</v>
      </c>
      <c r="H465">
        <v>1594</v>
      </c>
    </row>
    <row r="466" spans="2:8">
      <c r="B466" t="s">
        <v>15</v>
      </c>
      <c r="C466" t="s">
        <v>52</v>
      </c>
      <c r="D466" t="s">
        <v>11</v>
      </c>
      <c r="E466" t="s">
        <v>52</v>
      </c>
      <c r="F466" t="s">
        <v>6</v>
      </c>
      <c r="G466">
        <v>1318</v>
      </c>
      <c r="H466">
        <v>1476</v>
      </c>
    </row>
    <row r="467" spans="2:8">
      <c r="B467" t="s">
        <v>15</v>
      </c>
      <c r="C467" t="s">
        <v>52</v>
      </c>
      <c r="D467" t="s">
        <v>13</v>
      </c>
      <c r="E467" t="s">
        <v>52</v>
      </c>
      <c r="F467" t="s">
        <v>6</v>
      </c>
      <c r="G467">
        <v>1318</v>
      </c>
      <c r="H467">
        <v>1489</v>
      </c>
    </row>
    <row r="468" spans="2:8">
      <c r="B468" t="s">
        <v>15</v>
      </c>
      <c r="C468" t="s">
        <v>52</v>
      </c>
      <c r="D468" t="s">
        <v>14</v>
      </c>
      <c r="E468" t="s">
        <v>52</v>
      </c>
      <c r="F468" t="s">
        <v>6</v>
      </c>
      <c r="G468">
        <v>1318</v>
      </c>
      <c r="H468">
        <v>1462</v>
      </c>
    </row>
    <row r="469" spans="2:8">
      <c r="B469" t="s">
        <v>15</v>
      </c>
      <c r="C469" t="s">
        <v>52</v>
      </c>
      <c r="D469" t="s">
        <v>11</v>
      </c>
      <c r="E469" t="s">
        <v>52</v>
      </c>
      <c r="F469" t="s">
        <v>7</v>
      </c>
      <c r="G469">
        <v>1318</v>
      </c>
      <c r="H469">
        <v>1476</v>
      </c>
    </row>
    <row r="470" spans="2:8">
      <c r="B470" t="s">
        <v>15</v>
      </c>
      <c r="C470" t="s">
        <v>52</v>
      </c>
      <c r="D470" t="s">
        <v>13</v>
      </c>
      <c r="E470" t="s">
        <v>52</v>
      </c>
      <c r="F470" t="s">
        <v>7</v>
      </c>
      <c r="G470">
        <v>1318</v>
      </c>
      <c r="H470">
        <v>1489</v>
      </c>
    </row>
    <row r="471" spans="2:8">
      <c r="B471" t="s">
        <v>15</v>
      </c>
      <c r="C471" t="s">
        <v>52</v>
      </c>
      <c r="D471" t="s">
        <v>14</v>
      </c>
      <c r="E471" t="s">
        <v>52</v>
      </c>
      <c r="F471" t="s">
        <v>7</v>
      </c>
      <c r="G471">
        <v>1318</v>
      </c>
      <c r="H471">
        <v>1462</v>
      </c>
    </row>
    <row r="472" spans="2:8">
      <c r="B472" t="s">
        <v>15</v>
      </c>
      <c r="C472" t="s">
        <v>52</v>
      </c>
      <c r="D472" t="s">
        <v>31</v>
      </c>
      <c r="E472" t="s">
        <v>54</v>
      </c>
      <c r="F472" s="1" t="s">
        <v>7</v>
      </c>
      <c r="G472">
        <v>1318</v>
      </c>
      <c r="H472">
        <v>1620</v>
      </c>
    </row>
    <row r="473" spans="2:8">
      <c r="B473" t="s">
        <v>15</v>
      </c>
      <c r="C473" t="s">
        <v>52</v>
      </c>
      <c r="D473" t="s">
        <v>32</v>
      </c>
      <c r="E473" t="s">
        <v>54</v>
      </c>
      <c r="F473" s="1" t="s">
        <v>7</v>
      </c>
      <c r="G473">
        <v>1318</v>
      </c>
      <c r="H473">
        <v>1485</v>
      </c>
    </row>
    <row r="474" spans="2:8">
      <c r="B474" t="s">
        <v>15</v>
      </c>
      <c r="C474" t="s">
        <v>52</v>
      </c>
      <c r="D474" t="s">
        <v>33</v>
      </c>
      <c r="E474" t="s">
        <v>54</v>
      </c>
      <c r="F474" t="s">
        <v>6</v>
      </c>
      <c r="G474">
        <v>1318</v>
      </c>
      <c r="H474">
        <v>1536</v>
      </c>
    </row>
    <row r="475" spans="2:8">
      <c r="B475" t="s">
        <v>15</v>
      </c>
      <c r="C475" t="s">
        <v>52</v>
      </c>
      <c r="D475" t="s">
        <v>34</v>
      </c>
      <c r="E475" t="s">
        <v>54</v>
      </c>
      <c r="F475" t="s">
        <v>6</v>
      </c>
      <c r="G475">
        <v>1318</v>
      </c>
      <c r="H475">
        <v>1311</v>
      </c>
    </row>
    <row r="476" spans="2:8">
      <c r="B476" t="s">
        <v>15</v>
      </c>
      <c r="C476" t="s">
        <v>52</v>
      </c>
      <c r="E476" t="s">
        <v>50</v>
      </c>
      <c r="F476" t="s">
        <v>6</v>
      </c>
      <c r="G476">
        <v>1318</v>
      </c>
      <c r="H476">
        <v>1318</v>
      </c>
    </row>
    <row r="477" spans="2:8">
      <c r="B477" t="s">
        <v>15</v>
      </c>
      <c r="C477" t="s">
        <v>52</v>
      </c>
      <c r="E477" t="s">
        <v>50</v>
      </c>
      <c r="F477" t="s">
        <v>7</v>
      </c>
      <c r="G477">
        <v>1318</v>
      </c>
      <c r="H477">
        <v>1318</v>
      </c>
    </row>
    <row r="478" spans="2:8">
      <c r="B478" t="s">
        <v>15</v>
      </c>
      <c r="C478" t="s">
        <v>52</v>
      </c>
      <c r="D478" t="s">
        <v>41</v>
      </c>
      <c r="E478" t="s">
        <v>53</v>
      </c>
      <c r="F478" s="1" t="s">
        <v>7</v>
      </c>
      <c r="G478">
        <v>1318</v>
      </c>
      <c r="H478">
        <v>1283</v>
      </c>
    </row>
    <row r="479" spans="2:8">
      <c r="B479" t="s">
        <v>15</v>
      </c>
      <c r="C479" t="s">
        <v>52</v>
      </c>
      <c r="D479" t="s">
        <v>42</v>
      </c>
      <c r="E479" t="s">
        <v>53</v>
      </c>
      <c r="F479" s="1" t="s">
        <v>7</v>
      </c>
      <c r="G479">
        <v>1318</v>
      </c>
      <c r="H479">
        <v>1262</v>
      </c>
    </row>
    <row r="480" spans="2:8">
      <c r="B480" t="s">
        <v>15</v>
      </c>
      <c r="C480" t="s">
        <v>52</v>
      </c>
      <c r="D480" t="s">
        <v>39</v>
      </c>
      <c r="E480" t="s">
        <v>53</v>
      </c>
      <c r="F480" t="s">
        <v>6</v>
      </c>
      <c r="G480">
        <v>1318</v>
      </c>
      <c r="H480">
        <v>1494</v>
      </c>
    </row>
    <row r="481" spans="2:8">
      <c r="B481" t="s">
        <v>15</v>
      </c>
      <c r="C481" t="s">
        <v>52</v>
      </c>
      <c r="D481" t="s">
        <v>40</v>
      </c>
      <c r="E481" t="s">
        <v>53</v>
      </c>
      <c r="F481" t="s">
        <v>6</v>
      </c>
      <c r="G481">
        <v>1318</v>
      </c>
      <c r="H481">
        <v>1568</v>
      </c>
    </row>
    <row r="482" spans="2:8">
      <c r="B482" t="s">
        <v>42</v>
      </c>
      <c r="C482" t="s">
        <v>53</v>
      </c>
      <c r="D482" t="s">
        <v>11</v>
      </c>
      <c r="E482" t="s">
        <v>52</v>
      </c>
      <c r="F482" s="1" t="s">
        <v>7</v>
      </c>
      <c r="G482">
        <v>1262</v>
      </c>
      <c r="H482">
        <v>1476</v>
      </c>
    </row>
    <row r="483" spans="2:8">
      <c r="B483" t="s">
        <v>42</v>
      </c>
      <c r="C483" t="s">
        <v>53</v>
      </c>
      <c r="D483" t="s">
        <v>13</v>
      </c>
      <c r="E483" t="s">
        <v>52</v>
      </c>
      <c r="F483" s="1" t="s">
        <v>7</v>
      </c>
      <c r="G483">
        <v>1262</v>
      </c>
      <c r="H483">
        <v>1489</v>
      </c>
    </row>
    <row r="484" spans="2:8">
      <c r="B484" t="s">
        <v>42</v>
      </c>
      <c r="C484" t="s">
        <v>53</v>
      </c>
      <c r="D484" t="s">
        <v>14</v>
      </c>
      <c r="E484" t="s">
        <v>52</v>
      </c>
      <c r="F484" t="s">
        <v>6</v>
      </c>
      <c r="G484">
        <v>1262</v>
      </c>
      <c r="H484">
        <v>1462</v>
      </c>
    </row>
    <row r="485" spans="2:8">
      <c r="B485" t="s">
        <v>42</v>
      </c>
      <c r="C485" t="s">
        <v>53</v>
      </c>
      <c r="D485" t="s">
        <v>15</v>
      </c>
      <c r="E485" t="s">
        <v>52</v>
      </c>
      <c r="F485" t="s">
        <v>6</v>
      </c>
      <c r="G485">
        <v>1262</v>
      </c>
      <c r="H485">
        <v>1318</v>
      </c>
    </row>
    <row r="486" spans="2:8">
      <c r="B486" t="s">
        <v>42</v>
      </c>
      <c r="C486" t="s">
        <v>53</v>
      </c>
      <c r="D486" t="s">
        <v>39</v>
      </c>
      <c r="E486" t="s">
        <v>53</v>
      </c>
      <c r="F486" t="s">
        <v>6</v>
      </c>
      <c r="G486">
        <v>1262</v>
      </c>
      <c r="H486">
        <v>1494</v>
      </c>
    </row>
    <row r="487" spans="2:8">
      <c r="B487" t="s">
        <v>42</v>
      </c>
      <c r="C487" t="s">
        <v>53</v>
      </c>
      <c r="D487" t="s">
        <v>40</v>
      </c>
      <c r="E487" t="s">
        <v>53</v>
      </c>
      <c r="F487" t="s">
        <v>6</v>
      </c>
      <c r="G487">
        <v>1262</v>
      </c>
      <c r="H487">
        <v>1568</v>
      </c>
    </row>
    <row r="488" spans="2:8">
      <c r="B488" t="s">
        <v>42</v>
      </c>
      <c r="C488" t="s">
        <v>53</v>
      </c>
      <c r="D488" t="s">
        <v>41</v>
      </c>
      <c r="E488" t="s">
        <v>53</v>
      </c>
      <c r="F488" t="s">
        <v>6</v>
      </c>
      <c r="G488">
        <v>1262</v>
      </c>
      <c r="H488">
        <v>1283</v>
      </c>
    </row>
    <row r="489" spans="2:8">
      <c r="B489" t="s">
        <v>42</v>
      </c>
      <c r="C489" t="s">
        <v>53</v>
      </c>
      <c r="D489" t="s">
        <v>39</v>
      </c>
      <c r="E489" t="s">
        <v>53</v>
      </c>
      <c r="F489" t="s">
        <v>7</v>
      </c>
      <c r="G489">
        <v>1262</v>
      </c>
      <c r="H489">
        <v>1494</v>
      </c>
    </row>
    <row r="490" spans="2:8">
      <c r="B490" t="s">
        <v>42</v>
      </c>
      <c r="C490" t="s">
        <v>53</v>
      </c>
      <c r="D490" t="s">
        <v>40</v>
      </c>
      <c r="E490" t="s">
        <v>53</v>
      </c>
      <c r="F490" t="s">
        <v>7</v>
      </c>
      <c r="G490">
        <v>1262</v>
      </c>
      <c r="H490">
        <v>1568</v>
      </c>
    </row>
    <row r="491" spans="2:8">
      <c r="B491" t="s">
        <v>42</v>
      </c>
      <c r="C491" t="s">
        <v>53</v>
      </c>
      <c r="D491" t="s">
        <v>41</v>
      </c>
      <c r="E491" t="s">
        <v>53</v>
      </c>
      <c r="F491" t="s">
        <v>7</v>
      </c>
      <c r="G491">
        <v>1262</v>
      </c>
      <c r="H491">
        <v>1283</v>
      </c>
    </row>
    <row r="492" spans="2:8">
      <c r="B492" t="s">
        <v>42</v>
      </c>
      <c r="C492" t="s">
        <v>53</v>
      </c>
      <c r="D492" t="s">
        <v>22</v>
      </c>
      <c r="E492" t="s">
        <v>57</v>
      </c>
      <c r="F492" s="1" t="s">
        <v>7</v>
      </c>
      <c r="G492">
        <v>1262</v>
      </c>
      <c r="H492">
        <v>1501</v>
      </c>
    </row>
    <row r="493" spans="2:8">
      <c r="B493" t="s">
        <v>42</v>
      </c>
      <c r="C493" t="s">
        <v>53</v>
      </c>
      <c r="D493" t="s">
        <v>24</v>
      </c>
      <c r="E493" t="s">
        <v>57</v>
      </c>
      <c r="F493" s="1" t="s">
        <v>7</v>
      </c>
      <c r="G493">
        <v>1262</v>
      </c>
      <c r="H493">
        <v>1514</v>
      </c>
    </row>
    <row r="494" spans="2:8">
      <c r="B494" t="s">
        <v>42</v>
      </c>
      <c r="C494" t="s">
        <v>53</v>
      </c>
      <c r="D494" t="s">
        <v>25</v>
      </c>
      <c r="E494" t="s">
        <v>57</v>
      </c>
      <c r="F494" t="s">
        <v>6</v>
      </c>
      <c r="G494">
        <v>1262</v>
      </c>
      <c r="H494">
        <v>1730</v>
      </c>
    </row>
    <row r="495" spans="2:8">
      <c r="B495" t="s">
        <v>42</v>
      </c>
      <c r="C495" t="s">
        <v>53</v>
      </c>
      <c r="D495" t="s">
        <v>26</v>
      </c>
      <c r="E495" t="s">
        <v>57</v>
      </c>
      <c r="F495" t="s">
        <v>6</v>
      </c>
      <c r="G495">
        <v>1262</v>
      </c>
      <c r="H495">
        <v>1357</v>
      </c>
    </row>
    <row r="496" spans="2:8">
      <c r="B496" t="s">
        <v>42</v>
      </c>
      <c r="C496" t="s">
        <v>53</v>
      </c>
      <c r="E496" t="s">
        <v>55</v>
      </c>
      <c r="F496" t="s">
        <v>6</v>
      </c>
      <c r="G496">
        <v>1262</v>
      </c>
      <c r="H496">
        <v>1262</v>
      </c>
    </row>
    <row r="497" spans="2:8">
      <c r="B497" t="s">
        <v>42</v>
      </c>
      <c r="C497" t="s">
        <v>53</v>
      </c>
      <c r="E497" t="s">
        <v>55</v>
      </c>
      <c r="F497" t="s">
        <v>7</v>
      </c>
      <c r="G497">
        <v>1262</v>
      </c>
      <c r="H497">
        <v>1262</v>
      </c>
    </row>
    <row r="498" spans="2:8">
      <c r="B498" t="s">
        <v>34</v>
      </c>
      <c r="C498" t="s">
        <v>54</v>
      </c>
      <c r="D498" t="s">
        <v>14</v>
      </c>
      <c r="E498" t="s">
        <v>52</v>
      </c>
      <c r="F498" s="1" t="s">
        <v>7</v>
      </c>
      <c r="G498">
        <v>1311</v>
      </c>
      <c r="H498">
        <v>1462</v>
      </c>
    </row>
    <row r="499" spans="2:8">
      <c r="B499" t="s">
        <v>34</v>
      </c>
      <c r="C499" t="s">
        <v>54</v>
      </c>
      <c r="D499" t="s">
        <v>15</v>
      </c>
      <c r="E499" t="s">
        <v>52</v>
      </c>
      <c r="F499" s="1" t="s">
        <v>7</v>
      </c>
      <c r="G499">
        <v>1311</v>
      </c>
      <c r="H499">
        <v>1318</v>
      </c>
    </row>
    <row r="500" spans="2:8">
      <c r="B500" t="s">
        <v>34</v>
      </c>
      <c r="C500" t="s">
        <v>54</v>
      </c>
      <c r="D500" t="s">
        <v>11</v>
      </c>
      <c r="E500" t="s">
        <v>52</v>
      </c>
      <c r="F500" t="s">
        <v>6</v>
      </c>
      <c r="G500">
        <v>1311</v>
      </c>
      <c r="H500">
        <v>1476</v>
      </c>
    </row>
    <row r="501" spans="2:8">
      <c r="B501" t="s">
        <v>34</v>
      </c>
      <c r="C501" t="s">
        <v>54</v>
      </c>
      <c r="D501" t="s">
        <v>13</v>
      </c>
      <c r="E501" t="s">
        <v>52</v>
      </c>
      <c r="F501" t="s">
        <v>6</v>
      </c>
      <c r="G501">
        <v>1311</v>
      </c>
      <c r="H501">
        <v>1489</v>
      </c>
    </row>
    <row r="502" spans="2:8">
      <c r="B502" t="s">
        <v>34</v>
      </c>
      <c r="C502" t="s">
        <v>54</v>
      </c>
      <c r="D502" t="s">
        <v>31</v>
      </c>
      <c r="E502" t="s">
        <v>54</v>
      </c>
      <c r="F502" t="s">
        <v>6</v>
      </c>
      <c r="G502">
        <v>1311</v>
      </c>
      <c r="H502">
        <v>1620</v>
      </c>
    </row>
    <row r="503" spans="2:8">
      <c r="B503" t="s">
        <v>34</v>
      </c>
      <c r="C503" t="s">
        <v>54</v>
      </c>
      <c r="D503" t="s">
        <v>32</v>
      </c>
      <c r="E503" t="s">
        <v>54</v>
      </c>
      <c r="F503" t="s">
        <v>6</v>
      </c>
      <c r="G503">
        <v>1311</v>
      </c>
      <c r="H503">
        <v>1485</v>
      </c>
    </row>
    <row r="504" spans="2:8">
      <c r="B504" t="s">
        <v>34</v>
      </c>
      <c r="C504" t="s">
        <v>54</v>
      </c>
      <c r="D504" t="s">
        <v>33</v>
      </c>
      <c r="E504" t="s">
        <v>54</v>
      </c>
      <c r="F504" t="s">
        <v>6</v>
      </c>
      <c r="G504">
        <v>1311</v>
      </c>
      <c r="H504">
        <v>1536</v>
      </c>
    </row>
    <row r="505" spans="2:8">
      <c r="B505" t="s">
        <v>34</v>
      </c>
      <c r="C505" t="s">
        <v>54</v>
      </c>
      <c r="D505" t="s">
        <v>31</v>
      </c>
      <c r="E505" t="s">
        <v>54</v>
      </c>
      <c r="F505" t="s">
        <v>7</v>
      </c>
      <c r="G505">
        <v>1311</v>
      </c>
      <c r="H505">
        <v>1620</v>
      </c>
    </row>
    <row r="506" spans="2:8">
      <c r="B506" t="s">
        <v>34</v>
      </c>
      <c r="C506" t="s">
        <v>54</v>
      </c>
      <c r="D506" t="s">
        <v>32</v>
      </c>
      <c r="E506" t="s">
        <v>54</v>
      </c>
      <c r="F506" t="s">
        <v>7</v>
      </c>
      <c r="G506">
        <v>1311</v>
      </c>
      <c r="H506">
        <v>1485</v>
      </c>
    </row>
    <row r="507" spans="2:8">
      <c r="B507" t="s">
        <v>34</v>
      </c>
      <c r="C507" t="s">
        <v>54</v>
      </c>
      <c r="D507" t="s">
        <v>33</v>
      </c>
      <c r="E507" t="s">
        <v>54</v>
      </c>
      <c r="F507" t="s">
        <v>7</v>
      </c>
      <c r="G507">
        <v>1311</v>
      </c>
      <c r="H507">
        <v>1536</v>
      </c>
    </row>
    <row r="508" spans="2:8">
      <c r="B508" t="s">
        <v>34</v>
      </c>
      <c r="C508" t="s">
        <v>54</v>
      </c>
      <c r="E508" t="s">
        <v>50</v>
      </c>
      <c r="F508" t="s">
        <v>6</v>
      </c>
      <c r="G508">
        <v>1311</v>
      </c>
      <c r="H508">
        <v>1311</v>
      </c>
    </row>
    <row r="509" spans="2:8">
      <c r="B509" t="s">
        <v>34</v>
      </c>
      <c r="C509" t="s">
        <v>54</v>
      </c>
      <c r="E509" t="s">
        <v>50</v>
      </c>
      <c r="F509" t="s">
        <v>7</v>
      </c>
      <c r="G509">
        <v>1311</v>
      </c>
      <c r="H509">
        <v>1311</v>
      </c>
    </row>
    <row r="510" spans="2:8">
      <c r="B510" t="s">
        <v>34</v>
      </c>
      <c r="C510" t="s">
        <v>54</v>
      </c>
      <c r="D510" t="s">
        <v>22</v>
      </c>
      <c r="E510" t="s">
        <v>57</v>
      </c>
      <c r="F510" s="1" t="s">
        <v>7</v>
      </c>
      <c r="G510">
        <v>1311</v>
      </c>
      <c r="H510">
        <v>1501</v>
      </c>
    </row>
    <row r="511" spans="2:8">
      <c r="B511" t="s">
        <v>34</v>
      </c>
      <c r="C511" t="s">
        <v>54</v>
      </c>
      <c r="D511" t="s">
        <v>24</v>
      </c>
      <c r="E511" t="s">
        <v>57</v>
      </c>
      <c r="F511" s="1" t="s">
        <v>7</v>
      </c>
      <c r="G511">
        <v>1311</v>
      </c>
      <c r="H511">
        <v>1514</v>
      </c>
    </row>
    <row r="512" spans="2:8">
      <c r="B512" t="s">
        <v>34</v>
      </c>
      <c r="C512" t="s">
        <v>54</v>
      </c>
      <c r="D512" t="s">
        <v>25</v>
      </c>
      <c r="E512" t="s">
        <v>57</v>
      </c>
      <c r="F512" t="s">
        <v>6</v>
      </c>
      <c r="G512">
        <v>1311</v>
      </c>
      <c r="H512">
        <v>1730</v>
      </c>
    </row>
    <row r="513" spans="2:8">
      <c r="B513" t="s">
        <v>34</v>
      </c>
      <c r="C513" t="s">
        <v>54</v>
      </c>
      <c r="D513" t="s">
        <v>26</v>
      </c>
      <c r="E513" t="s">
        <v>57</v>
      </c>
      <c r="F513" t="s">
        <v>6</v>
      </c>
      <c r="G513">
        <v>1311</v>
      </c>
      <c r="H513">
        <v>1357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7"/>
  <sheetViews>
    <sheetView workbookViewId="0">
      <selection activeCell="A5" sqref="A5:B36"/>
    </sheetView>
  </sheetViews>
  <sheetFormatPr baseColWidth="10" defaultRowHeight="15" x14ac:dyDescent="0"/>
  <cols>
    <col min="1" max="1" width="15.5" customWidth="1"/>
    <col min="2" max="2" width="12.1640625" customWidth="1"/>
    <col min="3" max="3" width="15.1640625" customWidth="1"/>
    <col min="4" max="4" width="8.83203125" customWidth="1"/>
    <col min="5" max="5" width="8.1640625" customWidth="1"/>
    <col min="6" max="6" width="7.83203125" customWidth="1"/>
    <col min="7" max="7" width="8.83203125" customWidth="1"/>
    <col min="8" max="8" width="9" customWidth="1"/>
    <col min="9" max="9" width="8.1640625" customWidth="1"/>
  </cols>
  <sheetData>
    <row r="3" spans="1:2">
      <c r="A3" s="2" t="s">
        <v>167</v>
      </c>
    </row>
    <row r="4" spans="1:2">
      <c r="A4" s="2" t="s">
        <v>161</v>
      </c>
      <c r="B4" t="s">
        <v>163</v>
      </c>
    </row>
    <row r="5" spans="1:2">
      <c r="A5" s="3" t="s">
        <v>3</v>
      </c>
      <c r="B5" s="4">
        <v>7.8296197303907951</v>
      </c>
    </row>
    <row r="6" spans="1:2">
      <c r="A6" s="3" t="s">
        <v>11</v>
      </c>
      <c r="B6" s="4">
        <v>7.7465692228671452</v>
      </c>
    </row>
    <row r="7" spans="1:2">
      <c r="A7" s="3" t="s">
        <v>16</v>
      </c>
      <c r="B7" s="4">
        <v>7.5847403181516064</v>
      </c>
    </row>
    <row r="8" spans="1:2">
      <c r="A8" s="3" t="s">
        <v>22</v>
      </c>
      <c r="B8" s="4">
        <v>7.3877522465602699</v>
      </c>
    </row>
    <row r="9" spans="1:2">
      <c r="A9" s="3" t="s">
        <v>13</v>
      </c>
      <c r="B9" s="4">
        <v>8.0154250471613864</v>
      </c>
    </row>
    <row r="10" spans="1:2">
      <c r="A10" s="3" t="s">
        <v>27</v>
      </c>
      <c r="B10" s="4">
        <v>4.1069985643134999</v>
      </c>
    </row>
    <row r="11" spans="1:2">
      <c r="A11" s="3" t="s">
        <v>19</v>
      </c>
      <c r="B11" s="4">
        <v>7.9954543852680686</v>
      </c>
    </row>
    <row r="12" spans="1:2">
      <c r="A12" s="3" t="s">
        <v>20</v>
      </c>
      <c r="B12" s="4">
        <v>3.8460819415574585</v>
      </c>
    </row>
    <row r="13" spans="1:2">
      <c r="A13" s="3" t="s">
        <v>31</v>
      </c>
      <c r="B13" s="4">
        <v>9.679236668167805</v>
      </c>
    </row>
    <row r="14" spans="1:2">
      <c r="A14" s="3" t="s">
        <v>35</v>
      </c>
      <c r="B14" s="4">
        <v>9.9013189795215357</v>
      </c>
    </row>
    <row r="15" spans="1:2">
      <c r="A15" s="3" t="s">
        <v>28</v>
      </c>
      <c r="B15" s="4">
        <v>7.9237860427691524</v>
      </c>
    </row>
    <row r="16" spans="1:2">
      <c r="A16" s="3" t="s">
        <v>29</v>
      </c>
      <c r="B16" s="4">
        <v>8.9005415993979948</v>
      </c>
    </row>
    <row r="17" spans="1:2">
      <c r="A17" s="3" t="s">
        <v>39</v>
      </c>
      <c r="B17" s="4">
        <v>7.9915120348526889</v>
      </c>
    </row>
    <row r="18" spans="1:2">
      <c r="A18" s="3" t="s">
        <v>40</v>
      </c>
      <c r="B18" s="4">
        <v>9.3879713520503518</v>
      </c>
    </row>
    <row r="19" spans="1:2">
      <c r="A19" s="3" t="s">
        <v>41</v>
      </c>
      <c r="B19" s="4">
        <v>3.9857491422194928</v>
      </c>
    </row>
    <row r="20" spans="1:2">
      <c r="A20" s="3" t="s">
        <v>36</v>
      </c>
      <c r="B20" s="4">
        <v>7.127702694611731</v>
      </c>
    </row>
    <row r="21" spans="1:2">
      <c r="A21" s="3" t="s">
        <v>24</v>
      </c>
      <c r="B21" s="4">
        <v>7.6518511093829744</v>
      </c>
    </row>
    <row r="22" spans="1:2">
      <c r="A22" s="3" t="s">
        <v>30</v>
      </c>
      <c r="B22" s="4">
        <v>5.4184941566748899</v>
      </c>
    </row>
    <row r="23" spans="1:2">
      <c r="A23" s="3" t="s">
        <v>32</v>
      </c>
      <c r="B23" s="4">
        <v>6.9922261284062914</v>
      </c>
    </row>
    <row r="24" spans="1:2">
      <c r="A24" s="3" t="s">
        <v>26</v>
      </c>
      <c r="B24" s="4">
        <v>4.6154355353956653</v>
      </c>
    </row>
    <row r="25" spans="1:2">
      <c r="A25" s="3" t="s">
        <v>25</v>
      </c>
      <c r="B25" s="4">
        <v>11.214349340244627</v>
      </c>
    </row>
    <row r="26" spans="1:2">
      <c r="A26" s="3" t="s">
        <v>14</v>
      </c>
      <c r="B26" s="4">
        <v>7.3879416027486631</v>
      </c>
    </row>
    <row r="27" spans="1:2">
      <c r="A27" s="3" t="s">
        <v>37</v>
      </c>
      <c r="B27" s="4">
        <v>3.3053307153248137</v>
      </c>
    </row>
    <row r="28" spans="1:2">
      <c r="A28" s="3" t="s">
        <v>33</v>
      </c>
      <c r="B28" s="4">
        <v>8.0659953522395647</v>
      </c>
    </row>
    <row r="29" spans="1:2">
      <c r="A29" s="3" t="s">
        <v>21</v>
      </c>
      <c r="B29" s="4">
        <v>8.1948993457408346</v>
      </c>
    </row>
    <row r="30" spans="1:2">
      <c r="A30" s="3" t="s">
        <v>38</v>
      </c>
      <c r="B30" s="4">
        <v>7.4901394851386804</v>
      </c>
    </row>
    <row r="31" spans="1:2">
      <c r="A31" s="3" t="s">
        <v>8</v>
      </c>
      <c r="B31" s="4">
        <v>6.3909071829276254</v>
      </c>
    </row>
    <row r="32" spans="1:2">
      <c r="A32" s="3" t="s">
        <v>9</v>
      </c>
      <c r="B32" s="4">
        <v>10.792240550920253</v>
      </c>
    </row>
    <row r="33" spans="1:2">
      <c r="A33" s="3" t="s">
        <v>10</v>
      </c>
      <c r="B33" s="4">
        <v>5.1917443072910592</v>
      </c>
    </row>
    <row r="34" spans="1:2">
      <c r="A34" s="3" t="s">
        <v>15</v>
      </c>
      <c r="B34" s="4">
        <v>4.5514926974487686</v>
      </c>
    </row>
    <row r="35" spans="1:2">
      <c r="A35" s="3" t="s">
        <v>42</v>
      </c>
      <c r="B35" s="4">
        <v>3.6204750974736117</v>
      </c>
    </row>
    <row r="36" spans="1:2">
      <c r="A36" s="3" t="s">
        <v>34</v>
      </c>
      <c r="B36" s="4">
        <v>3.7060174227806915</v>
      </c>
    </row>
    <row r="37" spans="1:2">
      <c r="A37" s="3" t="s">
        <v>162</v>
      </c>
      <c r="B37" s="4">
        <v>223.99999999999997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9"/>
  <sheetViews>
    <sheetView workbookViewId="0">
      <selection activeCell="J2" sqref="J2"/>
    </sheetView>
  </sheetViews>
  <sheetFormatPr baseColWidth="10" defaultRowHeight="15" x14ac:dyDescent="0"/>
  <cols>
    <col min="1" max="1" width="25.5" customWidth="1"/>
    <col min="2" max="2" width="10.83203125" customWidth="1"/>
  </cols>
  <sheetData>
    <row r="1" spans="2:11">
      <c r="B1" t="s">
        <v>0</v>
      </c>
      <c r="C1" t="s">
        <v>44</v>
      </c>
      <c r="D1" t="s">
        <v>1</v>
      </c>
      <c r="E1" t="s">
        <v>45</v>
      </c>
      <c r="F1" t="s">
        <v>2</v>
      </c>
      <c r="G1" t="s">
        <v>46</v>
      </c>
      <c r="H1" t="s">
        <v>47</v>
      </c>
      <c r="I1" t="s">
        <v>165</v>
      </c>
      <c r="J1" t="s">
        <v>166</v>
      </c>
      <c r="K1" t="s">
        <v>164</v>
      </c>
    </row>
    <row r="2" spans="2:11">
      <c r="B2" t="s">
        <v>3</v>
      </c>
      <c r="C2" t="s">
        <v>48</v>
      </c>
      <c r="D2" t="s">
        <v>10</v>
      </c>
      <c r="E2" t="s">
        <v>48</v>
      </c>
      <c r="F2" t="s">
        <v>6</v>
      </c>
      <c r="G2">
        <v>1591</v>
      </c>
      <c r="H2">
        <v>1463</v>
      </c>
      <c r="I2">
        <f>G2-H2</f>
        <v>128</v>
      </c>
      <c r="J2">
        <f>IF(F2="away",I2-65,I2+65)</f>
        <v>63</v>
      </c>
      <c r="K2">
        <f>1/(10^((-1*J2)/400)+1)</f>
        <v>0.5896835031399501</v>
      </c>
    </row>
    <row r="3" spans="2:11">
      <c r="B3" t="s">
        <v>3</v>
      </c>
      <c r="C3" t="s">
        <v>48</v>
      </c>
      <c r="D3" t="s">
        <v>10</v>
      </c>
      <c r="E3" t="s">
        <v>48</v>
      </c>
      <c r="F3" t="s">
        <v>7</v>
      </c>
      <c r="G3">
        <v>1591</v>
      </c>
      <c r="H3">
        <v>1463</v>
      </c>
      <c r="I3">
        <f t="shared" ref="I3:I66" si="0">G3-H3</f>
        <v>128</v>
      </c>
      <c r="J3">
        <f t="shared" ref="J3:J66" si="1">IF(F3="away",I3-65,I3+65)</f>
        <v>193</v>
      </c>
      <c r="K3">
        <f t="shared" ref="K3:K66" si="2">1/(10^((-1*J3)/400)+1)</f>
        <v>0.75231499360568233</v>
      </c>
    </row>
    <row r="4" spans="2:11">
      <c r="B4" t="s">
        <v>3</v>
      </c>
      <c r="C4" t="s">
        <v>48</v>
      </c>
      <c r="D4" t="s">
        <v>9</v>
      </c>
      <c r="E4" t="s">
        <v>48</v>
      </c>
      <c r="F4" t="s">
        <v>6</v>
      </c>
      <c r="G4">
        <v>1591</v>
      </c>
      <c r="H4">
        <v>1755</v>
      </c>
      <c r="I4">
        <f t="shared" si="0"/>
        <v>-164</v>
      </c>
      <c r="J4">
        <f t="shared" si="1"/>
        <v>-229</v>
      </c>
      <c r="K4">
        <f t="shared" si="2"/>
        <v>0.21111293178984536</v>
      </c>
    </row>
    <row r="5" spans="2:11">
      <c r="B5" t="s">
        <v>3</v>
      </c>
      <c r="C5" t="s">
        <v>48</v>
      </c>
      <c r="D5" t="s">
        <v>9</v>
      </c>
      <c r="E5" t="s">
        <v>48</v>
      </c>
      <c r="F5" t="s">
        <v>7</v>
      </c>
      <c r="G5">
        <v>1591</v>
      </c>
      <c r="H5">
        <v>1755</v>
      </c>
      <c r="I5">
        <f t="shared" si="0"/>
        <v>-164</v>
      </c>
      <c r="J5">
        <f t="shared" si="1"/>
        <v>-99</v>
      </c>
      <c r="K5">
        <f t="shared" si="2"/>
        <v>0.36126225088827518</v>
      </c>
    </row>
    <row r="6" spans="2:11">
      <c r="B6" t="s">
        <v>3</v>
      </c>
      <c r="C6" t="s">
        <v>48</v>
      </c>
      <c r="D6" t="s">
        <v>8</v>
      </c>
      <c r="E6" t="s">
        <v>48</v>
      </c>
      <c r="F6" t="s">
        <v>6</v>
      </c>
      <c r="G6">
        <v>1591</v>
      </c>
      <c r="H6">
        <v>1522</v>
      </c>
      <c r="I6">
        <f t="shared" si="0"/>
        <v>69</v>
      </c>
      <c r="J6">
        <f t="shared" si="1"/>
        <v>4</v>
      </c>
      <c r="K6">
        <f t="shared" si="2"/>
        <v>0.50575620841114488</v>
      </c>
    </row>
    <row r="7" spans="2:11">
      <c r="B7" t="s">
        <v>3</v>
      </c>
      <c r="C7" t="s">
        <v>48</v>
      </c>
      <c r="D7" t="s">
        <v>8</v>
      </c>
      <c r="E7" t="s">
        <v>48</v>
      </c>
      <c r="F7" t="s">
        <v>7</v>
      </c>
      <c r="G7">
        <v>1591</v>
      </c>
      <c r="H7">
        <v>1522</v>
      </c>
      <c r="I7">
        <f t="shared" si="0"/>
        <v>69</v>
      </c>
      <c r="J7">
        <f t="shared" si="1"/>
        <v>134</v>
      </c>
      <c r="K7">
        <f t="shared" si="2"/>
        <v>0.68381631419365863</v>
      </c>
    </row>
    <row r="8" spans="2:11">
      <c r="B8" t="s">
        <v>3</v>
      </c>
      <c r="C8" t="s">
        <v>48</v>
      </c>
      <c r="D8" t="s">
        <v>21</v>
      </c>
      <c r="E8" t="s">
        <v>49</v>
      </c>
      <c r="F8" t="s">
        <v>6</v>
      </c>
      <c r="G8">
        <v>1591</v>
      </c>
      <c r="H8">
        <v>1605</v>
      </c>
      <c r="I8">
        <f t="shared" si="0"/>
        <v>-14</v>
      </c>
      <c r="J8">
        <f t="shared" si="1"/>
        <v>-79</v>
      </c>
      <c r="K8">
        <f t="shared" si="2"/>
        <v>0.38822949921893568</v>
      </c>
    </row>
    <row r="9" spans="2:11">
      <c r="B9" t="s">
        <v>3</v>
      </c>
      <c r="C9" t="s">
        <v>48</v>
      </c>
      <c r="D9" t="s">
        <v>30</v>
      </c>
      <c r="E9" t="s">
        <v>51</v>
      </c>
      <c r="F9" t="s">
        <v>7</v>
      </c>
      <c r="G9">
        <v>1591</v>
      </c>
      <c r="H9">
        <v>1451</v>
      </c>
      <c r="I9">
        <f t="shared" si="0"/>
        <v>140</v>
      </c>
      <c r="J9">
        <f t="shared" si="1"/>
        <v>205</v>
      </c>
      <c r="K9">
        <f t="shared" si="2"/>
        <v>0.76496126355268923</v>
      </c>
    </row>
    <row r="10" spans="2:11">
      <c r="B10" t="s">
        <v>3</v>
      </c>
      <c r="C10" t="s">
        <v>48</v>
      </c>
      <c r="D10" t="s">
        <v>29</v>
      </c>
      <c r="E10" t="s">
        <v>51</v>
      </c>
      <c r="F10" t="s">
        <v>7</v>
      </c>
      <c r="G10">
        <v>1591</v>
      </c>
      <c r="H10">
        <v>1623</v>
      </c>
      <c r="I10">
        <f t="shared" si="0"/>
        <v>-32</v>
      </c>
      <c r="J10">
        <f t="shared" si="1"/>
        <v>33</v>
      </c>
      <c r="K10">
        <f t="shared" si="2"/>
        <v>0.54734851804586471</v>
      </c>
    </row>
    <row r="11" spans="2:11">
      <c r="B11" t="s">
        <v>3</v>
      </c>
      <c r="C11" t="s">
        <v>48</v>
      </c>
      <c r="D11" t="s">
        <v>28</v>
      </c>
      <c r="E11" t="s">
        <v>51</v>
      </c>
      <c r="F11" t="s">
        <v>6</v>
      </c>
      <c r="G11">
        <v>1591</v>
      </c>
      <c r="H11">
        <v>1575</v>
      </c>
      <c r="I11">
        <f t="shared" si="0"/>
        <v>16</v>
      </c>
      <c r="J11">
        <f t="shared" si="1"/>
        <v>-49</v>
      </c>
      <c r="K11">
        <f t="shared" si="2"/>
        <v>0.42994717641601177</v>
      </c>
    </row>
    <row r="12" spans="2:11">
      <c r="B12" t="s">
        <v>3</v>
      </c>
      <c r="C12" t="s">
        <v>48</v>
      </c>
      <c r="D12" t="s">
        <v>20</v>
      </c>
      <c r="E12" t="s">
        <v>49</v>
      </c>
      <c r="F12" t="s">
        <v>6</v>
      </c>
      <c r="G12">
        <v>1591</v>
      </c>
      <c r="H12">
        <v>1384</v>
      </c>
      <c r="I12">
        <f t="shared" si="0"/>
        <v>207</v>
      </c>
      <c r="J12">
        <f t="shared" si="1"/>
        <v>142</v>
      </c>
      <c r="K12">
        <f t="shared" si="2"/>
        <v>0.69368791642196537</v>
      </c>
    </row>
    <row r="13" spans="2:11">
      <c r="B13" t="s">
        <v>3</v>
      </c>
      <c r="C13" t="s">
        <v>48</v>
      </c>
      <c r="D13" t="s">
        <v>19</v>
      </c>
      <c r="E13" t="s">
        <v>49</v>
      </c>
      <c r="F13" t="s">
        <v>7</v>
      </c>
      <c r="G13">
        <v>1591</v>
      </c>
      <c r="H13">
        <v>1594</v>
      </c>
      <c r="I13">
        <f t="shared" si="0"/>
        <v>-3</v>
      </c>
      <c r="J13">
        <f t="shared" si="1"/>
        <v>62</v>
      </c>
      <c r="K13">
        <f t="shared" si="2"/>
        <v>0.58828997186316279</v>
      </c>
    </row>
    <row r="14" spans="2:11">
      <c r="B14" t="s">
        <v>3</v>
      </c>
      <c r="C14" t="s">
        <v>48</v>
      </c>
      <c r="D14" t="s">
        <v>27</v>
      </c>
      <c r="E14" t="s">
        <v>51</v>
      </c>
      <c r="F14" t="s">
        <v>6</v>
      </c>
      <c r="G14">
        <v>1591</v>
      </c>
      <c r="H14">
        <v>1381</v>
      </c>
      <c r="I14">
        <f t="shared" si="0"/>
        <v>210</v>
      </c>
      <c r="J14">
        <f t="shared" si="1"/>
        <v>145</v>
      </c>
      <c r="K14">
        <f t="shared" si="2"/>
        <v>0.69734507858985317</v>
      </c>
    </row>
    <row r="15" spans="2:11">
      <c r="B15" t="s">
        <v>3</v>
      </c>
      <c r="C15" t="s">
        <v>48</v>
      </c>
      <c r="D15" t="s">
        <v>16</v>
      </c>
      <c r="E15" t="s">
        <v>49</v>
      </c>
      <c r="F15" t="s">
        <v>7</v>
      </c>
      <c r="G15">
        <v>1591</v>
      </c>
      <c r="H15">
        <v>1574</v>
      </c>
      <c r="I15">
        <f t="shared" si="0"/>
        <v>17</v>
      </c>
      <c r="J15">
        <f t="shared" si="1"/>
        <v>82</v>
      </c>
      <c r="K15">
        <f t="shared" si="2"/>
        <v>0.61586410425375604</v>
      </c>
    </row>
    <row r="16" spans="2:11">
      <c r="B16" t="s">
        <v>11</v>
      </c>
      <c r="C16" t="s">
        <v>52</v>
      </c>
      <c r="D16" t="s">
        <v>34</v>
      </c>
      <c r="E16" t="s">
        <v>54</v>
      </c>
      <c r="F16" t="s">
        <v>7</v>
      </c>
      <c r="G16">
        <v>1476</v>
      </c>
      <c r="H16">
        <v>1311</v>
      </c>
      <c r="I16">
        <f t="shared" si="0"/>
        <v>165</v>
      </c>
      <c r="J16">
        <f t="shared" si="1"/>
        <v>230</v>
      </c>
      <c r="K16">
        <f t="shared" si="2"/>
        <v>0.78984417975813059</v>
      </c>
    </row>
    <row r="17" spans="2:11">
      <c r="B17" t="s">
        <v>11</v>
      </c>
      <c r="C17" t="s">
        <v>52</v>
      </c>
      <c r="D17" t="s">
        <v>42</v>
      </c>
      <c r="E17" t="s">
        <v>53</v>
      </c>
      <c r="F17" t="s">
        <v>6</v>
      </c>
      <c r="G17">
        <v>1476</v>
      </c>
      <c r="H17">
        <v>1262</v>
      </c>
      <c r="I17">
        <f t="shared" si="0"/>
        <v>214</v>
      </c>
      <c r="J17">
        <f t="shared" si="1"/>
        <v>149</v>
      </c>
      <c r="K17">
        <f t="shared" si="2"/>
        <v>0.70218260209052075</v>
      </c>
    </row>
    <row r="18" spans="2:11">
      <c r="B18" t="s">
        <v>11</v>
      </c>
      <c r="C18" t="s">
        <v>52</v>
      </c>
      <c r="D18" t="s">
        <v>15</v>
      </c>
      <c r="E18" t="s">
        <v>52</v>
      </c>
      <c r="F18" t="s">
        <v>6</v>
      </c>
      <c r="G18">
        <v>1476</v>
      </c>
      <c r="H18">
        <v>1318</v>
      </c>
      <c r="I18">
        <f t="shared" si="0"/>
        <v>158</v>
      </c>
      <c r="J18">
        <f t="shared" si="1"/>
        <v>93</v>
      </c>
      <c r="K18">
        <f t="shared" si="2"/>
        <v>0.63073028861620217</v>
      </c>
    </row>
    <row r="19" spans="2:11">
      <c r="B19" t="s">
        <v>11</v>
      </c>
      <c r="C19" t="s">
        <v>52</v>
      </c>
      <c r="D19" t="s">
        <v>15</v>
      </c>
      <c r="E19" t="s">
        <v>52</v>
      </c>
      <c r="F19" t="s">
        <v>7</v>
      </c>
      <c r="G19">
        <v>1476</v>
      </c>
      <c r="H19">
        <v>1318</v>
      </c>
      <c r="I19">
        <f t="shared" si="0"/>
        <v>158</v>
      </c>
      <c r="J19">
        <f t="shared" si="1"/>
        <v>223</v>
      </c>
      <c r="K19">
        <f t="shared" si="2"/>
        <v>0.78307744340967611</v>
      </c>
    </row>
    <row r="20" spans="2:11">
      <c r="B20" t="s">
        <v>11</v>
      </c>
      <c r="C20" t="s">
        <v>52</v>
      </c>
      <c r="D20" t="s">
        <v>33</v>
      </c>
      <c r="E20" t="s">
        <v>54</v>
      </c>
      <c r="F20" t="s">
        <v>7</v>
      </c>
      <c r="G20">
        <v>1476</v>
      </c>
      <c r="H20">
        <v>1536</v>
      </c>
      <c r="I20">
        <f t="shared" si="0"/>
        <v>-60</v>
      </c>
      <c r="J20">
        <f t="shared" si="1"/>
        <v>5</v>
      </c>
      <c r="K20">
        <f t="shared" si="2"/>
        <v>0.50719508170905137</v>
      </c>
    </row>
    <row r="21" spans="2:11">
      <c r="B21" t="s">
        <v>11</v>
      </c>
      <c r="C21" t="s">
        <v>52</v>
      </c>
      <c r="D21" t="s">
        <v>14</v>
      </c>
      <c r="E21" t="s">
        <v>52</v>
      </c>
      <c r="F21" t="s">
        <v>6</v>
      </c>
      <c r="G21">
        <v>1476</v>
      </c>
      <c r="H21">
        <v>1462</v>
      </c>
      <c r="I21">
        <f t="shared" si="0"/>
        <v>14</v>
      </c>
      <c r="J21">
        <f t="shared" si="1"/>
        <v>-51</v>
      </c>
      <c r="K21">
        <f t="shared" si="2"/>
        <v>0.42712774860549563</v>
      </c>
    </row>
    <row r="22" spans="2:11">
      <c r="B22" t="s">
        <v>11</v>
      </c>
      <c r="C22" t="s">
        <v>52</v>
      </c>
      <c r="D22" t="s">
        <v>14</v>
      </c>
      <c r="E22" t="s">
        <v>52</v>
      </c>
      <c r="F22" t="s">
        <v>7</v>
      </c>
      <c r="G22">
        <v>1476</v>
      </c>
      <c r="H22">
        <v>1462</v>
      </c>
      <c r="I22">
        <f t="shared" si="0"/>
        <v>14</v>
      </c>
      <c r="J22">
        <f t="shared" si="1"/>
        <v>79</v>
      </c>
      <c r="K22">
        <f t="shared" si="2"/>
        <v>0.61177050078106432</v>
      </c>
    </row>
    <row r="23" spans="2:11">
      <c r="B23" t="s">
        <v>11</v>
      </c>
      <c r="C23" t="s">
        <v>52</v>
      </c>
      <c r="D23" t="s">
        <v>32</v>
      </c>
      <c r="E23" t="s">
        <v>54</v>
      </c>
      <c r="F23" t="s">
        <v>6</v>
      </c>
      <c r="G23">
        <v>1476</v>
      </c>
      <c r="H23">
        <v>1485</v>
      </c>
      <c r="I23">
        <f t="shared" si="0"/>
        <v>-9</v>
      </c>
      <c r="J23">
        <f t="shared" si="1"/>
        <v>-74</v>
      </c>
      <c r="K23">
        <f t="shared" si="2"/>
        <v>0.39508709799204311</v>
      </c>
    </row>
    <row r="24" spans="2:11">
      <c r="B24" t="s">
        <v>11</v>
      </c>
      <c r="C24" t="s">
        <v>52</v>
      </c>
      <c r="D24" t="s">
        <v>41</v>
      </c>
      <c r="E24" t="s">
        <v>53</v>
      </c>
      <c r="F24" t="s">
        <v>6</v>
      </c>
      <c r="G24">
        <v>1476</v>
      </c>
      <c r="H24">
        <v>1283</v>
      </c>
      <c r="I24">
        <f t="shared" si="0"/>
        <v>193</v>
      </c>
      <c r="J24">
        <f t="shared" si="1"/>
        <v>128</v>
      </c>
      <c r="K24">
        <f t="shared" si="2"/>
        <v>0.67630166949273696</v>
      </c>
    </row>
    <row r="25" spans="2:11">
      <c r="B25" t="s">
        <v>11</v>
      </c>
      <c r="C25" t="s">
        <v>52</v>
      </c>
      <c r="D25" t="s">
        <v>40</v>
      </c>
      <c r="E25" t="s">
        <v>53</v>
      </c>
      <c r="F25" t="s">
        <v>7</v>
      </c>
      <c r="G25">
        <v>1476</v>
      </c>
      <c r="H25">
        <v>1568</v>
      </c>
      <c r="I25">
        <f t="shared" si="0"/>
        <v>-92</v>
      </c>
      <c r="J25">
        <f t="shared" si="1"/>
        <v>-27</v>
      </c>
      <c r="K25">
        <f t="shared" si="2"/>
        <v>0.46122190794282847</v>
      </c>
    </row>
    <row r="26" spans="2:11">
      <c r="B26" t="s">
        <v>11</v>
      </c>
      <c r="C26" t="s">
        <v>52</v>
      </c>
      <c r="D26" t="s">
        <v>39</v>
      </c>
      <c r="E26" t="s">
        <v>53</v>
      </c>
      <c r="F26" t="s">
        <v>7</v>
      </c>
      <c r="G26">
        <v>1476</v>
      </c>
      <c r="H26">
        <v>1494</v>
      </c>
      <c r="I26">
        <f t="shared" si="0"/>
        <v>-18</v>
      </c>
      <c r="J26">
        <f t="shared" si="1"/>
        <v>47</v>
      </c>
      <c r="K26">
        <f t="shared" si="2"/>
        <v>0.56722884434295218</v>
      </c>
    </row>
    <row r="27" spans="2:11">
      <c r="B27" t="s">
        <v>11</v>
      </c>
      <c r="C27" t="s">
        <v>52</v>
      </c>
      <c r="D27" t="s">
        <v>31</v>
      </c>
      <c r="E27" t="s">
        <v>54</v>
      </c>
      <c r="F27" t="s">
        <v>6</v>
      </c>
      <c r="G27">
        <v>1476</v>
      </c>
      <c r="H27">
        <v>1620</v>
      </c>
      <c r="I27">
        <f t="shared" si="0"/>
        <v>-144</v>
      </c>
      <c r="J27">
        <f t="shared" si="1"/>
        <v>-209</v>
      </c>
      <c r="K27">
        <f t="shared" si="2"/>
        <v>0.23092407656660713</v>
      </c>
    </row>
    <row r="28" spans="2:11">
      <c r="B28" t="s">
        <v>11</v>
      </c>
      <c r="C28" t="s">
        <v>52</v>
      </c>
      <c r="D28" t="s">
        <v>13</v>
      </c>
      <c r="E28" t="s">
        <v>52</v>
      </c>
      <c r="F28" t="s">
        <v>6</v>
      </c>
      <c r="G28">
        <v>1476</v>
      </c>
      <c r="H28">
        <v>1489</v>
      </c>
      <c r="I28">
        <f t="shared" si="0"/>
        <v>-13</v>
      </c>
      <c r="J28">
        <f t="shared" si="1"/>
        <v>-78</v>
      </c>
      <c r="K28">
        <f t="shared" si="2"/>
        <v>0.38959757790531097</v>
      </c>
    </row>
    <row r="29" spans="2:11">
      <c r="B29" t="s">
        <v>11</v>
      </c>
      <c r="C29" t="s">
        <v>52</v>
      </c>
      <c r="D29" t="s">
        <v>13</v>
      </c>
      <c r="E29" t="s">
        <v>52</v>
      </c>
      <c r="F29" t="s">
        <v>7</v>
      </c>
      <c r="G29">
        <v>1476</v>
      </c>
      <c r="H29">
        <v>1489</v>
      </c>
      <c r="I29">
        <f t="shared" si="0"/>
        <v>-13</v>
      </c>
      <c r="J29">
        <f t="shared" si="1"/>
        <v>52</v>
      </c>
      <c r="K29">
        <f t="shared" si="2"/>
        <v>0.57428020365452448</v>
      </c>
    </row>
    <row r="30" spans="2:11">
      <c r="B30" t="s">
        <v>16</v>
      </c>
      <c r="C30" t="s">
        <v>49</v>
      </c>
      <c r="D30" t="s">
        <v>10</v>
      </c>
      <c r="E30" t="s">
        <v>48</v>
      </c>
      <c r="F30" t="s">
        <v>7</v>
      </c>
      <c r="G30">
        <v>1574</v>
      </c>
      <c r="H30">
        <v>1463</v>
      </c>
      <c r="I30">
        <f t="shared" si="0"/>
        <v>111</v>
      </c>
      <c r="J30">
        <f t="shared" si="1"/>
        <v>176</v>
      </c>
      <c r="K30">
        <f t="shared" si="2"/>
        <v>0.73363370241380743</v>
      </c>
    </row>
    <row r="31" spans="2:11">
      <c r="B31" t="s">
        <v>16</v>
      </c>
      <c r="C31" t="s">
        <v>49</v>
      </c>
      <c r="D31" t="s">
        <v>9</v>
      </c>
      <c r="E31" t="s">
        <v>48</v>
      </c>
      <c r="F31" t="s">
        <v>7</v>
      </c>
      <c r="G31">
        <v>1574</v>
      </c>
      <c r="H31">
        <v>1755</v>
      </c>
      <c r="I31">
        <f t="shared" si="0"/>
        <v>-181</v>
      </c>
      <c r="J31">
        <f t="shared" si="1"/>
        <v>-116</v>
      </c>
      <c r="K31">
        <f t="shared" si="2"/>
        <v>0.33900090875364175</v>
      </c>
    </row>
    <row r="32" spans="2:11">
      <c r="B32" t="s">
        <v>16</v>
      </c>
      <c r="C32" t="s">
        <v>49</v>
      </c>
      <c r="D32" t="s">
        <v>8</v>
      </c>
      <c r="E32" t="s">
        <v>48</v>
      </c>
      <c r="F32" t="s">
        <v>6</v>
      </c>
      <c r="G32">
        <v>1574</v>
      </c>
      <c r="H32">
        <v>1522</v>
      </c>
      <c r="I32">
        <f t="shared" si="0"/>
        <v>52</v>
      </c>
      <c r="J32">
        <f t="shared" si="1"/>
        <v>-13</v>
      </c>
      <c r="K32">
        <f t="shared" si="2"/>
        <v>0.48130022207044143</v>
      </c>
    </row>
    <row r="33" spans="2:11">
      <c r="B33" t="s">
        <v>16</v>
      </c>
      <c r="C33" t="s">
        <v>49</v>
      </c>
      <c r="D33" t="s">
        <v>38</v>
      </c>
      <c r="E33" t="s">
        <v>56</v>
      </c>
      <c r="F33" t="s">
        <v>7</v>
      </c>
      <c r="G33">
        <v>1574</v>
      </c>
      <c r="H33">
        <v>1548</v>
      </c>
      <c r="I33">
        <f t="shared" si="0"/>
        <v>26</v>
      </c>
      <c r="J33">
        <f t="shared" si="1"/>
        <v>91</v>
      </c>
      <c r="K33">
        <f t="shared" si="2"/>
        <v>0.62804480562194176</v>
      </c>
    </row>
    <row r="34" spans="2:11">
      <c r="B34" t="s">
        <v>16</v>
      </c>
      <c r="C34" t="s">
        <v>49</v>
      </c>
      <c r="D34" t="s">
        <v>21</v>
      </c>
      <c r="E34" t="s">
        <v>49</v>
      </c>
      <c r="F34" t="s">
        <v>6</v>
      </c>
      <c r="G34">
        <v>1574</v>
      </c>
      <c r="H34">
        <v>1605</v>
      </c>
      <c r="I34">
        <f t="shared" si="0"/>
        <v>-31</v>
      </c>
      <c r="J34">
        <f t="shared" si="1"/>
        <v>-96</v>
      </c>
      <c r="K34">
        <f t="shared" si="2"/>
        <v>0.36525666494768316</v>
      </c>
    </row>
    <row r="35" spans="2:11">
      <c r="B35" t="s">
        <v>16</v>
      </c>
      <c r="C35" t="s">
        <v>49</v>
      </c>
      <c r="D35" t="s">
        <v>21</v>
      </c>
      <c r="E35" t="s">
        <v>49</v>
      </c>
      <c r="F35" t="s">
        <v>7</v>
      </c>
      <c r="G35">
        <v>1574</v>
      </c>
      <c r="H35">
        <v>1605</v>
      </c>
      <c r="I35">
        <f t="shared" si="0"/>
        <v>-31</v>
      </c>
      <c r="J35">
        <f t="shared" si="1"/>
        <v>34</v>
      </c>
      <c r="K35">
        <f t="shared" si="2"/>
        <v>0.54877433585974189</v>
      </c>
    </row>
    <row r="36" spans="2:11">
      <c r="B36" t="s">
        <v>16</v>
      </c>
      <c r="C36" t="s">
        <v>49</v>
      </c>
      <c r="D36" t="s">
        <v>37</v>
      </c>
      <c r="E36" t="s">
        <v>56</v>
      </c>
      <c r="F36" t="s">
        <v>6</v>
      </c>
      <c r="G36">
        <v>1574</v>
      </c>
      <c r="H36">
        <v>1331</v>
      </c>
      <c r="I36">
        <f t="shared" si="0"/>
        <v>243</v>
      </c>
      <c r="J36">
        <f t="shared" si="1"/>
        <v>178</v>
      </c>
      <c r="K36">
        <f t="shared" si="2"/>
        <v>0.73587744410147649</v>
      </c>
    </row>
    <row r="37" spans="2:11">
      <c r="B37" t="s">
        <v>16</v>
      </c>
      <c r="C37" t="s">
        <v>49</v>
      </c>
      <c r="D37" t="s">
        <v>36</v>
      </c>
      <c r="E37" t="s">
        <v>56</v>
      </c>
      <c r="F37" t="s">
        <v>7</v>
      </c>
      <c r="G37">
        <v>1574</v>
      </c>
      <c r="H37">
        <v>1530</v>
      </c>
      <c r="I37">
        <f t="shared" si="0"/>
        <v>44</v>
      </c>
      <c r="J37">
        <f t="shared" si="1"/>
        <v>109</v>
      </c>
      <c r="K37">
        <f t="shared" si="2"/>
        <v>0.65191203987466362</v>
      </c>
    </row>
    <row r="38" spans="2:11">
      <c r="B38" t="s">
        <v>16</v>
      </c>
      <c r="C38" t="s">
        <v>49</v>
      </c>
      <c r="D38" t="s">
        <v>35</v>
      </c>
      <c r="E38" t="s">
        <v>56</v>
      </c>
      <c r="F38" t="s">
        <v>6</v>
      </c>
      <c r="G38">
        <v>1574</v>
      </c>
      <c r="H38">
        <v>1667</v>
      </c>
      <c r="I38">
        <f t="shared" si="0"/>
        <v>-93</v>
      </c>
      <c r="J38">
        <f t="shared" si="1"/>
        <v>-158</v>
      </c>
      <c r="K38">
        <f t="shared" si="2"/>
        <v>0.28709784259454602</v>
      </c>
    </row>
    <row r="39" spans="2:11">
      <c r="B39" t="s">
        <v>16</v>
      </c>
      <c r="C39" t="s">
        <v>49</v>
      </c>
      <c r="D39" t="s">
        <v>20</v>
      </c>
      <c r="E39" t="s">
        <v>49</v>
      </c>
      <c r="F39" t="s">
        <v>6</v>
      </c>
      <c r="G39">
        <v>1574</v>
      </c>
      <c r="H39">
        <v>1384</v>
      </c>
      <c r="I39">
        <f t="shared" si="0"/>
        <v>190</v>
      </c>
      <c r="J39">
        <f t="shared" si="1"/>
        <v>125</v>
      </c>
      <c r="K39">
        <f t="shared" si="2"/>
        <v>0.67250964333498497</v>
      </c>
    </row>
    <row r="40" spans="2:11">
      <c r="B40" t="s">
        <v>16</v>
      </c>
      <c r="C40" t="s">
        <v>49</v>
      </c>
      <c r="D40" t="s">
        <v>20</v>
      </c>
      <c r="E40" t="s">
        <v>49</v>
      </c>
      <c r="F40" t="s">
        <v>7</v>
      </c>
      <c r="G40">
        <v>1574</v>
      </c>
      <c r="H40">
        <v>1384</v>
      </c>
      <c r="I40">
        <f t="shared" si="0"/>
        <v>190</v>
      </c>
      <c r="J40">
        <f t="shared" si="1"/>
        <v>255</v>
      </c>
      <c r="K40">
        <f t="shared" si="2"/>
        <v>0.81273768163653481</v>
      </c>
    </row>
    <row r="41" spans="2:11">
      <c r="B41" t="s">
        <v>16</v>
      </c>
      <c r="C41" t="s">
        <v>49</v>
      </c>
      <c r="D41" t="s">
        <v>19</v>
      </c>
      <c r="E41" t="s">
        <v>49</v>
      </c>
      <c r="F41" t="s">
        <v>6</v>
      </c>
      <c r="G41">
        <v>1574</v>
      </c>
      <c r="H41">
        <v>1594</v>
      </c>
      <c r="I41">
        <f t="shared" si="0"/>
        <v>-20</v>
      </c>
      <c r="J41">
        <f t="shared" si="1"/>
        <v>-85</v>
      </c>
      <c r="K41">
        <f t="shared" si="2"/>
        <v>0.3800586409554767</v>
      </c>
    </row>
    <row r="42" spans="2:11">
      <c r="B42" t="s">
        <v>16</v>
      </c>
      <c r="C42" t="s">
        <v>49</v>
      </c>
      <c r="D42" t="s">
        <v>19</v>
      </c>
      <c r="E42" t="s">
        <v>49</v>
      </c>
      <c r="F42" t="s">
        <v>7</v>
      </c>
      <c r="G42">
        <v>1574</v>
      </c>
      <c r="H42">
        <v>1594</v>
      </c>
      <c r="I42">
        <f t="shared" si="0"/>
        <v>-20</v>
      </c>
      <c r="J42">
        <f t="shared" si="1"/>
        <v>45</v>
      </c>
      <c r="K42">
        <f t="shared" si="2"/>
        <v>0.56440049024042127</v>
      </c>
    </row>
    <row r="43" spans="2:11">
      <c r="B43" t="s">
        <v>16</v>
      </c>
      <c r="C43" t="s">
        <v>49</v>
      </c>
      <c r="D43" t="s">
        <v>3</v>
      </c>
      <c r="E43" t="s">
        <v>48</v>
      </c>
      <c r="F43" t="s">
        <v>6</v>
      </c>
      <c r="G43">
        <v>1574</v>
      </c>
      <c r="H43">
        <v>1591</v>
      </c>
      <c r="I43">
        <f t="shared" si="0"/>
        <v>-17</v>
      </c>
      <c r="J43">
        <f t="shared" si="1"/>
        <v>-82</v>
      </c>
      <c r="K43">
        <f t="shared" si="2"/>
        <v>0.38413589574624402</v>
      </c>
    </row>
    <row r="44" spans="2:11">
      <c r="B44" t="s">
        <v>22</v>
      </c>
      <c r="C44" t="s">
        <v>57</v>
      </c>
      <c r="D44" t="s">
        <v>34</v>
      </c>
      <c r="E44" t="s">
        <v>54</v>
      </c>
      <c r="F44" t="s">
        <v>6</v>
      </c>
      <c r="G44">
        <v>1501</v>
      </c>
      <c r="H44">
        <v>1311</v>
      </c>
      <c r="I44">
        <f t="shared" si="0"/>
        <v>190</v>
      </c>
      <c r="J44">
        <f t="shared" si="1"/>
        <v>125</v>
      </c>
      <c r="K44">
        <f t="shared" si="2"/>
        <v>0.67250964333498497</v>
      </c>
    </row>
    <row r="45" spans="2:11">
      <c r="B45" t="s">
        <v>22</v>
      </c>
      <c r="C45" t="s">
        <v>57</v>
      </c>
      <c r="D45" t="s">
        <v>42</v>
      </c>
      <c r="E45" t="s">
        <v>53</v>
      </c>
      <c r="F45" t="s">
        <v>6</v>
      </c>
      <c r="G45">
        <v>1501</v>
      </c>
      <c r="H45">
        <v>1262</v>
      </c>
      <c r="I45">
        <f t="shared" si="0"/>
        <v>239</v>
      </c>
      <c r="J45">
        <f t="shared" si="1"/>
        <v>174</v>
      </c>
      <c r="K45">
        <f t="shared" si="2"/>
        <v>0.73137785783938836</v>
      </c>
    </row>
    <row r="46" spans="2:11">
      <c r="B46" t="s">
        <v>22</v>
      </c>
      <c r="C46" t="s">
        <v>57</v>
      </c>
      <c r="D46" t="s">
        <v>33</v>
      </c>
      <c r="E46" t="s">
        <v>54</v>
      </c>
      <c r="F46" t="s">
        <v>6</v>
      </c>
      <c r="G46">
        <v>1501</v>
      </c>
      <c r="H46">
        <v>1536</v>
      </c>
      <c r="I46">
        <f t="shared" si="0"/>
        <v>-35</v>
      </c>
      <c r="J46">
        <f t="shared" si="1"/>
        <v>-100</v>
      </c>
      <c r="K46">
        <f t="shared" si="2"/>
        <v>0.35993500019711488</v>
      </c>
    </row>
    <row r="47" spans="2:11">
      <c r="B47" t="s">
        <v>22</v>
      </c>
      <c r="C47" t="s">
        <v>57</v>
      </c>
      <c r="D47" t="s">
        <v>25</v>
      </c>
      <c r="E47" t="s">
        <v>57</v>
      </c>
      <c r="F47" t="s">
        <v>6</v>
      </c>
      <c r="G47">
        <v>1501</v>
      </c>
      <c r="H47">
        <v>1730</v>
      </c>
      <c r="I47">
        <f t="shared" si="0"/>
        <v>-229</v>
      </c>
      <c r="J47">
        <f t="shared" si="1"/>
        <v>-294</v>
      </c>
      <c r="K47">
        <f t="shared" si="2"/>
        <v>0.15546047176996491</v>
      </c>
    </row>
    <row r="48" spans="2:11">
      <c r="B48" t="s">
        <v>22</v>
      </c>
      <c r="C48" t="s">
        <v>57</v>
      </c>
      <c r="D48" t="s">
        <v>25</v>
      </c>
      <c r="E48" t="s">
        <v>57</v>
      </c>
      <c r="F48" t="s">
        <v>7</v>
      </c>
      <c r="G48">
        <v>1501</v>
      </c>
      <c r="H48">
        <v>1730</v>
      </c>
      <c r="I48">
        <f t="shared" si="0"/>
        <v>-229</v>
      </c>
      <c r="J48">
        <f t="shared" si="1"/>
        <v>-164</v>
      </c>
      <c r="K48">
        <f t="shared" si="2"/>
        <v>0.28008099405284809</v>
      </c>
    </row>
    <row r="49" spans="2:11">
      <c r="B49" t="s">
        <v>22</v>
      </c>
      <c r="C49" t="s">
        <v>57</v>
      </c>
      <c r="D49" t="s">
        <v>26</v>
      </c>
      <c r="E49" t="s">
        <v>57</v>
      </c>
      <c r="F49" t="s">
        <v>6</v>
      </c>
      <c r="G49">
        <v>1501</v>
      </c>
      <c r="H49">
        <v>1357</v>
      </c>
      <c r="I49">
        <f t="shared" si="0"/>
        <v>144</v>
      </c>
      <c r="J49">
        <f t="shared" si="1"/>
        <v>79</v>
      </c>
      <c r="K49">
        <f t="shared" si="2"/>
        <v>0.61177050078106432</v>
      </c>
    </row>
    <row r="50" spans="2:11">
      <c r="B50" t="s">
        <v>22</v>
      </c>
      <c r="C50" t="s">
        <v>57</v>
      </c>
      <c r="D50" t="s">
        <v>26</v>
      </c>
      <c r="E50" t="s">
        <v>57</v>
      </c>
      <c r="F50" t="s">
        <v>7</v>
      </c>
      <c r="G50">
        <v>1501</v>
      </c>
      <c r="H50">
        <v>1357</v>
      </c>
      <c r="I50">
        <f t="shared" si="0"/>
        <v>144</v>
      </c>
      <c r="J50">
        <f t="shared" si="1"/>
        <v>209</v>
      </c>
      <c r="K50">
        <f t="shared" si="2"/>
        <v>0.76907592343339293</v>
      </c>
    </row>
    <row r="51" spans="2:11">
      <c r="B51" t="s">
        <v>22</v>
      </c>
      <c r="C51" t="s">
        <v>57</v>
      </c>
      <c r="D51" t="s">
        <v>32</v>
      </c>
      <c r="E51" t="s">
        <v>54</v>
      </c>
      <c r="F51" t="s">
        <v>7</v>
      </c>
      <c r="G51">
        <v>1501</v>
      </c>
      <c r="H51">
        <v>1485</v>
      </c>
      <c r="I51">
        <f t="shared" si="0"/>
        <v>16</v>
      </c>
      <c r="J51">
        <f t="shared" si="1"/>
        <v>81</v>
      </c>
      <c r="K51">
        <f t="shared" si="2"/>
        <v>0.61450136100855779</v>
      </c>
    </row>
    <row r="52" spans="2:11">
      <c r="B52" t="s">
        <v>22</v>
      </c>
      <c r="C52" t="s">
        <v>57</v>
      </c>
      <c r="D52" t="s">
        <v>24</v>
      </c>
      <c r="E52" t="s">
        <v>57</v>
      </c>
      <c r="F52" t="s">
        <v>6</v>
      </c>
      <c r="G52">
        <v>1501</v>
      </c>
      <c r="H52">
        <v>1514</v>
      </c>
      <c r="I52">
        <f t="shared" si="0"/>
        <v>-13</v>
      </c>
      <c r="J52">
        <f t="shared" si="1"/>
        <v>-78</v>
      </c>
      <c r="K52">
        <f t="shared" si="2"/>
        <v>0.38959757790531097</v>
      </c>
    </row>
    <row r="53" spans="2:11">
      <c r="B53" t="s">
        <v>22</v>
      </c>
      <c r="C53" t="s">
        <v>57</v>
      </c>
      <c r="D53" t="s">
        <v>24</v>
      </c>
      <c r="E53" t="s">
        <v>57</v>
      </c>
      <c r="F53" t="s">
        <v>7</v>
      </c>
      <c r="G53">
        <v>1501</v>
      </c>
      <c r="H53">
        <v>1514</v>
      </c>
      <c r="I53">
        <f t="shared" si="0"/>
        <v>-13</v>
      </c>
      <c r="J53">
        <f t="shared" si="1"/>
        <v>52</v>
      </c>
      <c r="K53">
        <f t="shared" si="2"/>
        <v>0.57428020365452448</v>
      </c>
    </row>
    <row r="54" spans="2:11">
      <c r="B54" t="s">
        <v>22</v>
      </c>
      <c r="C54" t="s">
        <v>57</v>
      </c>
      <c r="D54" t="s">
        <v>41</v>
      </c>
      <c r="E54" t="s">
        <v>53</v>
      </c>
      <c r="F54" t="s">
        <v>6</v>
      </c>
      <c r="G54">
        <v>1501</v>
      </c>
      <c r="H54">
        <v>1283</v>
      </c>
      <c r="I54">
        <f t="shared" si="0"/>
        <v>218</v>
      </c>
      <c r="J54">
        <f t="shared" si="1"/>
        <v>153</v>
      </c>
      <c r="K54">
        <f t="shared" si="2"/>
        <v>0.70697529480854104</v>
      </c>
    </row>
    <row r="55" spans="2:11">
      <c r="B55" t="s">
        <v>22</v>
      </c>
      <c r="C55" t="s">
        <v>57</v>
      </c>
      <c r="D55" t="s">
        <v>40</v>
      </c>
      <c r="E55" t="s">
        <v>53</v>
      </c>
      <c r="F55" t="s">
        <v>7</v>
      </c>
      <c r="G55">
        <v>1501</v>
      </c>
      <c r="H55">
        <v>1568</v>
      </c>
      <c r="I55">
        <f t="shared" si="0"/>
        <v>-67</v>
      </c>
      <c r="J55">
        <f t="shared" si="1"/>
        <v>-2</v>
      </c>
      <c r="K55">
        <f t="shared" si="2"/>
        <v>0.49712180042518911</v>
      </c>
    </row>
    <row r="56" spans="2:11">
      <c r="B56" t="s">
        <v>22</v>
      </c>
      <c r="C56" t="s">
        <v>57</v>
      </c>
      <c r="D56" t="s">
        <v>39</v>
      </c>
      <c r="E56" t="s">
        <v>53</v>
      </c>
      <c r="F56" t="s">
        <v>7</v>
      </c>
      <c r="G56">
        <v>1501</v>
      </c>
      <c r="H56">
        <v>1494</v>
      </c>
      <c r="I56">
        <f t="shared" si="0"/>
        <v>7</v>
      </c>
      <c r="J56">
        <f t="shared" si="1"/>
        <v>72</v>
      </c>
      <c r="K56">
        <f t="shared" si="2"/>
        <v>0.60215809317471691</v>
      </c>
    </row>
    <row r="57" spans="2:11">
      <c r="B57" t="s">
        <v>22</v>
      </c>
      <c r="C57" t="s">
        <v>57</v>
      </c>
      <c r="D57" t="s">
        <v>31</v>
      </c>
      <c r="E57" t="s">
        <v>54</v>
      </c>
      <c r="F57" t="s">
        <v>7</v>
      </c>
      <c r="G57">
        <v>1501</v>
      </c>
      <c r="H57">
        <v>1620</v>
      </c>
      <c r="I57">
        <f t="shared" si="0"/>
        <v>-119</v>
      </c>
      <c r="J57">
        <f t="shared" si="1"/>
        <v>-54</v>
      </c>
      <c r="K57">
        <f t="shared" si="2"/>
        <v>0.42290752417467098</v>
      </c>
    </row>
    <row r="58" spans="2:11">
      <c r="B58" t="s">
        <v>13</v>
      </c>
      <c r="C58" t="s">
        <v>52</v>
      </c>
      <c r="D58" t="s">
        <v>34</v>
      </c>
      <c r="E58" t="s">
        <v>54</v>
      </c>
      <c r="F58" t="s">
        <v>7</v>
      </c>
      <c r="G58">
        <v>1489</v>
      </c>
      <c r="H58">
        <v>1311</v>
      </c>
      <c r="I58">
        <f t="shared" si="0"/>
        <v>178</v>
      </c>
      <c r="J58">
        <f t="shared" si="1"/>
        <v>243</v>
      </c>
      <c r="K58">
        <f t="shared" si="2"/>
        <v>0.80199664411443317</v>
      </c>
    </row>
    <row r="59" spans="2:11">
      <c r="B59" t="s">
        <v>13</v>
      </c>
      <c r="C59" t="s">
        <v>52</v>
      </c>
      <c r="D59" t="s">
        <v>42</v>
      </c>
      <c r="E59" t="s">
        <v>53</v>
      </c>
      <c r="F59" t="s">
        <v>6</v>
      </c>
      <c r="G59">
        <v>1489</v>
      </c>
      <c r="H59">
        <v>1262</v>
      </c>
      <c r="I59">
        <f t="shared" si="0"/>
        <v>227</v>
      </c>
      <c r="J59">
        <f t="shared" si="1"/>
        <v>162</v>
      </c>
      <c r="K59">
        <f t="shared" si="2"/>
        <v>0.71759172319153142</v>
      </c>
    </row>
    <row r="60" spans="2:11">
      <c r="B60" t="s">
        <v>13</v>
      </c>
      <c r="C60" t="s">
        <v>52</v>
      </c>
      <c r="D60" t="s">
        <v>15</v>
      </c>
      <c r="E60" t="s">
        <v>52</v>
      </c>
      <c r="F60" t="s">
        <v>6</v>
      </c>
      <c r="G60">
        <v>1489</v>
      </c>
      <c r="H60">
        <v>1318</v>
      </c>
      <c r="I60">
        <f t="shared" si="0"/>
        <v>171</v>
      </c>
      <c r="J60">
        <f t="shared" si="1"/>
        <v>106</v>
      </c>
      <c r="K60">
        <f t="shared" si="2"/>
        <v>0.64798301325030572</v>
      </c>
    </row>
    <row r="61" spans="2:11">
      <c r="B61" t="s">
        <v>13</v>
      </c>
      <c r="C61" t="s">
        <v>52</v>
      </c>
      <c r="D61" t="s">
        <v>15</v>
      </c>
      <c r="E61" t="s">
        <v>52</v>
      </c>
      <c r="F61" t="s">
        <v>7</v>
      </c>
      <c r="G61">
        <v>1489</v>
      </c>
      <c r="H61">
        <v>1318</v>
      </c>
      <c r="I61">
        <f t="shared" si="0"/>
        <v>171</v>
      </c>
      <c r="J61">
        <f t="shared" si="1"/>
        <v>236</v>
      </c>
      <c r="K61">
        <f t="shared" si="2"/>
        <v>0.79551990031274211</v>
      </c>
    </row>
    <row r="62" spans="2:11">
      <c r="B62" t="s">
        <v>13</v>
      </c>
      <c r="C62" t="s">
        <v>52</v>
      </c>
      <c r="D62" t="s">
        <v>33</v>
      </c>
      <c r="E62" t="s">
        <v>54</v>
      </c>
      <c r="F62" t="s">
        <v>7</v>
      </c>
      <c r="G62">
        <v>1489</v>
      </c>
      <c r="H62">
        <v>1536</v>
      </c>
      <c r="I62">
        <f t="shared" si="0"/>
        <v>-47</v>
      </c>
      <c r="J62">
        <f t="shared" si="1"/>
        <v>18</v>
      </c>
      <c r="K62">
        <f t="shared" si="2"/>
        <v>0.52588093089116905</v>
      </c>
    </row>
    <row r="63" spans="2:11">
      <c r="B63" t="s">
        <v>13</v>
      </c>
      <c r="C63" t="s">
        <v>52</v>
      </c>
      <c r="D63" t="s">
        <v>14</v>
      </c>
      <c r="E63" t="s">
        <v>52</v>
      </c>
      <c r="F63" t="s">
        <v>6</v>
      </c>
      <c r="G63">
        <v>1489</v>
      </c>
      <c r="H63">
        <v>1462</v>
      </c>
      <c r="I63">
        <f t="shared" si="0"/>
        <v>27</v>
      </c>
      <c r="J63">
        <f t="shared" si="1"/>
        <v>-38</v>
      </c>
      <c r="K63">
        <f t="shared" si="2"/>
        <v>0.44553062597832394</v>
      </c>
    </row>
    <row r="64" spans="2:11">
      <c r="B64" t="s">
        <v>13</v>
      </c>
      <c r="C64" t="s">
        <v>52</v>
      </c>
      <c r="D64" t="s">
        <v>14</v>
      </c>
      <c r="E64" t="s">
        <v>52</v>
      </c>
      <c r="F64" t="s">
        <v>7</v>
      </c>
      <c r="G64">
        <v>1489</v>
      </c>
      <c r="H64">
        <v>1462</v>
      </c>
      <c r="I64">
        <f t="shared" si="0"/>
        <v>27</v>
      </c>
      <c r="J64">
        <f t="shared" si="1"/>
        <v>92</v>
      </c>
      <c r="K64">
        <f t="shared" si="2"/>
        <v>0.62938854721750226</v>
      </c>
    </row>
    <row r="65" spans="2:11">
      <c r="B65" t="s">
        <v>13</v>
      </c>
      <c r="C65" t="s">
        <v>52</v>
      </c>
      <c r="D65" t="s">
        <v>32</v>
      </c>
      <c r="E65" t="s">
        <v>54</v>
      </c>
      <c r="F65" t="s">
        <v>6</v>
      </c>
      <c r="G65">
        <v>1489</v>
      </c>
      <c r="H65">
        <v>1485</v>
      </c>
      <c r="I65">
        <f t="shared" si="0"/>
        <v>4</v>
      </c>
      <c r="J65">
        <f t="shared" si="1"/>
        <v>-61</v>
      </c>
      <c r="K65">
        <f t="shared" si="2"/>
        <v>0.4131049766208999</v>
      </c>
    </row>
    <row r="66" spans="2:11">
      <c r="B66" t="s">
        <v>13</v>
      </c>
      <c r="C66" t="s">
        <v>52</v>
      </c>
      <c r="D66" t="s">
        <v>41</v>
      </c>
      <c r="E66" t="s">
        <v>53</v>
      </c>
      <c r="F66" t="s">
        <v>6</v>
      </c>
      <c r="G66">
        <v>1489</v>
      </c>
      <c r="H66">
        <v>1283</v>
      </c>
      <c r="I66">
        <f t="shared" si="0"/>
        <v>206</v>
      </c>
      <c r="J66">
        <f t="shared" si="1"/>
        <v>141</v>
      </c>
      <c r="K66">
        <f t="shared" si="2"/>
        <v>0.69246339257951772</v>
      </c>
    </row>
    <row r="67" spans="2:11">
      <c r="B67" t="s">
        <v>13</v>
      </c>
      <c r="C67" t="s">
        <v>52</v>
      </c>
      <c r="D67" t="s">
        <v>40</v>
      </c>
      <c r="E67" t="s">
        <v>53</v>
      </c>
      <c r="F67" t="s">
        <v>7</v>
      </c>
      <c r="G67">
        <v>1489</v>
      </c>
      <c r="H67">
        <v>1568</v>
      </c>
      <c r="I67">
        <f t="shared" ref="I67:I130" si="3">G67-H67</f>
        <v>-79</v>
      </c>
      <c r="J67">
        <f t="shared" ref="J67:J130" si="4">IF(F67="away",I67-65,I67+65)</f>
        <v>-14</v>
      </c>
      <c r="K67">
        <f t="shared" ref="K67:K130" si="5">1/(10^((-1*J67)/400)+1)</f>
        <v>0.47986327796418354</v>
      </c>
    </row>
    <row r="68" spans="2:11">
      <c r="B68" t="s">
        <v>13</v>
      </c>
      <c r="C68" t="s">
        <v>52</v>
      </c>
      <c r="D68" t="s">
        <v>39</v>
      </c>
      <c r="E68" t="s">
        <v>53</v>
      </c>
      <c r="F68" t="s">
        <v>7</v>
      </c>
      <c r="G68">
        <v>1489</v>
      </c>
      <c r="H68">
        <v>1494</v>
      </c>
      <c r="I68">
        <f t="shared" si="3"/>
        <v>-5</v>
      </c>
      <c r="J68">
        <f t="shared" si="4"/>
        <v>60</v>
      </c>
      <c r="K68">
        <f t="shared" si="5"/>
        <v>0.58549867867180949</v>
      </c>
    </row>
    <row r="69" spans="2:11">
      <c r="B69" t="s">
        <v>13</v>
      </c>
      <c r="C69" t="s">
        <v>52</v>
      </c>
      <c r="D69" t="s">
        <v>31</v>
      </c>
      <c r="E69" t="s">
        <v>54</v>
      </c>
      <c r="F69" t="s">
        <v>6</v>
      </c>
      <c r="G69">
        <v>1489</v>
      </c>
      <c r="H69">
        <v>1620</v>
      </c>
      <c r="I69">
        <f t="shared" si="3"/>
        <v>-131</v>
      </c>
      <c r="J69">
        <f t="shared" si="4"/>
        <v>-196</v>
      </c>
      <c r="K69">
        <f t="shared" si="5"/>
        <v>0.24448111792880314</v>
      </c>
    </row>
    <row r="70" spans="2:11">
      <c r="B70" t="s">
        <v>13</v>
      </c>
      <c r="C70" t="s">
        <v>52</v>
      </c>
      <c r="D70" t="s">
        <v>11</v>
      </c>
      <c r="E70" t="s">
        <v>52</v>
      </c>
      <c r="F70" t="s">
        <v>6</v>
      </c>
      <c r="G70">
        <v>1489</v>
      </c>
      <c r="H70">
        <v>1476</v>
      </c>
      <c r="I70">
        <f t="shared" si="3"/>
        <v>13</v>
      </c>
      <c r="J70">
        <f t="shared" si="4"/>
        <v>-52</v>
      </c>
      <c r="K70">
        <f t="shared" si="5"/>
        <v>0.42571979634547552</v>
      </c>
    </row>
    <row r="71" spans="2:11">
      <c r="B71" t="s">
        <v>13</v>
      </c>
      <c r="C71" t="s">
        <v>52</v>
      </c>
      <c r="D71" t="s">
        <v>11</v>
      </c>
      <c r="E71" t="s">
        <v>52</v>
      </c>
      <c r="F71" t="s">
        <v>7</v>
      </c>
      <c r="G71">
        <v>1489</v>
      </c>
      <c r="H71">
        <v>1476</v>
      </c>
      <c r="I71">
        <f t="shared" si="3"/>
        <v>13</v>
      </c>
      <c r="J71">
        <f t="shared" si="4"/>
        <v>78</v>
      </c>
      <c r="K71">
        <f t="shared" si="5"/>
        <v>0.61040242209468909</v>
      </c>
    </row>
    <row r="72" spans="2:11">
      <c r="B72" t="s">
        <v>27</v>
      </c>
      <c r="C72" t="s">
        <v>51</v>
      </c>
      <c r="D72" t="s">
        <v>10</v>
      </c>
      <c r="E72" t="s">
        <v>48</v>
      </c>
      <c r="F72" t="s">
        <v>6</v>
      </c>
      <c r="G72">
        <v>1381</v>
      </c>
      <c r="H72">
        <v>1463</v>
      </c>
      <c r="I72">
        <f t="shared" si="3"/>
        <v>-82</v>
      </c>
      <c r="J72">
        <f t="shared" si="4"/>
        <v>-147</v>
      </c>
      <c r="K72">
        <f t="shared" si="5"/>
        <v>0.30023059673794189</v>
      </c>
    </row>
    <row r="73" spans="2:11">
      <c r="B73" t="s">
        <v>27</v>
      </c>
      <c r="C73" t="s">
        <v>51</v>
      </c>
      <c r="D73" t="s">
        <v>9</v>
      </c>
      <c r="E73" t="s">
        <v>48</v>
      </c>
      <c r="F73" t="s">
        <v>6</v>
      </c>
      <c r="G73">
        <v>1381</v>
      </c>
      <c r="H73">
        <v>1755</v>
      </c>
      <c r="I73">
        <f t="shared" si="3"/>
        <v>-374</v>
      </c>
      <c r="J73">
        <f t="shared" si="4"/>
        <v>-439</v>
      </c>
      <c r="K73">
        <f t="shared" si="5"/>
        <v>7.398095271273622E-2</v>
      </c>
    </row>
    <row r="74" spans="2:11">
      <c r="B74" t="s">
        <v>27</v>
      </c>
      <c r="C74" t="s">
        <v>51</v>
      </c>
      <c r="D74" t="s">
        <v>8</v>
      </c>
      <c r="E74" t="s">
        <v>48</v>
      </c>
      <c r="F74" t="s">
        <v>7</v>
      </c>
      <c r="G74">
        <v>1381</v>
      </c>
      <c r="H74">
        <v>1522</v>
      </c>
      <c r="I74">
        <f t="shared" si="3"/>
        <v>-141</v>
      </c>
      <c r="J74">
        <f t="shared" si="4"/>
        <v>-76</v>
      </c>
      <c r="K74">
        <f t="shared" si="5"/>
        <v>0.39233893587318014</v>
      </c>
    </row>
    <row r="75" spans="2:11">
      <c r="B75" t="s">
        <v>27</v>
      </c>
      <c r="C75" t="s">
        <v>51</v>
      </c>
      <c r="D75" t="s">
        <v>38</v>
      </c>
      <c r="E75" t="s">
        <v>56</v>
      </c>
      <c r="F75" t="s">
        <v>6</v>
      </c>
      <c r="G75">
        <v>1381</v>
      </c>
      <c r="H75">
        <v>1548</v>
      </c>
      <c r="I75">
        <f t="shared" si="3"/>
        <v>-167</v>
      </c>
      <c r="J75">
        <f t="shared" si="4"/>
        <v>-232</v>
      </c>
      <c r="K75">
        <f t="shared" si="5"/>
        <v>0.20825116249181555</v>
      </c>
    </row>
    <row r="76" spans="2:11">
      <c r="B76" t="s">
        <v>27</v>
      </c>
      <c r="C76" t="s">
        <v>51</v>
      </c>
      <c r="D76" t="s">
        <v>37</v>
      </c>
      <c r="E76" t="s">
        <v>56</v>
      </c>
      <c r="F76" t="s">
        <v>7</v>
      </c>
      <c r="G76">
        <v>1381</v>
      </c>
      <c r="H76">
        <v>1331</v>
      </c>
      <c r="I76">
        <f t="shared" si="3"/>
        <v>50</v>
      </c>
      <c r="J76">
        <f t="shared" si="4"/>
        <v>115</v>
      </c>
      <c r="K76">
        <f t="shared" si="5"/>
        <v>0.65970799414474812</v>
      </c>
    </row>
    <row r="77" spans="2:11">
      <c r="B77" t="s">
        <v>27</v>
      </c>
      <c r="C77" t="s">
        <v>51</v>
      </c>
      <c r="D77" t="s">
        <v>30</v>
      </c>
      <c r="E77" t="s">
        <v>51</v>
      </c>
      <c r="F77" t="s">
        <v>6</v>
      </c>
      <c r="G77">
        <v>1381</v>
      </c>
      <c r="H77">
        <v>1451</v>
      </c>
      <c r="I77">
        <f t="shared" si="3"/>
        <v>-70</v>
      </c>
      <c r="J77">
        <f t="shared" si="4"/>
        <v>-135</v>
      </c>
      <c r="K77">
        <f t="shared" si="5"/>
        <v>0.31494039100664967</v>
      </c>
    </row>
    <row r="78" spans="2:11">
      <c r="B78" t="s">
        <v>27</v>
      </c>
      <c r="C78" t="s">
        <v>51</v>
      </c>
      <c r="D78" t="s">
        <v>30</v>
      </c>
      <c r="E78" t="s">
        <v>51</v>
      </c>
      <c r="F78" t="s">
        <v>7</v>
      </c>
      <c r="G78">
        <v>1381</v>
      </c>
      <c r="H78">
        <v>1451</v>
      </c>
      <c r="I78">
        <f t="shared" si="3"/>
        <v>-70</v>
      </c>
      <c r="J78">
        <f t="shared" si="4"/>
        <v>-5</v>
      </c>
      <c r="K78">
        <f t="shared" si="5"/>
        <v>0.49280491829094863</v>
      </c>
    </row>
    <row r="79" spans="2:11">
      <c r="B79" t="s">
        <v>27</v>
      </c>
      <c r="C79" t="s">
        <v>51</v>
      </c>
      <c r="D79" t="s">
        <v>36</v>
      </c>
      <c r="E79" t="s">
        <v>56</v>
      </c>
      <c r="F79" t="s">
        <v>6</v>
      </c>
      <c r="G79">
        <v>1381</v>
      </c>
      <c r="H79">
        <v>1530</v>
      </c>
      <c r="I79">
        <f t="shared" si="3"/>
        <v>-149</v>
      </c>
      <c r="J79">
        <f t="shared" si="4"/>
        <v>-214</v>
      </c>
      <c r="K79">
        <f t="shared" si="5"/>
        <v>0.22585202229816931</v>
      </c>
    </row>
    <row r="80" spans="2:11">
      <c r="B80" t="s">
        <v>27</v>
      </c>
      <c r="C80" t="s">
        <v>51</v>
      </c>
      <c r="D80" t="s">
        <v>29</v>
      </c>
      <c r="E80" t="s">
        <v>51</v>
      </c>
      <c r="F80" t="s">
        <v>6</v>
      </c>
      <c r="G80">
        <v>1381</v>
      </c>
      <c r="H80">
        <v>1623</v>
      </c>
      <c r="I80">
        <f t="shared" si="3"/>
        <v>-242</v>
      </c>
      <c r="J80">
        <f t="shared" si="4"/>
        <v>-307</v>
      </c>
      <c r="K80">
        <f t="shared" si="5"/>
        <v>0.1458866380543756</v>
      </c>
    </row>
    <row r="81" spans="2:11">
      <c r="B81" t="s">
        <v>27</v>
      </c>
      <c r="C81" t="s">
        <v>51</v>
      </c>
      <c r="D81" t="s">
        <v>29</v>
      </c>
      <c r="E81" t="s">
        <v>51</v>
      </c>
      <c r="F81" t="s">
        <v>7</v>
      </c>
      <c r="G81">
        <v>1381</v>
      </c>
      <c r="H81">
        <v>1623</v>
      </c>
      <c r="I81">
        <f t="shared" si="3"/>
        <v>-242</v>
      </c>
      <c r="J81">
        <f t="shared" si="4"/>
        <v>-177</v>
      </c>
      <c r="K81">
        <f t="shared" si="5"/>
        <v>0.26524291068345329</v>
      </c>
    </row>
    <row r="82" spans="2:11">
      <c r="B82" t="s">
        <v>27</v>
      </c>
      <c r="C82" t="s">
        <v>51</v>
      </c>
      <c r="D82" t="s">
        <v>28</v>
      </c>
      <c r="E82" t="s">
        <v>51</v>
      </c>
      <c r="F82" t="s">
        <v>6</v>
      </c>
      <c r="G82">
        <v>1381</v>
      </c>
      <c r="H82">
        <v>1575</v>
      </c>
      <c r="I82">
        <f t="shared" si="3"/>
        <v>-194</v>
      </c>
      <c r="J82">
        <f t="shared" si="4"/>
        <v>-259</v>
      </c>
      <c r="K82">
        <f t="shared" si="5"/>
        <v>0.18378310342439719</v>
      </c>
    </row>
    <row r="83" spans="2:11">
      <c r="B83" t="s">
        <v>27</v>
      </c>
      <c r="C83" t="s">
        <v>51</v>
      </c>
      <c r="D83" t="s">
        <v>28</v>
      </c>
      <c r="E83" t="s">
        <v>51</v>
      </c>
      <c r="F83" t="s">
        <v>7</v>
      </c>
      <c r="G83">
        <v>1381</v>
      </c>
      <c r="H83">
        <v>1575</v>
      </c>
      <c r="I83">
        <f t="shared" si="3"/>
        <v>-194</v>
      </c>
      <c r="J83">
        <f t="shared" si="4"/>
        <v>-129</v>
      </c>
      <c r="K83">
        <f t="shared" si="5"/>
        <v>0.32243941991489938</v>
      </c>
    </row>
    <row r="84" spans="2:11">
      <c r="B84" t="s">
        <v>27</v>
      </c>
      <c r="C84" t="s">
        <v>51</v>
      </c>
      <c r="D84" t="s">
        <v>35</v>
      </c>
      <c r="E84" t="s">
        <v>56</v>
      </c>
      <c r="F84" t="s">
        <v>7</v>
      </c>
      <c r="G84">
        <v>1381</v>
      </c>
      <c r="H84">
        <v>1667</v>
      </c>
      <c r="I84">
        <f t="shared" si="3"/>
        <v>-286</v>
      </c>
      <c r="J84">
        <f t="shared" si="4"/>
        <v>-221</v>
      </c>
      <c r="K84">
        <f t="shared" si="5"/>
        <v>0.21888459727003834</v>
      </c>
    </row>
    <row r="85" spans="2:11">
      <c r="B85" t="s">
        <v>27</v>
      </c>
      <c r="C85" t="s">
        <v>51</v>
      </c>
      <c r="D85" t="s">
        <v>3</v>
      </c>
      <c r="E85" t="s">
        <v>48</v>
      </c>
      <c r="F85" t="s">
        <v>7</v>
      </c>
      <c r="G85">
        <v>1381</v>
      </c>
      <c r="H85">
        <v>1591</v>
      </c>
      <c r="I85">
        <f t="shared" si="3"/>
        <v>-210</v>
      </c>
      <c r="J85">
        <f t="shared" si="4"/>
        <v>-145</v>
      </c>
      <c r="K85">
        <f t="shared" si="5"/>
        <v>0.30265492141014677</v>
      </c>
    </row>
    <row r="86" spans="2:11">
      <c r="B86" t="s">
        <v>19</v>
      </c>
      <c r="C86" t="s">
        <v>49</v>
      </c>
      <c r="D86" t="s">
        <v>10</v>
      </c>
      <c r="E86" t="s">
        <v>48</v>
      </c>
      <c r="F86" t="s">
        <v>7</v>
      </c>
      <c r="G86">
        <v>1594</v>
      </c>
      <c r="H86">
        <v>1463</v>
      </c>
      <c r="I86">
        <f t="shared" si="3"/>
        <v>131</v>
      </c>
      <c r="J86">
        <f t="shared" si="4"/>
        <v>196</v>
      </c>
      <c r="K86">
        <f t="shared" si="5"/>
        <v>0.75551888207119688</v>
      </c>
    </row>
    <row r="87" spans="2:11">
      <c r="B87" t="s">
        <v>19</v>
      </c>
      <c r="C87" t="s">
        <v>49</v>
      </c>
      <c r="D87" t="s">
        <v>9</v>
      </c>
      <c r="E87" t="s">
        <v>48</v>
      </c>
      <c r="F87" t="s">
        <v>7</v>
      </c>
      <c r="G87">
        <v>1594</v>
      </c>
      <c r="H87">
        <v>1755</v>
      </c>
      <c r="I87">
        <f t="shared" si="3"/>
        <v>-161</v>
      </c>
      <c r="J87">
        <f t="shared" si="4"/>
        <v>-96</v>
      </c>
      <c r="K87">
        <f t="shared" si="5"/>
        <v>0.36525666494768316</v>
      </c>
    </row>
    <row r="88" spans="2:11">
      <c r="B88" t="s">
        <v>19</v>
      </c>
      <c r="C88" t="s">
        <v>49</v>
      </c>
      <c r="D88" t="s">
        <v>8</v>
      </c>
      <c r="E88" t="s">
        <v>48</v>
      </c>
      <c r="F88" t="s">
        <v>6</v>
      </c>
      <c r="G88">
        <v>1594</v>
      </c>
      <c r="H88">
        <v>1522</v>
      </c>
      <c r="I88">
        <f t="shared" si="3"/>
        <v>72</v>
      </c>
      <c r="J88">
        <f t="shared" si="4"/>
        <v>7</v>
      </c>
      <c r="K88">
        <f t="shared" si="5"/>
        <v>0.51007244692743847</v>
      </c>
    </row>
    <row r="89" spans="2:11">
      <c r="B89" t="s">
        <v>19</v>
      </c>
      <c r="C89" t="s">
        <v>49</v>
      </c>
      <c r="D89" t="s">
        <v>38</v>
      </c>
      <c r="E89" t="s">
        <v>56</v>
      </c>
      <c r="F89" t="s">
        <v>7</v>
      </c>
      <c r="G89">
        <v>1594</v>
      </c>
      <c r="H89">
        <v>1548</v>
      </c>
      <c r="I89">
        <f t="shared" si="3"/>
        <v>46</v>
      </c>
      <c r="J89">
        <f t="shared" si="4"/>
        <v>111</v>
      </c>
      <c r="K89">
        <f t="shared" si="5"/>
        <v>0.654519994382466</v>
      </c>
    </row>
    <row r="90" spans="2:11">
      <c r="B90" t="s">
        <v>19</v>
      </c>
      <c r="C90" t="s">
        <v>49</v>
      </c>
      <c r="D90" t="s">
        <v>21</v>
      </c>
      <c r="E90" t="s">
        <v>49</v>
      </c>
      <c r="F90" t="s">
        <v>6</v>
      </c>
      <c r="G90">
        <v>1594</v>
      </c>
      <c r="H90">
        <v>1605</v>
      </c>
      <c r="I90">
        <f t="shared" si="3"/>
        <v>-11</v>
      </c>
      <c r="J90">
        <f t="shared" si="4"/>
        <v>-76</v>
      </c>
      <c r="K90">
        <f t="shared" si="5"/>
        <v>0.39233893587318014</v>
      </c>
    </row>
    <row r="91" spans="2:11">
      <c r="B91" t="s">
        <v>19</v>
      </c>
      <c r="C91" t="s">
        <v>49</v>
      </c>
      <c r="D91" t="s">
        <v>21</v>
      </c>
      <c r="E91" t="s">
        <v>49</v>
      </c>
      <c r="F91" t="s">
        <v>7</v>
      </c>
      <c r="G91">
        <v>1594</v>
      </c>
      <c r="H91">
        <v>1605</v>
      </c>
      <c r="I91">
        <f t="shared" si="3"/>
        <v>-11</v>
      </c>
      <c r="J91">
        <f t="shared" si="4"/>
        <v>54</v>
      </c>
      <c r="K91">
        <f t="shared" si="5"/>
        <v>0.57709247582532897</v>
      </c>
    </row>
    <row r="92" spans="2:11">
      <c r="B92" t="s">
        <v>19</v>
      </c>
      <c r="C92" t="s">
        <v>49</v>
      </c>
      <c r="D92" t="s">
        <v>37</v>
      </c>
      <c r="E92" t="s">
        <v>56</v>
      </c>
      <c r="F92" t="s">
        <v>6</v>
      </c>
      <c r="G92">
        <v>1594</v>
      </c>
      <c r="H92">
        <v>1331</v>
      </c>
      <c r="I92">
        <f t="shared" si="3"/>
        <v>263</v>
      </c>
      <c r="J92">
        <f t="shared" si="4"/>
        <v>198</v>
      </c>
      <c r="K92">
        <f t="shared" si="5"/>
        <v>0.75763917486225174</v>
      </c>
    </row>
    <row r="93" spans="2:11">
      <c r="B93" t="s">
        <v>19</v>
      </c>
      <c r="C93" t="s">
        <v>49</v>
      </c>
      <c r="D93" t="s">
        <v>36</v>
      </c>
      <c r="E93" t="s">
        <v>56</v>
      </c>
      <c r="F93" t="s">
        <v>7</v>
      </c>
      <c r="G93">
        <v>1594</v>
      </c>
      <c r="H93">
        <v>1530</v>
      </c>
      <c r="I93">
        <f t="shared" si="3"/>
        <v>64</v>
      </c>
      <c r="J93">
        <f t="shared" si="4"/>
        <v>129</v>
      </c>
      <c r="K93">
        <f t="shared" si="5"/>
        <v>0.67756058008510056</v>
      </c>
    </row>
    <row r="94" spans="2:11">
      <c r="B94" t="s">
        <v>19</v>
      </c>
      <c r="C94" t="s">
        <v>49</v>
      </c>
      <c r="D94" t="s">
        <v>35</v>
      </c>
      <c r="E94" t="s">
        <v>56</v>
      </c>
      <c r="F94" t="s">
        <v>6</v>
      </c>
      <c r="G94">
        <v>1594</v>
      </c>
      <c r="H94">
        <v>1667</v>
      </c>
      <c r="I94">
        <f t="shared" si="3"/>
        <v>-73</v>
      </c>
      <c r="J94">
        <f t="shared" si="4"/>
        <v>-138</v>
      </c>
      <c r="K94">
        <f t="shared" si="5"/>
        <v>0.31122643133128686</v>
      </c>
    </row>
    <row r="95" spans="2:11">
      <c r="B95" t="s">
        <v>19</v>
      </c>
      <c r="C95" t="s">
        <v>49</v>
      </c>
      <c r="D95" t="s">
        <v>20</v>
      </c>
      <c r="E95" t="s">
        <v>49</v>
      </c>
      <c r="F95" t="s">
        <v>6</v>
      </c>
      <c r="G95">
        <v>1594</v>
      </c>
      <c r="H95">
        <v>1384</v>
      </c>
      <c r="I95">
        <f t="shared" si="3"/>
        <v>210</v>
      </c>
      <c r="J95">
        <f t="shared" si="4"/>
        <v>145</v>
      </c>
      <c r="K95">
        <f t="shared" si="5"/>
        <v>0.69734507858985317</v>
      </c>
    </row>
    <row r="96" spans="2:11">
      <c r="B96" t="s">
        <v>19</v>
      </c>
      <c r="C96" t="s">
        <v>49</v>
      </c>
      <c r="D96" t="s">
        <v>20</v>
      </c>
      <c r="E96" t="s">
        <v>49</v>
      </c>
      <c r="F96" t="s">
        <v>7</v>
      </c>
      <c r="G96">
        <v>1594</v>
      </c>
      <c r="H96">
        <v>1384</v>
      </c>
      <c r="I96">
        <f t="shared" si="3"/>
        <v>210</v>
      </c>
      <c r="J96">
        <f t="shared" si="4"/>
        <v>275</v>
      </c>
      <c r="K96">
        <f t="shared" si="5"/>
        <v>0.82963282343134337</v>
      </c>
    </row>
    <row r="97" spans="2:11">
      <c r="B97" t="s">
        <v>19</v>
      </c>
      <c r="C97" t="s">
        <v>49</v>
      </c>
      <c r="D97" t="s">
        <v>16</v>
      </c>
      <c r="E97" t="s">
        <v>49</v>
      </c>
      <c r="F97" t="s">
        <v>6</v>
      </c>
      <c r="G97">
        <v>1594</v>
      </c>
      <c r="H97">
        <v>1574</v>
      </c>
      <c r="I97">
        <f t="shared" si="3"/>
        <v>20</v>
      </c>
      <c r="J97">
        <f t="shared" si="4"/>
        <v>-45</v>
      </c>
      <c r="K97">
        <f t="shared" si="5"/>
        <v>0.43559950975957873</v>
      </c>
    </row>
    <row r="98" spans="2:11">
      <c r="B98" t="s">
        <v>19</v>
      </c>
      <c r="C98" t="s">
        <v>49</v>
      </c>
      <c r="D98" t="s">
        <v>16</v>
      </c>
      <c r="E98" t="s">
        <v>49</v>
      </c>
      <c r="F98" t="s">
        <v>7</v>
      </c>
      <c r="G98">
        <v>1594</v>
      </c>
      <c r="H98">
        <v>1574</v>
      </c>
      <c r="I98">
        <f t="shared" si="3"/>
        <v>20</v>
      </c>
      <c r="J98">
        <f t="shared" si="4"/>
        <v>85</v>
      </c>
      <c r="K98">
        <f t="shared" si="5"/>
        <v>0.61994135904452341</v>
      </c>
    </row>
    <row r="99" spans="2:11">
      <c r="B99" t="s">
        <v>19</v>
      </c>
      <c r="C99" t="s">
        <v>49</v>
      </c>
      <c r="D99" t="s">
        <v>3</v>
      </c>
      <c r="E99" t="s">
        <v>48</v>
      </c>
      <c r="F99" t="s">
        <v>6</v>
      </c>
      <c r="G99">
        <v>1594</v>
      </c>
      <c r="H99">
        <v>1591</v>
      </c>
      <c r="I99">
        <f t="shared" si="3"/>
        <v>3</v>
      </c>
      <c r="J99">
        <f t="shared" si="4"/>
        <v>-62</v>
      </c>
      <c r="K99">
        <f t="shared" si="5"/>
        <v>0.41171002813683716</v>
      </c>
    </row>
    <row r="100" spans="2:11">
      <c r="B100" t="s">
        <v>20</v>
      </c>
      <c r="C100" t="s">
        <v>49</v>
      </c>
      <c r="D100" t="s">
        <v>10</v>
      </c>
      <c r="E100" t="s">
        <v>48</v>
      </c>
      <c r="F100" t="s">
        <v>6</v>
      </c>
      <c r="G100">
        <v>1384</v>
      </c>
      <c r="H100">
        <v>1463</v>
      </c>
      <c r="I100">
        <f t="shared" si="3"/>
        <v>-79</v>
      </c>
      <c r="J100">
        <f t="shared" si="4"/>
        <v>-144</v>
      </c>
      <c r="K100">
        <f t="shared" si="5"/>
        <v>0.30387122957040019</v>
      </c>
    </row>
    <row r="101" spans="2:11">
      <c r="B101" t="s">
        <v>20</v>
      </c>
      <c r="C101" t="s">
        <v>49</v>
      </c>
      <c r="D101" t="s">
        <v>9</v>
      </c>
      <c r="E101" t="s">
        <v>48</v>
      </c>
      <c r="F101" t="s">
        <v>6</v>
      </c>
      <c r="G101">
        <v>1384</v>
      </c>
      <c r="H101">
        <v>1755</v>
      </c>
      <c r="I101">
        <f t="shared" si="3"/>
        <v>-371</v>
      </c>
      <c r="J101">
        <f t="shared" si="4"/>
        <v>-436</v>
      </c>
      <c r="K101">
        <f t="shared" si="5"/>
        <v>7.5172778760288425E-2</v>
      </c>
    </row>
    <row r="102" spans="2:11">
      <c r="B102" t="s">
        <v>20</v>
      </c>
      <c r="C102" t="s">
        <v>49</v>
      </c>
      <c r="D102" t="s">
        <v>8</v>
      </c>
      <c r="E102" t="s">
        <v>48</v>
      </c>
      <c r="F102" t="s">
        <v>7</v>
      </c>
      <c r="G102">
        <v>1384</v>
      </c>
      <c r="H102">
        <v>1522</v>
      </c>
      <c r="I102">
        <f t="shared" si="3"/>
        <v>-138</v>
      </c>
      <c r="J102">
        <f t="shared" si="4"/>
        <v>-73</v>
      </c>
      <c r="K102">
        <f t="shared" si="5"/>
        <v>0.39646368147382194</v>
      </c>
    </row>
    <row r="103" spans="2:11">
      <c r="B103" t="s">
        <v>20</v>
      </c>
      <c r="C103" t="s">
        <v>49</v>
      </c>
      <c r="D103" t="s">
        <v>38</v>
      </c>
      <c r="E103" t="s">
        <v>56</v>
      </c>
      <c r="F103" t="s">
        <v>6</v>
      </c>
      <c r="G103">
        <v>1384</v>
      </c>
      <c r="H103">
        <v>1548</v>
      </c>
      <c r="I103">
        <f t="shared" si="3"/>
        <v>-164</v>
      </c>
      <c r="J103">
        <f t="shared" si="4"/>
        <v>-229</v>
      </c>
      <c r="K103">
        <f t="shared" si="5"/>
        <v>0.21111293178984536</v>
      </c>
    </row>
    <row r="104" spans="2:11">
      <c r="B104" t="s">
        <v>20</v>
      </c>
      <c r="C104" t="s">
        <v>49</v>
      </c>
      <c r="D104" t="s">
        <v>21</v>
      </c>
      <c r="E104" t="s">
        <v>49</v>
      </c>
      <c r="F104" t="s">
        <v>6</v>
      </c>
      <c r="G104">
        <v>1384</v>
      </c>
      <c r="H104">
        <v>1605</v>
      </c>
      <c r="I104">
        <f t="shared" si="3"/>
        <v>-221</v>
      </c>
      <c r="J104">
        <f t="shared" si="4"/>
        <v>-286</v>
      </c>
      <c r="K104">
        <f t="shared" si="5"/>
        <v>0.16160309261305669</v>
      </c>
    </row>
    <row r="105" spans="2:11">
      <c r="B105" t="s">
        <v>20</v>
      </c>
      <c r="C105" t="s">
        <v>49</v>
      </c>
      <c r="D105" t="s">
        <v>21</v>
      </c>
      <c r="E105" t="s">
        <v>49</v>
      </c>
      <c r="F105" t="s">
        <v>7</v>
      </c>
      <c r="G105">
        <v>1384</v>
      </c>
      <c r="H105">
        <v>1605</v>
      </c>
      <c r="I105">
        <f t="shared" si="3"/>
        <v>-221</v>
      </c>
      <c r="J105">
        <f t="shared" si="4"/>
        <v>-156</v>
      </c>
      <c r="K105">
        <f t="shared" si="5"/>
        <v>0.28945998763016217</v>
      </c>
    </row>
    <row r="106" spans="2:11">
      <c r="B106" t="s">
        <v>20</v>
      </c>
      <c r="C106" t="s">
        <v>49</v>
      </c>
      <c r="D106" t="s">
        <v>37</v>
      </c>
      <c r="E106" t="s">
        <v>56</v>
      </c>
      <c r="F106" t="s">
        <v>7</v>
      </c>
      <c r="G106">
        <v>1384</v>
      </c>
      <c r="H106">
        <v>1331</v>
      </c>
      <c r="I106">
        <f t="shared" si="3"/>
        <v>53</v>
      </c>
      <c r="J106">
        <f t="shared" si="4"/>
        <v>118</v>
      </c>
      <c r="K106">
        <f t="shared" si="5"/>
        <v>0.66357409804129552</v>
      </c>
    </row>
    <row r="107" spans="2:11">
      <c r="B107" t="s">
        <v>20</v>
      </c>
      <c r="C107" t="s">
        <v>49</v>
      </c>
      <c r="D107" t="s">
        <v>36</v>
      </c>
      <c r="E107" t="s">
        <v>56</v>
      </c>
      <c r="F107" t="s">
        <v>6</v>
      </c>
      <c r="G107">
        <v>1384</v>
      </c>
      <c r="H107">
        <v>1530</v>
      </c>
      <c r="I107">
        <f t="shared" si="3"/>
        <v>-146</v>
      </c>
      <c r="J107">
        <f t="shared" si="4"/>
        <v>-211</v>
      </c>
      <c r="K107">
        <f t="shared" si="5"/>
        <v>0.22888573931240264</v>
      </c>
    </row>
    <row r="108" spans="2:11">
      <c r="B108" t="s">
        <v>20</v>
      </c>
      <c r="C108" t="s">
        <v>49</v>
      </c>
      <c r="D108" t="s">
        <v>35</v>
      </c>
      <c r="E108" t="s">
        <v>56</v>
      </c>
      <c r="F108" t="s">
        <v>7</v>
      </c>
      <c r="G108">
        <v>1384</v>
      </c>
      <c r="H108">
        <v>1667</v>
      </c>
      <c r="I108">
        <f t="shared" si="3"/>
        <v>-283</v>
      </c>
      <c r="J108">
        <f t="shared" si="4"/>
        <v>-218</v>
      </c>
      <c r="K108">
        <f t="shared" si="5"/>
        <v>0.22185154578086755</v>
      </c>
    </row>
    <row r="109" spans="2:11">
      <c r="B109" t="s">
        <v>20</v>
      </c>
      <c r="C109" t="s">
        <v>49</v>
      </c>
      <c r="D109" t="s">
        <v>19</v>
      </c>
      <c r="E109" t="s">
        <v>49</v>
      </c>
      <c r="F109" t="s">
        <v>6</v>
      </c>
      <c r="G109">
        <v>1384</v>
      </c>
      <c r="H109">
        <v>1594</v>
      </c>
      <c r="I109">
        <f t="shared" si="3"/>
        <v>-210</v>
      </c>
      <c r="J109">
        <f t="shared" si="4"/>
        <v>-275</v>
      </c>
      <c r="K109">
        <f t="shared" si="5"/>
        <v>0.1703671765686566</v>
      </c>
    </row>
    <row r="110" spans="2:11">
      <c r="B110" t="s">
        <v>20</v>
      </c>
      <c r="C110" t="s">
        <v>49</v>
      </c>
      <c r="D110" t="s">
        <v>19</v>
      </c>
      <c r="E110" t="s">
        <v>49</v>
      </c>
      <c r="F110" t="s">
        <v>7</v>
      </c>
      <c r="G110">
        <v>1384</v>
      </c>
      <c r="H110">
        <v>1594</v>
      </c>
      <c r="I110">
        <f t="shared" si="3"/>
        <v>-210</v>
      </c>
      <c r="J110">
        <f t="shared" si="4"/>
        <v>-145</v>
      </c>
      <c r="K110">
        <f t="shared" si="5"/>
        <v>0.30265492141014677</v>
      </c>
    </row>
    <row r="111" spans="2:11">
      <c r="B111" t="s">
        <v>20</v>
      </c>
      <c r="C111" t="s">
        <v>49</v>
      </c>
      <c r="D111" t="s">
        <v>16</v>
      </c>
      <c r="E111" t="s">
        <v>49</v>
      </c>
      <c r="F111" t="s">
        <v>6</v>
      </c>
      <c r="G111">
        <v>1384</v>
      </c>
      <c r="H111">
        <v>1574</v>
      </c>
      <c r="I111">
        <f t="shared" si="3"/>
        <v>-190</v>
      </c>
      <c r="J111">
        <f t="shared" si="4"/>
        <v>-255</v>
      </c>
      <c r="K111">
        <f t="shared" si="5"/>
        <v>0.18726231836346519</v>
      </c>
    </row>
    <row r="112" spans="2:11">
      <c r="B112" t="s">
        <v>20</v>
      </c>
      <c r="C112" t="s">
        <v>49</v>
      </c>
      <c r="D112" t="s">
        <v>16</v>
      </c>
      <c r="E112" t="s">
        <v>49</v>
      </c>
      <c r="F112" t="s">
        <v>7</v>
      </c>
      <c r="G112">
        <v>1384</v>
      </c>
      <c r="H112">
        <v>1574</v>
      </c>
      <c r="I112">
        <f t="shared" si="3"/>
        <v>-190</v>
      </c>
      <c r="J112">
        <f t="shared" si="4"/>
        <v>-125</v>
      </c>
      <c r="K112">
        <f t="shared" si="5"/>
        <v>0.32749035666501491</v>
      </c>
    </row>
    <row r="113" spans="2:11">
      <c r="B113" t="s">
        <v>20</v>
      </c>
      <c r="C113" t="s">
        <v>49</v>
      </c>
      <c r="D113" t="s">
        <v>3</v>
      </c>
      <c r="E113" t="s">
        <v>48</v>
      </c>
      <c r="F113" t="s">
        <v>7</v>
      </c>
      <c r="G113">
        <v>1384</v>
      </c>
      <c r="H113">
        <v>1591</v>
      </c>
      <c r="I113">
        <f t="shared" si="3"/>
        <v>-207</v>
      </c>
      <c r="J113">
        <f t="shared" si="4"/>
        <v>-142</v>
      </c>
      <c r="K113">
        <f t="shared" si="5"/>
        <v>0.30631208357803458</v>
      </c>
    </row>
    <row r="114" spans="2:11">
      <c r="B114" t="s">
        <v>31</v>
      </c>
      <c r="C114" t="s">
        <v>54</v>
      </c>
      <c r="D114" t="s">
        <v>34</v>
      </c>
      <c r="E114" t="s">
        <v>54</v>
      </c>
      <c r="F114" t="s">
        <v>6</v>
      </c>
      <c r="G114">
        <v>1620</v>
      </c>
      <c r="H114">
        <v>1311</v>
      </c>
      <c r="I114">
        <f t="shared" si="3"/>
        <v>309</v>
      </c>
      <c r="J114">
        <f t="shared" si="4"/>
        <v>244</v>
      </c>
      <c r="K114">
        <f t="shared" si="5"/>
        <v>0.80290917015381591</v>
      </c>
    </row>
    <row r="115" spans="2:11">
      <c r="B115" t="s">
        <v>31</v>
      </c>
      <c r="C115" t="s">
        <v>54</v>
      </c>
      <c r="D115" t="s">
        <v>34</v>
      </c>
      <c r="E115" t="s">
        <v>54</v>
      </c>
      <c r="F115" t="s">
        <v>7</v>
      </c>
      <c r="G115">
        <v>1620</v>
      </c>
      <c r="H115">
        <v>1311</v>
      </c>
      <c r="I115">
        <f t="shared" si="3"/>
        <v>309</v>
      </c>
      <c r="J115">
        <f t="shared" si="4"/>
        <v>374</v>
      </c>
      <c r="K115">
        <f t="shared" si="5"/>
        <v>0.89594105084172226</v>
      </c>
    </row>
    <row r="116" spans="2:11">
      <c r="B116" t="s">
        <v>31</v>
      </c>
      <c r="C116" t="s">
        <v>54</v>
      </c>
      <c r="D116" t="s">
        <v>15</v>
      </c>
      <c r="E116" t="s">
        <v>52</v>
      </c>
      <c r="F116" t="s">
        <v>6</v>
      </c>
      <c r="G116">
        <v>1620</v>
      </c>
      <c r="H116">
        <v>1318</v>
      </c>
      <c r="I116">
        <f t="shared" si="3"/>
        <v>302</v>
      </c>
      <c r="J116">
        <f t="shared" si="4"/>
        <v>237</v>
      </c>
      <c r="K116">
        <f t="shared" si="5"/>
        <v>0.79645469971172578</v>
      </c>
    </row>
    <row r="117" spans="2:11">
      <c r="B117" t="s">
        <v>31</v>
      </c>
      <c r="C117" t="s">
        <v>54</v>
      </c>
      <c r="D117" t="s">
        <v>33</v>
      </c>
      <c r="E117" t="s">
        <v>54</v>
      </c>
      <c r="F117" t="s">
        <v>6</v>
      </c>
      <c r="G117">
        <v>1620</v>
      </c>
      <c r="H117">
        <v>1536</v>
      </c>
      <c r="I117">
        <f t="shared" si="3"/>
        <v>84</v>
      </c>
      <c r="J117">
        <f t="shared" si="4"/>
        <v>19</v>
      </c>
      <c r="K117">
        <f t="shared" si="5"/>
        <v>0.52731597300649302</v>
      </c>
    </row>
    <row r="118" spans="2:11">
      <c r="B118" t="s">
        <v>31</v>
      </c>
      <c r="C118" t="s">
        <v>54</v>
      </c>
      <c r="D118" t="s">
        <v>33</v>
      </c>
      <c r="E118" t="s">
        <v>54</v>
      </c>
      <c r="F118" t="s">
        <v>7</v>
      </c>
      <c r="G118">
        <v>1620</v>
      </c>
      <c r="H118">
        <v>1536</v>
      </c>
      <c r="I118">
        <f t="shared" si="3"/>
        <v>84</v>
      </c>
      <c r="J118">
        <f t="shared" si="4"/>
        <v>149</v>
      </c>
      <c r="K118">
        <f t="shared" si="5"/>
        <v>0.70218260209052075</v>
      </c>
    </row>
    <row r="119" spans="2:11">
      <c r="B119" t="s">
        <v>31</v>
      </c>
      <c r="C119" t="s">
        <v>54</v>
      </c>
      <c r="D119" t="s">
        <v>14</v>
      </c>
      <c r="E119" t="s">
        <v>52</v>
      </c>
      <c r="F119" t="s">
        <v>6</v>
      </c>
      <c r="G119">
        <v>1620</v>
      </c>
      <c r="H119">
        <v>1462</v>
      </c>
      <c r="I119">
        <f t="shared" si="3"/>
        <v>158</v>
      </c>
      <c r="J119">
        <f t="shared" si="4"/>
        <v>93</v>
      </c>
      <c r="K119">
        <f t="shared" si="5"/>
        <v>0.63073028861620217</v>
      </c>
    </row>
    <row r="120" spans="2:11">
      <c r="B120" t="s">
        <v>31</v>
      </c>
      <c r="C120" t="s">
        <v>54</v>
      </c>
      <c r="D120" t="s">
        <v>25</v>
      </c>
      <c r="E120" t="s">
        <v>57</v>
      </c>
      <c r="F120" t="s">
        <v>7</v>
      </c>
      <c r="G120">
        <v>1620</v>
      </c>
      <c r="H120">
        <v>1730</v>
      </c>
      <c r="I120">
        <f t="shared" si="3"/>
        <v>-110</v>
      </c>
      <c r="J120">
        <f t="shared" si="4"/>
        <v>-45</v>
      </c>
      <c r="K120">
        <f t="shared" si="5"/>
        <v>0.43559950975957873</v>
      </c>
    </row>
    <row r="121" spans="2:11">
      <c r="B121" t="s">
        <v>31</v>
      </c>
      <c r="C121" t="s">
        <v>54</v>
      </c>
      <c r="D121" t="s">
        <v>26</v>
      </c>
      <c r="E121" t="s">
        <v>57</v>
      </c>
      <c r="F121" t="s">
        <v>7</v>
      </c>
      <c r="G121">
        <v>1620</v>
      </c>
      <c r="H121">
        <v>1357</v>
      </c>
      <c r="I121">
        <f t="shared" si="3"/>
        <v>263</v>
      </c>
      <c r="J121">
        <f t="shared" si="4"/>
        <v>328</v>
      </c>
      <c r="K121">
        <f t="shared" si="5"/>
        <v>0.86854099997585177</v>
      </c>
    </row>
    <row r="122" spans="2:11">
      <c r="B122" t="s">
        <v>31</v>
      </c>
      <c r="C122" t="s">
        <v>54</v>
      </c>
      <c r="D122" t="s">
        <v>32</v>
      </c>
      <c r="E122" t="s">
        <v>54</v>
      </c>
      <c r="F122" t="s">
        <v>6</v>
      </c>
      <c r="G122">
        <v>1620</v>
      </c>
      <c r="H122">
        <v>1485</v>
      </c>
      <c r="I122">
        <f t="shared" si="3"/>
        <v>135</v>
      </c>
      <c r="J122">
        <f t="shared" si="4"/>
        <v>70</v>
      </c>
      <c r="K122">
        <f t="shared" si="5"/>
        <v>0.59939679670925683</v>
      </c>
    </row>
    <row r="123" spans="2:11">
      <c r="B123" t="s">
        <v>31</v>
      </c>
      <c r="C123" t="s">
        <v>54</v>
      </c>
      <c r="D123" t="s">
        <v>32</v>
      </c>
      <c r="E123" t="s">
        <v>54</v>
      </c>
      <c r="F123" t="s">
        <v>7</v>
      </c>
      <c r="G123">
        <v>1620</v>
      </c>
      <c r="H123">
        <v>1485</v>
      </c>
      <c r="I123">
        <f t="shared" si="3"/>
        <v>135</v>
      </c>
      <c r="J123">
        <f t="shared" si="4"/>
        <v>200</v>
      </c>
      <c r="K123">
        <f t="shared" si="5"/>
        <v>0.75974692664795784</v>
      </c>
    </row>
    <row r="124" spans="2:11">
      <c r="B124" t="s">
        <v>31</v>
      </c>
      <c r="C124" t="s">
        <v>54</v>
      </c>
      <c r="D124" t="s">
        <v>24</v>
      </c>
      <c r="E124" t="s">
        <v>57</v>
      </c>
      <c r="F124" t="s">
        <v>6</v>
      </c>
      <c r="G124">
        <v>1620</v>
      </c>
      <c r="H124">
        <v>1514</v>
      </c>
      <c r="I124">
        <f t="shared" si="3"/>
        <v>106</v>
      </c>
      <c r="J124">
        <f t="shared" si="4"/>
        <v>41</v>
      </c>
      <c r="K124">
        <f t="shared" si="5"/>
        <v>0.55873136932476097</v>
      </c>
    </row>
    <row r="125" spans="2:11">
      <c r="B125" t="s">
        <v>31</v>
      </c>
      <c r="C125" t="s">
        <v>54</v>
      </c>
      <c r="D125" t="s">
        <v>13</v>
      </c>
      <c r="E125" t="s">
        <v>52</v>
      </c>
      <c r="F125" t="s">
        <v>7</v>
      </c>
      <c r="G125">
        <v>1620</v>
      </c>
      <c r="H125">
        <v>1489</v>
      </c>
      <c r="I125">
        <f t="shared" si="3"/>
        <v>131</v>
      </c>
      <c r="J125">
        <f t="shared" si="4"/>
        <v>196</v>
      </c>
      <c r="K125">
        <f t="shared" si="5"/>
        <v>0.75551888207119688</v>
      </c>
    </row>
    <row r="126" spans="2:11">
      <c r="B126" t="s">
        <v>31</v>
      </c>
      <c r="C126" t="s">
        <v>54</v>
      </c>
      <c r="D126" t="s">
        <v>22</v>
      </c>
      <c r="E126" t="s">
        <v>57</v>
      </c>
      <c r="F126" t="s">
        <v>6</v>
      </c>
      <c r="G126">
        <v>1620</v>
      </c>
      <c r="H126">
        <v>1501</v>
      </c>
      <c r="I126">
        <f t="shared" si="3"/>
        <v>119</v>
      </c>
      <c r="J126">
        <f t="shared" si="4"/>
        <v>54</v>
      </c>
      <c r="K126">
        <f t="shared" si="5"/>
        <v>0.57709247582532897</v>
      </c>
    </row>
    <row r="127" spans="2:11">
      <c r="B127" t="s">
        <v>31</v>
      </c>
      <c r="C127" t="s">
        <v>54</v>
      </c>
      <c r="D127" t="s">
        <v>11</v>
      </c>
      <c r="E127" t="s">
        <v>52</v>
      </c>
      <c r="F127" t="s">
        <v>7</v>
      </c>
      <c r="G127">
        <v>1620</v>
      </c>
      <c r="H127">
        <v>1476</v>
      </c>
      <c r="I127">
        <f t="shared" si="3"/>
        <v>144</v>
      </c>
      <c r="J127">
        <f t="shared" si="4"/>
        <v>209</v>
      </c>
      <c r="K127">
        <f t="shared" si="5"/>
        <v>0.76907592343339293</v>
      </c>
    </row>
    <row r="128" spans="2:11">
      <c r="B128" t="s">
        <v>35</v>
      </c>
      <c r="C128" t="s">
        <v>56</v>
      </c>
      <c r="D128" t="s">
        <v>38</v>
      </c>
      <c r="E128" t="s">
        <v>56</v>
      </c>
      <c r="F128" t="s">
        <v>6</v>
      </c>
      <c r="G128">
        <v>1667</v>
      </c>
      <c r="H128">
        <v>1548</v>
      </c>
      <c r="I128">
        <f t="shared" si="3"/>
        <v>119</v>
      </c>
      <c r="J128">
        <f t="shared" si="4"/>
        <v>54</v>
      </c>
      <c r="K128">
        <f t="shared" si="5"/>
        <v>0.57709247582532897</v>
      </c>
    </row>
    <row r="129" spans="2:11">
      <c r="B129" t="s">
        <v>35</v>
      </c>
      <c r="C129" t="s">
        <v>56</v>
      </c>
      <c r="D129" t="s">
        <v>38</v>
      </c>
      <c r="E129" t="s">
        <v>56</v>
      </c>
      <c r="F129" t="s">
        <v>7</v>
      </c>
      <c r="G129">
        <v>1667</v>
      </c>
      <c r="H129">
        <v>1548</v>
      </c>
      <c r="I129">
        <f t="shared" si="3"/>
        <v>119</v>
      </c>
      <c r="J129">
        <f t="shared" si="4"/>
        <v>184</v>
      </c>
      <c r="K129">
        <f t="shared" si="5"/>
        <v>0.74253555894306977</v>
      </c>
    </row>
    <row r="130" spans="2:11">
      <c r="B130" t="s">
        <v>35</v>
      </c>
      <c r="C130" t="s">
        <v>56</v>
      </c>
      <c r="D130" t="s">
        <v>21</v>
      </c>
      <c r="E130" t="s">
        <v>49</v>
      </c>
      <c r="F130" t="s">
        <v>6</v>
      </c>
      <c r="G130">
        <v>1667</v>
      </c>
      <c r="H130">
        <v>1605</v>
      </c>
      <c r="I130">
        <f t="shared" si="3"/>
        <v>62</v>
      </c>
      <c r="J130">
        <f t="shared" si="4"/>
        <v>-3</v>
      </c>
      <c r="K130">
        <f t="shared" si="5"/>
        <v>0.49568276024494023</v>
      </c>
    </row>
    <row r="131" spans="2:11">
      <c r="B131" t="s">
        <v>35</v>
      </c>
      <c r="C131" t="s">
        <v>56</v>
      </c>
      <c r="D131" t="s">
        <v>37</v>
      </c>
      <c r="E131" t="s">
        <v>56</v>
      </c>
      <c r="F131" t="s">
        <v>6</v>
      </c>
      <c r="G131">
        <v>1667</v>
      </c>
      <c r="H131">
        <v>1331</v>
      </c>
      <c r="I131">
        <f t="shared" ref="I131:I194" si="6">G131-H131</f>
        <v>336</v>
      </c>
      <c r="J131">
        <f t="shared" ref="J131:J194" si="7">IF(F131="away",I131-65,I131+65)</f>
        <v>271</v>
      </c>
      <c r="K131">
        <f t="shared" ref="K131:K194" si="8">1/(10^((-1*J131)/400)+1)</f>
        <v>0.82635355394403176</v>
      </c>
    </row>
    <row r="132" spans="2:11">
      <c r="B132" t="s">
        <v>35</v>
      </c>
      <c r="C132" t="s">
        <v>56</v>
      </c>
      <c r="D132" t="s">
        <v>37</v>
      </c>
      <c r="E132" t="s">
        <v>56</v>
      </c>
      <c r="F132" t="s">
        <v>7</v>
      </c>
      <c r="G132">
        <v>1667</v>
      </c>
      <c r="H132">
        <v>1331</v>
      </c>
      <c r="I132">
        <f t="shared" si="6"/>
        <v>336</v>
      </c>
      <c r="J132">
        <f t="shared" si="7"/>
        <v>401</v>
      </c>
      <c r="K132">
        <f t="shared" si="8"/>
        <v>0.90956553080743396</v>
      </c>
    </row>
    <row r="133" spans="2:11">
      <c r="B133" t="s">
        <v>35</v>
      </c>
      <c r="C133" t="s">
        <v>56</v>
      </c>
      <c r="D133" t="s">
        <v>30</v>
      </c>
      <c r="E133" t="s">
        <v>51</v>
      </c>
      <c r="F133" t="s">
        <v>7</v>
      </c>
      <c r="G133">
        <v>1667</v>
      </c>
      <c r="H133">
        <v>1451</v>
      </c>
      <c r="I133">
        <f t="shared" si="6"/>
        <v>216</v>
      </c>
      <c r="J133">
        <f t="shared" si="7"/>
        <v>281</v>
      </c>
      <c r="K133">
        <f t="shared" si="8"/>
        <v>0.83445918170898303</v>
      </c>
    </row>
    <row r="134" spans="2:11">
      <c r="B134" t="s">
        <v>35</v>
      </c>
      <c r="C134" t="s">
        <v>56</v>
      </c>
      <c r="D134" t="s">
        <v>36</v>
      </c>
      <c r="E134" t="s">
        <v>56</v>
      </c>
      <c r="F134" t="s">
        <v>6</v>
      </c>
      <c r="G134">
        <v>1667</v>
      </c>
      <c r="H134">
        <v>1530</v>
      </c>
      <c r="I134">
        <f t="shared" si="6"/>
        <v>137</v>
      </c>
      <c r="J134">
        <f t="shared" si="7"/>
        <v>72</v>
      </c>
      <c r="K134">
        <f t="shared" si="8"/>
        <v>0.60215809317471691</v>
      </c>
    </row>
    <row r="135" spans="2:11">
      <c r="B135" t="s">
        <v>35</v>
      </c>
      <c r="C135" t="s">
        <v>56</v>
      </c>
      <c r="D135" t="s">
        <v>36</v>
      </c>
      <c r="E135" t="s">
        <v>56</v>
      </c>
      <c r="F135" t="s">
        <v>7</v>
      </c>
      <c r="G135">
        <v>1667</v>
      </c>
      <c r="H135">
        <v>1530</v>
      </c>
      <c r="I135">
        <f t="shared" si="6"/>
        <v>137</v>
      </c>
      <c r="J135">
        <f t="shared" si="7"/>
        <v>202</v>
      </c>
      <c r="K135">
        <f t="shared" si="8"/>
        <v>0.76184210991793599</v>
      </c>
    </row>
    <row r="136" spans="2:11">
      <c r="B136" t="s">
        <v>35</v>
      </c>
      <c r="C136" t="s">
        <v>56</v>
      </c>
      <c r="D136" t="s">
        <v>29</v>
      </c>
      <c r="E136" t="s">
        <v>51</v>
      </c>
      <c r="F136" t="s">
        <v>7</v>
      </c>
      <c r="G136">
        <v>1667</v>
      </c>
      <c r="H136">
        <v>1623</v>
      </c>
      <c r="I136">
        <f t="shared" si="6"/>
        <v>44</v>
      </c>
      <c r="J136">
        <f t="shared" si="7"/>
        <v>109</v>
      </c>
      <c r="K136">
        <f t="shared" si="8"/>
        <v>0.65191203987466362</v>
      </c>
    </row>
    <row r="137" spans="2:11">
      <c r="B137" t="s">
        <v>35</v>
      </c>
      <c r="C137" t="s">
        <v>56</v>
      </c>
      <c r="D137" t="s">
        <v>28</v>
      </c>
      <c r="E137" t="s">
        <v>51</v>
      </c>
      <c r="F137" t="s">
        <v>6</v>
      </c>
      <c r="G137">
        <v>1667</v>
      </c>
      <c r="H137">
        <v>1575</v>
      </c>
      <c r="I137">
        <f t="shared" si="6"/>
        <v>92</v>
      </c>
      <c r="J137">
        <f t="shared" si="7"/>
        <v>27</v>
      </c>
      <c r="K137">
        <f t="shared" si="8"/>
        <v>0.53877809205717153</v>
      </c>
    </row>
    <row r="138" spans="2:11">
      <c r="B138" t="s">
        <v>35</v>
      </c>
      <c r="C138" t="s">
        <v>56</v>
      </c>
      <c r="D138" t="s">
        <v>20</v>
      </c>
      <c r="E138" t="s">
        <v>49</v>
      </c>
      <c r="F138" t="s">
        <v>6</v>
      </c>
      <c r="G138">
        <v>1667</v>
      </c>
      <c r="H138">
        <v>1384</v>
      </c>
      <c r="I138">
        <f t="shared" si="6"/>
        <v>283</v>
      </c>
      <c r="J138">
        <f t="shared" si="7"/>
        <v>218</v>
      </c>
      <c r="K138">
        <f t="shared" si="8"/>
        <v>0.77814845421913248</v>
      </c>
    </row>
    <row r="139" spans="2:11">
      <c r="B139" t="s">
        <v>35</v>
      </c>
      <c r="C139" t="s">
        <v>56</v>
      </c>
      <c r="D139" t="s">
        <v>19</v>
      </c>
      <c r="E139" t="s">
        <v>49</v>
      </c>
      <c r="F139" t="s">
        <v>7</v>
      </c>
      <c r="G139">
        <v>1667</v>
      </c>
      <c r="H139">
        <v>1594</v>
      </c>
      <c r="I139">
        <f t="shared" si="6"/>
        <v>73</v>
      </c>
      <c r="J139">
        <f t="shared" si="7"/>
        <v>138</v>
      </c>
      <c r="K139">
        <f t="shared" si="8"/>
        <v>0.6887735686687132</v>
      </c>
    </row>
    <row r="140" spans="2:11">
      <c r="B140" t="s">
        <v>35</v>
      </c>
      <c r="C140" t="s">
        <v>56</v>
      </c>
      <c r="D140" t="s">
        <v>27</v>
      </c>
      <c r="E140" t="s">
        <v>51</v>
      </c>
      <c r="F140" t="s">
        <v>6</v>
      </c>
      <c r="G140">
        <v>1667</v>
      </c>
      <c r="H140">
        <v>1381</v>
      </c>
      <c r="I140">
        <f t="shared" si="6"/>
        <v>286</v>
      </c>
      <c r="J140">
        <f t="shared" si="7"/>
        <v>221</v>
      </c>
      <c r="K140">
        <f t="shared" si="8"/>
        <v>0.78111540272996161</v>
      </c>
    </row>
    <row r="141" spans="2:11">
      <c r="B141" t="s">
        <v>35</v>
      </c>
      <c r="C141" t="s">
        <v>56</v>
      </c>
      <c r="D141" t="s">
        <v>16</v>
      </c>
      <c r="E141" t="s">
        <v>49</v>
      </c>
      <c r="F141" t="s">
        <v>7</v>
      </c>
      <c r="G141">
        <v>1667</v>
      </c>
      <c r="H141">
        <v>1574</v>
      </c>
      <c r="I141">
        <f t="shared" si="6"/>
        <v>93</v>
      </c>
      <c r="J141">
        <f t="shared" si="7"/>
        <v>158</v>
      </c>
      <c r="K141">
        <f t="shared" si="8"/>
        <v>0.71290215740545393</v>
      </c>
    </row>
    <row r="142" spans="2:11">
      <c r="B142" t="s">
        <v>28</v>
      </c>
      <c r="C142" t="s">
        <v>51</v>
      </c>
      <c r="D142" t="s">
        <v>10</v>
      </c>
      <c r="E142" t="s">
        <v>48</v>
      </c>
      <c r="F142" t="s">
        <v>6</v>
      </c>
      <c r="G142">
        <v>1575</v>
      </c>
      <c r="H142">
        <v>1463</v>
      </c>
      <c r="I142">
        <f t="shared" si="6"/>
        <v>112</v>
      </c>
      <c r="J142">
        <f t="shared" si="7"/>
        <v>47</v>
      </c>
      <c r="K142">
        <f t="shared" si="8"/>
        <v>0.56722884434295218</v>
      </c>
    </row>
    <row r="143" spans="2:11">
      <c r="B143" t="s">
        <v>28</v>
      </c>
      <c r="C143" t="s">
        <v>51</v>
      </c>
      <c r="D143" t="s">
        <v>9</v>
      </c>
      <c r="E143" t="s">
        <v>48</v>
      </c>
      <c r="F143" t="s">
        <v>6</v>
      </c>
      <c r="G143">
        <v>1575</v>
      </c>
      <c r="H143">
        <v>1755</v>
      </c>
      <c r="I143">
        <f t="shared" si="6"/>
        <v>-180</v>
      </c>
      <c r="J143">
        <f t="shared" si="7"/>
        <v>-245</v>
      </c>
      <c r="K143">
        <f t="shared" si="8"/>
        <v>0.19618148057531573</v>
      </c>
    </row>
    <row r="144" spans="2:11">
      <c r="B144" t="s">
        <v>28</v>
      </c>
      <c r="C144" t="s">
        <v>51</v>
      </c>
      <c r="D144" t="s">
        <v>8</v>
      </c>
      <c r="E144" t="s">
        <v>48</v>
      </c>
      <c r="F144" t="s">
        <v>7</v>
      </c>
      <c r="G144">
        <v>1575</v>
      </c>
      <c r="H144">
        <v>1522</v>
      </c>
      <c r="I144">
        <f t="shared" si="6"/>
        <v>53</v>
      </c>
      <c r="J144">
        <f t="shared" si="7"/>
        <v>118</v>
      </c>
      <c r="K144">
        <f t="shared" si="8"/>
        <v>0.66357409804129552</v>
      </c>
    </row>
    <row r="145" spans="2:11">
      <c r="B145" t="s">
        <v>28</v>
      </c>
      <c r="C145" t="s">
        <v>51</v>
      </c>
      <c r="D145" t="s">
        <v>38</v>
      </c>
      <c r="E145" t="s">
        <v>56</v>
      </c>
      <c r="F145" t="s">
        <v>6</v>
      </c>
      <c r="G145">
        <v>1575</v>
      </c>
      <c r="H145">
        <v>1548</v>
      </c>
      <c r="I145">
        <f t="shared" si="6"/>
        <v>27</v>
      </c>
      <c r="J145">
        <f t="shared" si="7"/>
        <v>-38</v>
      </c>
      <c r="K145">
        <f t="shared" si="8"/>
        <v>0.44553062597832394</v>
      </c>
    </row>
    <row r="146" spans="2:11">
      <c r="B146" t="s">
        <v>28</v>
      </c>
      <c r="C146" t="s">
        <v>51</v>
      </c>
      <c r="D146" t="s">
        <v>37</v>
      </c>
      <c r="E146" t="s">
        <v>56</v>
      </c>
      <c r="F146" t="s">
        <v>7</v>
      </c>
      <c r="G146">
        <v>1575</v>
      </c>
      <c r="H146">
        <v>1331</v>
      </c>
      <c r="I146">
        <f t="shared" si="6"/>
        <v>244</v>
      </c>
      <c r="J146">
        <f t="shared" si="7"/>
        <v>309</v>
      </c>
      <c r="K146">
        <f t="shared" si="8"/>
        <v>0.85554207489269762</v>
      </c>
    </row>
    <row r="147" spans="2:11">
      <c r="B147" t="s">
        <v>28</v>
      </c>
      <c r="C147" t="s">
        <v>51</v>
      </c>
      <c r="D147" t="s">
        <v>30</v>
      </c>
      <c r="E147" t="s">
        <v>51</v>
      </c>
      <c r="F147" t="s">
        <v>6</v>
      </c>
      <c r="G147">
        <v>1575</v>
      </c>
      <c r="H147">
        <v>1451</v>
      </c>
      <c r="I147">
        <f t="shared" si="6"/>
        <v>124</v>
      </c>
      <c r="J147">
        <f t="shared" si="7"/>
        <v>59</v>
      </c>
      <c r="K147">
        <f t="shared" si="8"/>
        <v>0.58410095881367796</v>
      </c>
    </row>
    <row r="148" spans="2:11">
      <c r="B148" t="s">
        <v>28</v>
      </c>
      <c r="C148" t="s">
        <v>51</v>
      </c>
      <c r="D148" t="s">
        <v>30</v>
      </c>
      <c r="E148" t="s">
        <v>51</v>
      </c>
      <c r="F148" t="s">
        <v>7</v>
      </c>
      <c r="G148">
        <v>1575</v>
      </c>
      <c r="H148">
        <v>1451</v>
      </c>
      <c r="I148">
        <f t="shared" si="6"/>
        <v>124</v>
      </c>
      <c r="J148">
        <f t="shared" si="7"/>
        <v>189</v>
      </c>
      <c r="K148">
        <f t="shared" si="8"/>
        <v>0.74799954119605438</v>
      </c>
    </row>
    <row r="149" spans="2:11">
      <c r="B149" t="s">
        <v>28</v>
      </c>
      <c r="C149" t="s">
        <v>51</v>
      </c>
      <c r="D149" t="s">
        <v>36</v>
      </c>
      <c r="E149" t="s">
        <v>56</v>
      </c>
      <c r="F149" t="s">
        <v>6</v>
      </c>
      <c r="G149">
        <v>1575</v>
      </c>
      <c r="H149">
        <v>1530</v>
      </c>
      <c r="I149">
        <f t="shared" si="6"/>
        <v>45</v>
      </c>
      <c r="J149">
        <f t="shared" si="7"/>
        <v>-20</v>
      </c>
      <c r="K149">
        <f t="shared" si="8"/>
        <v>0.47124943610773129</v>
      </c>
    </row>
    <row r="150" spans="2:11">
      <c r="B150" t="s">
        <v>28</v>
      </c>
      <c r="C150" t="s">
        <v>51</v>
      </c>
      <c r="D150" t="s">
        <v>29</v>
      </c>
      <c r="E150" t="s">
        <v>51</v>
      </c>
      <c r="F150" t="s">
        <v>6</v>
      </c>
      <c r="G150">
        <v>1575</v>
      </c>
      <c r="H150">
        <v>1623</v>
      </c>
      <c r="I150">
        <f t="shared" si="6"/>
        <v>-48</v>
      </c>
      <c r="J150">
        <f t="shared" si="7"/>
        <v>-113</v>
      </c>
      <c r="K150">
        <f t="shared" si="8"/>
        <v>0.34288131351292139</v>
      </c>
    </row>
    <row r="151" spans="2:11">
      <c r="B151" t="s">
        <v>28</v>
      </c>
      <c r="C151" t="s">
        <v>51</v>
      </c>
      <c r="D151" t="s">
        <v>29</v>
      </c>
      <c r="E151" t="s">
        <v>51</v>
      </c>
      <c r="F151" t="s">
        <v>7</v>
      </c>
      <c r="G151">
        <v>1575</v>
      </c>
      <c r="H151">
        <v>1623</v>
      </c>
      <c r="I151">
        <f t="shared" si="6"/>
        <v>-48</v>
      </c>
      <c r="J151">
        <f t="shared" si="7"/>
        <v>17</v>
      </c>
      <c r="K151">
        <f t="shared" si="8"/>
        <v>0.52444546112066148</v>
      </c>
    </row>
    <row r="152" spans="2:11">
      <c r="B152" t="s">
        <v>28</v>
      </c>
      <c r="C152" t="s">
        <v>51</v>
      </c>
      <c r="D152" t="s">
        <v>35</v>
      </c>
      <c r="E152" t="s">
        <v>56</v>
      </c>
      <c r="F152" t="s">
        <v>7</v>
      </c>
      <c r="G152">
        <v>1575</v>
      </c>
      <c r="H152">
        <v>1667</v>
      </c>
      <c r="I152">
        <f t="shared" si="6"/>
        <v>-92</v>
      </c>
      <c r="J152">
        <f t="shared" si="7"/>
        <v>-27</v>
      </c>
      <c r="K152">
        <f t="shared" si="8"/>
        <v>0.46122190794282847</v>
      </c>
    </row>
    <row r="153" spans="2:11">
      <c r="B153" t="s">
        <v>28</v>
      </c>
      <c r="C153" t="s">
        <v>51</v>
      </c>
      <c r="D153" t="s">
        <v>27</v>
      </c>
      <c r="E153" t="s">
        <v>51</v>
      </c>
      <c r="F153" t="s">
        <v>6</v>
      </c>
      <c r="G153">
        <v>1575</v>
      </c>
      <c r="H153">
        <v>1381</v>
      </c>
      <c r="I153">
        <f t="shared" si="6"/>
        <v>194</v>
      </c>
      <c r="J153">
        <f t="shared" si="7"/>
        <v>129</v>
      </c>
      <c r="K153">
        <f t="shared" si="8"/>
        <v>0.67756058008510056</v>
      </c>
    </row>
    <row r="154" spans="2:11">
      <c r="B154" t="s">
        <v>28</v>
      </c>
      <c r="C154" t="s">
        <v>51</v>
      </c>
      <c r="D154" t="s">
        <v>27</v>
      </c>
      <c r="E154" t="s">
        <v>51</v>
      </c>
      <c r="F154" t="s">
        <v>7</v>
      </c>
      <c r="G154">
        <v>1575</v>
      </c>
      <c r="H154">
        <v>1381</v>
      </c>
      <c r="I154">
        <f t="shared" si="6"/>
        <v>194</v>
      </c>
      <c r="J154">
        <f t="shared" si="7"/>
        <v>259</v>
      </c>
      <c r="K154">
        <f t="shared" si="8"/>
        <v>0.81621689657560292</v>
      </c>
    </row>
    <row r="155" spans="2:11">
      <c r="B155" t="s">
        <v>28</v>
      </c>
      <c r="C155" t="s">
        <v>51</v>
      </c>
      <c r="D155" t="s">
        <v>3</v>
      </c>
      <c r="E155" t="s">
        <v>48</v>
      </c>
      <c r="F155" t="s">
        <v>7</v>
      </c>
      <c r="G155">
        <v>1575</v>
      </c>
      <c r="H155">
        <v>1591</v>
      </c>
      <c r="I155">
        <f t="shared" si="6"/>
        <v>-16</v>
      </c>
      <c r="J155">
        <f t="shared" si="7"/>
        <v>49</v>
      </c>
      <c r="K155">
        <f t="shared" si="8"/>
        <v>0.57005282358398823</v>
      </c>
    </row>
    <row r="156" spans="2:11">
      <c r="B156" t="s">
        <v>29</v>
      </c>
      <c r="C156" t="s">
        <v>51</v>
      </c>
      <c r="D156" t="s">
        <v>10</v>
      </c>
      <c r="E156" t="s">
        <v>48</v>
      </c>
      <c r="F156" t="s">
        <v>7</v>
      </c>
      <c r="G156">
        <v>1623</v>
      </c>
      <c r="H156">
        <v>1463</v>
      </c>
      <c r="I156">
        <f t="shared" si="6"/>
        <v>160</v>
      </c>
      <c r="J156">
        <f t="shared" si="7"/>
        <v>225</v>
      </c>
      <c r="K156">
        <f t="shared" si="8"/>
        <v>0.78502673699817216</v>
      </c>
    </row>
    <row r="157" spans="2:11">
      <c r="B157" t="s">
        <v>29</v>
      </c>
      <c r="C157" t="s">
        <v>51</v>
      </c>
      <c r="D157" t="s">
        <v>9</v>
      </c>
      <c r="E157" t="s">
        <v>48</v>
      </c>
      <c r="F157" t="s">
        <v>7</v>
      </c>
      <c r="G157">
        <v>1623</v>
      </c>
      <c r="H157">
        <v>1755</v>
      </c>
      <c r="I157">
        <f t="shared" si="6"/>
        <v>-132</v>
      </c>
      <c r="J157">
        <f t="shared" si="7"/>
        <v>-67</v>
      </c>
      <c r="K157">
        <f t="shared" si="8"/>
        <v>0.40475696034842812</v>
      </c>
    </row>
    <row r="158" spans="2:11">
      <c r="B158" t="s">
        <v>29</v>
      </c>
      <c r="C158" t="s">
        <v>51</v>
      </c>
      <c r="D158" t="s">
        <v>8</v>
      </c>
      <c r="E158" t="s">
        <v>48</v>
      </c>
      <c r="F158" t="s">
        <v>6</v>
      </c>
      <c r="G158">
        <v>1623</v>
      </c>
      <c r="H158">
        <v>1522</v>
      </c>
      <c r="I158">
        <f t="shared" si="6"/>
        <v>101</v>
      </c>
      <c r="J158">
        <f t="shared" si="7"/>
        <v>36</v>
      </c>
      <c r="K158">
        <f t="shared" si="8"/>
        <v>0.55162354731096053</v>
      </c>
    </row>
    <row r="159" spans="2:11">
      <c r="B159" t="s">
        <v>29</v>
      </c>
      <c r="C159" t="s">
        <v>51</v>
      </c>
      <c r="D159" t="s">
        <v>38</v>
      </c>
      <c r="E159" t="s">
        <v>56</v>
      </c>
      <c r="F159" t="s">
        <v>7</v>
      </c>
      <c r="G159">
        <v>1623</v>
      </c>
      <c r="H159">
        <v>1548</v>
      </c>
      <c r="I159">
        <f t="shared" si="6"/>
        <v>75</v>
      </c>
      <c r="J159">
        <f t="shared" si="7"/>
        <v>140</v>
      </c>
      <c r="K159">
        <f t="shared" si="8"/>
        <v>0.69123615241476299</v>
      </c>
    </row>
    <row r="160" spans="2:11">
      <c r="B160" t="s">
        <v>29</v>
      </c>
      <c r="C160" t="s">
        <v>51</v>
      </c>
      <c r="D160" t="s">
        <v>37</v>
      </c>
      <c r="E160" t="s">
        <v>56</v>
      </c>
      <c r="F160" t="s">
        <v>6</v>
      </c>
      <c r="G160">
        <v>1623</v>
      </c>
      <c r="H160">
        <v>1331</v>
      </c>
      <c r="I160">
        <f t="shared" si="6"/>
        <v>292</v>
      </c>
      <c r="J160">
        <f t="shared" si="7"/>
        <v>227</v>
      </c>
      <c r="K160">
        <f t="shared" si="8"/>
        <v>0.78696327938946919</v>
      </c>
    </row>
    <row r="161" spans="2:11">
      <c r="B161" t="s">
        <v>29</v>
      </c>
      <c r="C161" t="s">
        <v>51</v>
      </c>
      <c r="D161" t="s">
        <v>30</v>
      </c>
      <c r="E161" t="s">
        <v>51</v>
      </c>
      <c r="F161" t="s">
        <v>6</v>
      </c>
      <c r="G161">
        <v>1623</v>
      </c>
      <c r="H161">
        <v>1451</v>
      </c>
      <c r="I161">
        <f t="shared" si="6"/>
        <v>172</v>
      </c>
      <c r="J161">
        <f t="shared" si="7"/>
        <v>107</v>
      </c>
      <c r="K161">
        <f t="shared" si="8"/>
        <v>0.64929494711096358</v>
      </c>
    </row>
    <row r="162" spans="2:11">
      <c r="B162" t="s">
        <v>29</v>
      </c>
      <c r="C162" t="s">
        <v>51</v>
      </c>
      <c r="D162" t="s">
        <v>30</v>
      </c>
      <c r="E162" t="s">
        <v>51</v>
      </c>
      <c r="F162" t="s">
        <v>7</v>
      </c>
      <c r="G162">
        <v>1623</v>
      </c>
      <c r="H162">
        <v>1451</v>
      </c>
      <c r="I162">
        <f t="shared" si="6"/>
        <v>172</v>
      </c>
      <c r="J162">
        <f t="shared" si="7"/>
        <v>237</v>
      </c>
      <c r="K162">
        <f t="shared" si="8"/>
        <v>0.79645469971172578</v>
      </c>
    </row>
    <row r="163" spans="2:11">
      <c r="B163" t="s">
        <v>29</v>
      </c>
      <c r="C163" t="s">
        <v>51</v>
      </c>
      <c r="D163" t="s">
        <v>36</v>
      </c>
      <c r="E163" t="s">
        <v>56</v>
      </c>
      <c r="F163" t="s">
        <v>7</v>
      </c>
      <c r="G163">
        <v>1623</v>
      </c>
      <c r="H163">
        <v>1530</v>
      </c>
      <c r="I163">
        <f t="shared" si="6"/>
        <v>93</v>
      </c>
      <c r="J163">
        <f t="shared" si="7"/>
        <v>158</v>
      </c>
      <c r="K163">
        <f t="shared" si="8"/>
        <v>0.71290215740545393</v>
      </c>
    </row>
    <row r="164" spans="2:11">
      <c r="B164" t="s">
        <v>29</v>
      </c>
      <c r="C164" t="s">
        <v>51</v>
      </c>
      <c r="D164" t="s">
        <v>28</v>
      </c>
      <c r="E164" t="s">
        <v>51</v>
      </c>
      <c r="F164" t="s">
        <v>6</v>
      </c>
      <c r="G164">
        <v>1623</v>
      </c>
      <c r="H164">
        <v>1575</v>
      </c>
      <c r="I164">
        <f t="shared" si="6"/>
        <v>48</v>
      </c>
      <c r="J164">
        <f t="shared" si="7"/>
        <v>-17</v>
      </c>
      <c r="K164">
        <f t="shared" si="8"/>
        <v>0.47555453887933863</v>
      </c>
    </row>
    <row r="165" spans="2:11">
      <c r="B165" t="s">
        <v>29</v>
      </c>
      <c r="C165" t="s">
        <v>51</v>
      </c>
      <c r="D165" t="s">
        <v>28</v>
      </c>
      <c r="E165" t="s">
        <v>51</v>
      </c>
      <c r="F165" t="s">
        <v>7</v>
      </c>
      <c r="G165">
        <v>1623</v>
      </c>
      <c r="H165">
        <v>1575</v>
      </c>
      <c r="I165">
        <f t="shared" si="6"/>
        <v>48</v>
      </c>
      <c r="J165">
        <f t="shared" si="7"/>
        <v>113</v>
      </c>
      <c r="K165">
        <f t="shared" si="8"/>
        <v>0.65711868648707861</v>
      </c>
    </row>
    <row r="166" spans="2:11">
      <c r="B166" t="s">
        <v>29</v>
      </c>
      <c r="C166" t="s">
        <v>51</v>
      </c>
      <c r="D166" t="s">
        <v>35</v>
      </c>
      <c r="E166" t="s">
        <v>56</v>
      </c>
      <c r="F166" t="s">
        <v>6</v>
      </c>
      <c r="G166">
        <v>1623</v>
      </c>
      <c r="H166">
        <v>1667</v>
      </c>
      <c r="I166">
        <f t="shared" si="6"/>
        <v>-44</v>
      </c>
      <c r="J166">
        <f t="shared" si="7"/>
        <v>-109</v>
      </c>
      <c r="K166">
        <f t="shared" si="8"/>
        <v>0.34808796012533627</v>
      </c>
    </row>
    <row r="167" spans="2:11">
      <c r="B167" t="s">
        <v>29</v>
      </c>
      <c r="C167" t="s">
        <v>51</v>
      </c>
      <c r="D167" t="s">
        <v>27</v>
      </c>
      <c r="E167" t="s">
        <v>51</v>
      </c>
      <c r="F167" t="s">
        <v>6</v>
      </c>
      <c r="G167">
        <v>1623</v>
      </c>
      <c r="H167">
        <v>1381</v>
      </c>
      <c r="I167">
        <f t="shared" si="6"/>
        <v>242</v>
      </c>
      <c r="J167">
        <f t="shared" si="7"/>
        <v>177</v>
      </c>
      <c r="K167">
        <f t="shared" si="8"/>
        <v>0.73475708931654671</v>
      </c>
    </row>
    <row r="168" spans="2:11">
      <c r="B168" t="s">
        <v>29</v>
      </c>
      <c r="C168" t="s">
        <v>51</v>
      </c>
      <c r="D168" t="s">
        <v>27</v>
      </c>
      <c r="E168" t="s">
        <v>51</v>
      </c>
      <c r="F168" t="s">
        <v>7</v>
      </c>
      <c r="G168">
        <v>1623</v>
      </c>
      <c r="H168">
        <v>1381</v>
      </c>
      <c r="I168">
        <f t="shared" si="6"/>
        <v>242</v>
      </c>
      <c r="J168">
        <f t="shared" si="7"/>
        <v>307</v>
      </c>
      <c r="K168">
        <f t="shared" si="8"/>
        <v>0.85411336194562437</v>
      </c>
    </row>
    <row r="169" spans="2:11">
      <c r="B169" t="s">
        <v>29</v>
      </c>
      <c r="C169" t="s">
        <v>51</v>
      </c>
      <c r="D169" t="s">
        <v>3</v>
      </c>
      <c r="E169" t="s">
        <v>48</v>
      </c>
      <c r="F169" t="s">
        <v>6</v>
      </c>
      <c r="G169">
        <v>1623</v>
      </c>
      <c r="H169">
        <v>1591</v>
      </c>
      <c r="I169">
        <f t="shared" si="6"/>
        <v>32</v>
      </c>
      <c r="J169">
        <f t="shared" si="7"/>
        <v>-33</v>
      </c>
      <c r="K169">
        <f t="shared" si="8"/>
        <v>0.45265148195413535</v>
      </c>
    </row>
    <row r="170" spans="2:11">
      <c r="B170" t="s">
        <v>39</v>
      </c>
      <c r="C170" t="s">
        <v>53</v>
      </c>
      <c r="D170" t="s">
        <v>42</v>
      </c>
      <c r="E170" t="s">
        <v>53</v>
      </c>
      <c r="F170" t="s">
        <v>6</v>
      </c>
      <c r="G170">
        <v>1494</v>
      </c>
      <c r="H170">
        <v>1262</v>
      </c>
      <c r="I170">
        <f t="shared" si="6"/>
        <v>232</v>
      </c>
      <c r="J170">
        <f t="shared" si="7"/>
        <v>167</v>
      </c>
      <c r="K170">
        <f t="shared" si="8"/>
        <v>0.72338786943917055</v>
      </c>
    </row>
    <row r="171" spans="2:11">
      <c r="B171" t="s">
        <v>39</v>
      </c>
      <c r="C171" t="s">
        <v>53</v>
      </c>
      <c r="D171" t="s">
        <v>42</v>
      </c>
      <c r="E171" t="s">
        <v>53</v>
      </c>
      <c r="F171" t="s">
        <v>7</v>
      </c>
      <c r="G171">
        <v>1494</v>
      </c>
      <c r="H171">
        <v>1262</v>
      </c>
      <c r="I171">
        <f t="shared" si="6"/>
        <v>232</v>
      </c>
      <c r="J171">
        <f t="shared" si="7"/>
        <v>297</v>
      </c>
      <c r="K171">
        <f t="shared" si="8"/>
        <v>0.84679340307268069</v>
      </c>
    </row>
    <row r="172" spans="2:11">
      <c r="B172" t="s">
        <v>39</v>
      </c>
      <c r="C172" t="s">
        <v>53</v>
      </c>
      <c r="D172" t="s">
        <v>15</v>
      </c>
      <c r="E172" t="s">
        <v>52</v>
      </c>
      <c r="F172" t="s">
        <v>7</v>
      </c>
      <c r="G172">
        <v>1494</v>
      </c>
      <c r="H172">
        <v>1318</v>
      </c>
      <c r="I172">
        <f t="shared" si="6"/>
        <v>176</v>
      </c>
      <c r="J172">
        <f t="shared" si="7"/>
        <v>241</v>
      </c>
      <c r="K172">
        <f t="shared" si="8"/>
        <v>0.80016205591513589</v>
      </c>
    </row>
    <row r="173" spans="2:11">
      <c r="B173" t="s">
        <v>39</v>
      </c>
      <c r="C173" t="s">
        <v>53</v>
      </c>
      <c r="D173" t="s">
        <v>14</v>
      </c>
      <c r="E173" t="s">
        <v>52</v>
      </c>
      <c r="F173" t="s">
        <v>7</v>
      </c>
      <c r="G173">
        <v>1494</v>
      </c>
      <c r="H173">
        <v>1462</v>
      </c>
      <c r="I173">
        <f t="shared" si="6"/>
        <v>32</v>
      </c>
      <c r="J173">
        <f t="shared" si="7"/>
        <v>97</v>
      </c>
      <c r="K173">
        <f t="shared" si="8"/>
        <v>0.63607689968788184</v>
      </c>
    </row>
    <row r="174" spans="2:11">
      <c r="B174" t="s">
        <v>39</v>
      </c>
      <c r="C174" t="s">
        <v>53</v>
      </c>
      <c r="D174" t="s">
        <v>25</v>
      </c>
      <c r="E174" t="s">
        <v>57</v>
      </c>
      <c r="F174" t="s">
        <v>7</v>
      </c>
      <c r="G174">
        <v>1494</v>
      </c>
      <c r="H174">
        <v>1730</v>
      </c>
      <c r="I174">
        <f t="shared" si="6"/>
        <v>-236</v>
      </c>
      <c r="J174">
        <f t="shared" si="7"/>
        <v>-171</v>
      </c>
      <c r="K174">
        <f t="shared" si="8"/>
        <v>0.2720284864558038</v>
      </c>
    </row>
    <row r="175" spans="2:11">
      <c r="B175" t="s">
        <v>39</v>
      </c>
      <c r="C175" t="s">
        <v>53</v>
      </c>
      <c r="D175" t="s">
        <v>26</v>
      </c>
      <c r="E175" t="s">
        <v>57</v>
      </c>
      <c r="F175" t="s">
        <v>7</v>
      </c>
      <c r="G175">
        <v>1494</v>
      </c>
      <c r="H175">
        <v>1357</v>
      </c>
      <c r="I175">
        <f t="shared" si="6"/>
        <v>137</v>
      </c>
      <c r="J175">
        <f t="shared" si="7"/>
        <v>202</v>
      </c>
      <c r="K175">
        <f t="shared" si="8"/>
        <v>0.76184210991793599</v>
      </c>
    </row>
    <row r="176" spans="2:11">
      <c r="B176" t="s">
        <v>39</v>
      </c>
      <c r="C176" t="s">
        <v>53</v>
      </c>
      <c r="D176" t="s">
        <v>24</v>
      </c>
      <c r="E176" t="s">
        <v>57</v>
      </c>
      <c r="F176" t="s">
        <v>6</v>
      </c>
      <c r="G176">
        <v>1494</v>
      </c>
      <c r="H176">
        <v>1514</v>
      </c>
      <c r="I176">
        <f t="shared" si="6"/>
        <v>-20</v>
      </c>
      <c r="J176">
        <f t="shared" si="7"/>
        <v>-85</v>
      </c>
      <c r="K176">
        <f t="shared" si="8"/>
        <v>0.3800586409554767</v>
      </c>
    </row>
    <row r="177" spans="2:11">
      <c r="B177" t="s">
        <v>39</v>
      </c>
      <c r="C177" t="s">
        <v>53</v>
      </c>
      <c r="D177" t="s">
        <v>41</v>
      </c>
      <c r="E177" t="s">
        <v>53</v>
      </c>
      <c r="F177" t="s">
        <v>6</v>
      </c>
      <c r="G177">
        <v>1494</v>
      </c>
      <c r="H177">
        <v>1283</v>
      </c>
      <c r="I177">
        <f t="shared" si="6"/>
        <v>211</v>
      </c>
      <c r="J177">
        <f t="shared" si="7"/>
        <v>146</v>
      </c>
      <c r="K177">
        <f t="shared" si="8"/>
        <v>0.69855862641802302</v>
      </c>
    </row>
    <row r="178" spans="2:11">
      <c r="B178" t="s">
        <v>39</v>
      </c>
      <c r="C178" t="s">
        <v>53</v>
      </c>
      <c r="D178" t="s">
        <v>41</v>
      </c>
      <c r="E178" t="s">
        <v>53</v>
      </c>
      <c r="F178" t="s">
        <v>7</v>
      </c>
      <c r="G178">
        <v>1494</v>
      </c>
      <c r="H178">
        <v>1283</v>
      </c>
      <c r="I178">
        <f t="shared" si="6"/>
        <v>211</v>
      </c>
      <c r="J178">
        <f t="shared" si="7"/>
        <v>276</v>
      </c>
      <c r="K178">
        <f t="shared" si="8"/>
        <v>0.83044491135323728</v>
      </c>
    </row>
    <row r="179" spans="2:11">
      <c r="B179" t="s">
        <v>39</v>
      </c>
      <c r="C179" t="s">
        <v>53</v>
      </c>
      <c r="D179" t="s">
        <v>40</v>
      </c>
      <c r="E179" t="s">
        <v>53</v>
      </c>
      <c r="F179" t="s">
        <v>6</v>
      </c>
      <c r="G179">
        <v>1494</v>
      </c>
      <c r="H179">
        <v>1568</v>
      </c>
      <c r="I179">
        <f t="shared" si="6"/>
        <v>-74</v>
      </c>
      <c r="J179">
        <f t="shared" si="7"/>
        <v>-139</v>
      </c>
      <c r="K179">
        <f t="shared" si="8"/>
        <v>0.30999379271968613</v>
      </c>
    </row>
    <row r="180" spans="2:11">
      <c r="B180" t="s">
        <v>39</v>
      </c>
      <c r="C180" t="s">
        <v>53</v>
      </c>
      <c r="D180" t="s">
        <v>40</v>
      </c>
      <c r="E180" t="s">
        <v>53</v>
      </c>
      <c r="F180" t="s">
        <v>7</v>
      </c>
      <c r="G180">
        <v>1494</v>
      </c>
      <c r="H180">
        <v>1568</v>
      </c>
      <c r="I180">
        <f t="shared" si="6"/>
        <v>-74</v>
      </c>
      <c r="J180">
        <f t="shared" si="7"/>
        <v>-9</v>
      </c>
      <c r="K180">
        <f t="shared" si="8"/>
        <v>0.48705085510713625</v>
      </c>
    </row>
    <row r="181" spans="2:11">
      <c r="B181" t="s">
        <v>39</v>
      </c>
      <c r="C181" t="s">
        <v>53</v>
      </c>
      <c r="D181" t="s">
        <v>13</v>
      </c>
      <c r="E181" t="s">
        <v>52</v>
      </c>
      <c r="F181" t="s">
        <v>6</v>
      </c>
      <c r="G181">
        <v>1494</v>
      </c>
      <c r="H181">
        <v>1489</v>
      </c>
      <c r="I181">
        <f t="shared" si="6"/>
        <v>5</v>
      </c>
      <c r="J181">
        <f t="shared" si="7"/>
        <v>-60</v>
      </c>
      <c r="K181">
        <f t="shared" si="8"/>
        <v>0.41450132132819051</v>
      </c>
    </row>
    <row r="182" spans="2:11">
      <c r="B182" t="s">
        <v>39</v>
      </c>
      <c r="C182" t="s">
        <v>53</v>
      </c>
      <c r="D182" t="s">
        <v>22</v>
      </c>
      <c r="E182" t="s">
        <v>57</v>
      </c>
      <c r="F182" t="s">
        <v>6</v>
      </c>
      <c r="G182">
        <v>1494</v>
      </c>
      <c r="H182">
        <v>1501</v>
      </c>
      <c r="I182">
        <f t="shared" si="6"/>
        <v>-7</v>
      </c>
      <c r="J182">
        <f t="shared" si="7"/>
        <v>-72</v>
      </c>
      <c r="K182">
        <f t="shared" si="8"/>
        <v>0.39784190682528303</v>
      </c>
    </row>
    <row r="183" spans="2:11">
      <c r="B183" t="s">
        <v>39</v>
      </c>
      <c r="C183" t="s">
        <v>53</v>
      </c>
      <c r="D183" t="s">
        <v>11</v>
      </c>
      <c r="E183" t="s">
        <v>52</v>
      </c>
      <c r="F183" t="s">
        <v>6</v>
      </c>
      <c r="G183">
        <v>1494</v>
      </c>
      <c r="H183">
        <v>1476</v>
      </c>
      <c r="I183">
        <f t="shared" si="6"/>
        <v>18</v>
      </c>
      <c r="J183">
        <f t="shared" si="7"/>
        <v>-47</v>
      </c>
      <c r="K183">
        <f t="shared" si="8"/>
        <v>0.43277115565704782</v>
      </c>
    </row>
    <row r="184" spans="2:11">
      <c r="B184" t="s">
        <v>40</v>
      </c>
      <c r="C184" t="s">
        <v>53</v>
      </c>
      <c r="D184" t="s">
        <v>42</v>
      </c>
      <c r="E184" t="s">
        <v>53</v>
      </c>
      <c r="F184" t="s">
        <v>6</v>
      </c>
      <c r="G184">
        <v>1568</v>
      </c>
      <c r="H184">
        <v>1262</v>
      </c>
      <c r="I184">
        <f t="shared" si="6"/>
        <v>306</v>
      </c>
      <c r="J184">
        <f t="shared" si="7"/>
        <v>241</v>
      </c>
      <c r="K184">
        <f t="shared" si="8"/>
        <v>0.80016205591513589</v>
      </c>
    </row>
    <row r="185" spans="2:11">
      <c r="B185" t="s">
        <v>40</v>
      </c>
      <c r="C185" t="s">
        <v>53</v>
      </c>
      <c r="D185" t="s">
        <v>42</v>
      </c>
      <c r="E185" t="s">
        <v>53</v>
      </c>
      <c r="F185" t="s">
        <v>7</v>
      </c>
      <c r="G185">
        <v>1568</v>
      </c>
      <c r="H185">
        <v>1262</v>
      </c>
      <c r="I185">
        <f t="shared" si="6"/>
        <v>306</v>
      </c>
      <c r="J185">
        <f t="shared" si="7"/>
        <v>371</v>
      </c>
      <c r="K185">
        <f t="shared" si="8"/>
        <v>0.89431996985112772</v>
      </c>
    </row>
    <row r="186" spans="2:11">
      <c r="B186" t="s">
        <v>40</v>
      </c>
      <c r="C186" t="s">
        <v>53</v>
      </c>
      <c r="D186" t="s">
        <v>15</v>
      </c>
      <c r="E186" t="s">
        <v>52</v>
      </c>
      <c r="F186" t="s">
        <v>7</v>
      </c>
      <c r="G186">
        <v>1568</v>
      </c>
      <c r="H186">
        <v>1318</v>
      </c>
      <c r="I186">
        <f t="shared" si="6"/>
        <v>250</v>
      </c>
      <c r="J186">
        <f t="shared" si="7"/>
        <v>315</v>
      </c>
      <c r="K186">
        <f t="shared" si="8"/>
        <v>0.85975851945819559</v>
      </c>
    </row>
    <row r="187" spans="2:11">
      <c r="B187" t="s">
        <v>40</v>
      </c>
      <c r="C187" t="s">
        <v>53</v>
      </c>
      <c r="D187" t="s">
        <v>14</v>
      </c>
      <c r="E187" t="s">
        <v>52</v>
      </c>
      <c r="F187" t="s">
        <v>7</v>
      </c>
      <c r="G187">
        <v>1568</v>
      </c>
      <c r="H187">
        <v>1462</v>
      </c>
      <c r="I187">
        <f t="shared" si="6"/>
        <v>106</v>
      </c>
      <c r="J187">
        <f t="shared" si="7"/>
        <v>171</v>
      </c>
      <c r="K187">
        <f t="shared" si="8"/>
        <v>0.7279715135441962</v>
      </c>
    </row>
    <row r="188" spans="2:11">
      <c r="B188" t="s">
        <v>40</v>
      </c>
      <c r="C188" t="s">
        <v>53</v>
      </c>
      <c r="D188" t="s">
        <v>25</v>
      </c>
      <c r="E188" t="s">
        <v>57</v>
      </c>
      <c r="F188" t="s">
        <v>7</v>
      </c>
      <c r="G188">
        <v>1568</v>
      </c>
      <c r="H188">
        <v>1730</v>
      </c>
      <c r="I188">
        <f t="shared" si="6"/>
        <v>-162</v>
      </c>
      <c r="J188">
        <f t="shared" si="7"/>
        <v>-97</v>
      </c>
      <c r="K188">
        <f t="shared" si="8"/>
        <v>0.36392310031211805</v>
      </c>
    </row>
    <row r="189" spans="2:11">
      <c r="B189" t="s">
        <v>40</v>
      </c>
      <c r="C189" t="s">
        <v>53</v>
      </c>
      <c r="D189" t="s">
        <v>26</v>
      </c>
      <c r="E189" t="s">
        <v>57</v>
      </c>
      <c r="F189" t="s">
        <v>7</v>
      </c>
      <c r="G189">
        <v>1568</v>
      </c>
      <c r="H189">
        <v>1357</v>
      </c>
      <c r="I189">
        <f t="shared" si="6"/>
        <v>211</v>
      </c>
      <c r="J189">
        <f t="shared" si="7"/>
        <v>276</v>
      </c>
      <c r="K189">
        <f t="shared" si="8"/>
        <v>0.83044491135323728</v>
      </c>
    </row>
    <row r="190" spans="2:11">
      <c r="B190" t="s">
        <v>40</v>
      </c>
      <c r="C190" t="s">
        <v>53</v>
      </c>
      <c r="D190" t="s">
        <v>24</v>
      </c>
      <c r="E190" t="s">
        <v>57</v>
      </c>
      <c r="F190" t="s">
        <v>6</v>
      </c>
      <c r="G190">
        <v>1568</v>
      </c>
      <c r="H190">
        <v>1514</v>
      </c>
      <c r="I190">
        <f t="shared" si="6"/>
        <v>54</v>
      </c>
      <c r="J190">
        <f t="shared" si="7"/>
        <v>-11</v>
      </c>
      <c r="K190">
        <f t="shared" si="8"/>
        <v>0.48417501473526492</v>
      </c>
    </row>
    <row r="191" spans="2:11">
      <c r="B191" t="s">
        <v>40</v>
      </c>
      <c r="C191" t="s">
        <v>53</v>
      </c>
      <c r="D191" t="s">
        <v>41</v>
      </c>
      <c r="E191" t="s">
        <v>53</v>
      </c>
      <c r="F191" t="s">
        <v>6</v>
      </c>
      <c r="G191">
        <v>1568</v>
      </c>
      <c r="H191">
        <v>1283</v>
      </c>
      <c r="I191">
        <f t="shared" si="6"/>
        <v>285</v>
      </c>
      <c r="J191">
        <f t="shared" si="7"/>
        <v>220</v>
      </c>
      <c r="K191">
        <f t="shared" si="8"/>
        <v>0.78012960399315845</v>
      </c>
    </row>
    <row r="192" spans="2:11">
      <c r="B192" t="s">
        <v>40</v>
      </c>
      <c r="C192" t="s">
        <v>53</v>
      </c>
      <c r="D192" t="s">
        <v>41</v>
      </c>
      <c r="E192" t="s">
        <v>53</v>
      </c>
      <c r="F192" t="s">
        <v>7</v>
      </c>
      <c r="G192">
        <v>1568</v>
      </c>
      <c r="H192">
        <v>1283</v>
      </c>
      <c r="I192">
        <f t="shared" si="6"/>
        <v>285</v>
      </c>
      <c r="J192">
        <f t="shared" si="7"/>
        <v>350</v>
      </c>
      <c r="K192">
        <f t="shared" si="8"/>
        <v>0.88233829704694133</v>
      </c>
    </row>
    <row r="193" spans="2:11">
      <c r="B193" t="s">
        <v>40</v>
      </c>
      <c r="C193" t="s">
        <v>53</v>
      </c>
      <c r="D193" t="s">
        <v>39</v>
      </c>
      <c r="E193" t="s">
        <v>53</v>
      </c>
      <c r="F193" t="s">
        <v>6</v>
      </c>
      <c r="G193">
        <v>1568</v>
      </c>
      <c r="H193">
        <v>1494</v>
      </c>
      <c r="I193">
        <f t="shared" si="6"/>
        <v>74</v>
      </c>
      <c r="J193">
        <f t="shared" si="7"/>
        <v>9</v>
      </c>
      <c r="K193">
        <f t="shared" si="8"/>
        <v>0.51294914489286381</v>
      </c>
    </row>
    <row r="194" spans="2:11">
      <c r="B194" t="s">
        <v>40</v>
      </c>
      <c r="C194" t="s">
        <v>53</v>
      </c>
      <c r="D194" t="s">
        <v>39</v>
      </c>
      <c r="E194" t="s">
        <v>53</v>
      </c>
      <c r="F194" t="s">
        <v>7</v>
      </c>
      <c r="G194">
        <v>1568</v>
      </c>
      <c r="H194">
        <v>1494</v>
      </c>
      <c r="I194">
        <f t="shared" si="6"/>
        <v>74</v>
      </c>
      <c r="J194">
        <f t="shared" si="7"/>
        <v>139</v>
      </c>
      <c r="K194">
        <f t="shared" si="8"/>
        <v>0.69000620728031392</v>
      </c>
    </row>
    <row r="195" spans="2:11">
      <c r="B195" t="s">
        <v>40</v>
      </c>
      <c r="C195" t="s">
        <v>53</v>
      </c>
      <c r="D195" t="s">
        <v>13</v>
      </c>
      <c r="E195" t="s">
        <v>52</v>
      </c>
      <c r="F195" t="s">
        <v>6</v>
      </c>
      <c r="G195">
        <v>1568</v>
      </c>
      <c r="H195">
        <v>1489</v>
      </c>
      <c r="I195">
        <f t="shared" ref="I195:I258" si="9">G195-H195</f>
        <v>79</v>
      </c>
      <c r="J195">
        <f t="shared" ref="J195:J258" si="10">IF(F195="away",I195-65,I195+65)</f>
        <v>14</v>
      </c>
      <c r="K195">
        <f t="shared" ref="K195:K258" si="11">1/(10^((-1*J195)/400)+1)</f>
        <v>0.52013672203581651</v>
      </c>
    </row>
    <row r="196" spans="2:11">
      <c r="B196" t="s">
        <v>40</v>
      </c>
      <c r="C196" t="s">
        <v>53</v>
      </c>
      <c r="D196" t="s">
        <v>22</v>
      </c>
      <c r="E196" t="s">
        <v>57</v>
      </c>
      <c r="F196" t="s">
        <v>6</v>
      </c>
      <c r="G196">
        <v>1568</v>
      </c>
      <c r="H196">
        <v>1501</v>
      </c>
      <c r="I196">
        <f t="shared" si="9"/>
        <v>67</v>
      </c>
      <c r="J196">
        <f t="shared" si="10"/>
        <v>2</v>
      </c>
      <c r="K196">
        <f t="shared" si="11"/>
        <v>0.50287819957481095</v>
      </c>
    </row>
    <row r="197" spans="2:11">
      <c r="B197" t="s">
        <v>40</v>
      </c>
      <c r="C197" t="s">
        <v>53</v>
      </c>
      <c r="D197" t="s">
        <v>11</v>
      </c>
      <c r="E197" t="s">
        <v>52</v>
      </c>
      <c r="F197" t="s">
        <v>6</v>
      </c>
      <c r="G197">
        <v>1568</v>
      </c>
      <c r="H197">
        <v>1476</v>
      </c>
      <c r="I197">
        <f t="shared" si="9"/>
        <v>92</v>
      </c>
      <c r="J197">
        <f t="shared" si="10"/>
        <v>27</v>
      </c>
      <c r="K197">
        <f t="shared" si="11"/>
        <v>0.53877809205717153</v>
      </c>
    </row>
    <row r="198" spans="2:11">
      <c r="B198" t="s">
        <v>41</v>
      </c>
      <c r="C198" t="s">
        <v>53</v>
      </c>
      <c r="D198" t="s">
        <v>42</v>
      </c>
      <c r="E198" t="s">
        <v>53</v>
      </c>
      <c r="F198" t="s">
        <v>6</v>
      </c>
      <c r="G198">
        <v>1283</v>
      </c>
      <c r="H198">
        <v>1262</v>
      </c>
      <c r="I198">
        <f t="shared" si="9"/>
        <v>21</v>
      </c>
      <c r="J198">
        <f t="shared" si="10"/>
        <v>-44</v>
      </c>
      <c r="K198">
        <f t="shared" si="11"/>
        <v>0.43701527189640416</v>
      </c>
    </row>
    <row r="199" spans="2:11">
      <c r="B199" t="s">
        <v>41</v>
      </c>
      <c r="C199" t="s">
        <v>53</v>
      </c>
      <c r="D199" t="s">
        <v>42</v>
      </c>
      <c r="E199" t="s">
        <v>53</v>
      </c>
      <c r="F199" t="s">
        <v>7</v>
      </c>
      <c r="G199">
        <v>1283</v>
      </c>
      <c r="H199">
        <v>1262</v>
      </c>
      <c r="I199">
        <f t="shared" si="9"/>
        <v>21</v>
      </c>
      <c r="J199">
        <f t="shared" si="10"/>
        <v>86</v>
      </c>
      <c r="K199">
        <f t="shared" si="11"/>
        <v>0.62129672312245454</v>
      </c>
    </row>
    <row r="200" spans="2:11">
      <c r="B200" t="s">
        <v>41</v>
      </c>
      <c r="C200" t="s">
        <v>53</v>
      </c>
      <c r="D200" t="s">
        <v>15</v>
      </c>
      <c r="E200" t="s">
        <v>52</v>
      </c>
      <c r="F200" t="s">
        <v>6</v>
      </c>
      <c r="G200">
        <v>1283</v>
      </c>
      <c r="H200">
        <v>1318</v>
      </c>
      <c r="I200">
        <f t="shared" si="9"/>
        <v>-35</v>
      </c>
      <c r="J200">
        <f t="shared" si="10"/>
        <v>-100</v>
      </c>
      <c r="K200">
        <f t="shared" si="11"/>
        <v>0.35993500019711488</v>
      </c>
    </row>
    <row r="201" spans="2:11">
      <c r="B201" t="s">
        <v>41</v>
      </c>
      <c r="C201" t="s">
        <v>53</v>
      </c>
      <c r="D201" t="s">
        <v>14</v>
      </c>
      <c r="E201" t="s">
        <v>52</v>
      </c>
      <c r="F201" t="s">
        <v>6</v>
      </c>
      <c r="G201">
        <v>1283</v>
      </c>
      <c r="H201">
        <v>1462</v>
      </c>
      <c r="I201">
        <f t="shared" si="9"/>
        <v>-179</v>
      </c>
      <c r="J201">
        <f t="shared" si="10"/>
        <v>-244</v>
      </c>
      <c r="K201">
        <f t="shared" si="11"/>
        <v>0.19709082984618406</v>
      </c>
    </row>
    <row r="202" spans="2:11">
      <c r="B202" t="s">
        <v>41</v>
      </c>
      <c r="C202" t="s">
        <v>53</v>
      </c>
      <c r="D202" t="s">
        <v>25</v>
      </c>
      <c r="E202" t="s">
        <v>57</v>
      </c>
      <c r="F202" t="s">
        <v>6</v>
      </c>
      <c r="G202">
        <v>1283</v>
      </c>
      <c r="H202">
        <v>1730</v>
      </c>
      <c r="I202">
        <f t="shared" si="9"/>
        <v>-447</v>
      </c>
      <c r="J202">
        <f t="shared" si="10"/>
        <v>-512</v>
      </c>
      <c r="K202">
        <f t="shared" si="11"/>
        <v>4.9863853778976196E-2</v>
      </c>
    </row>
    <row r="203" spans="2:11">
      <c r="B203" t="s">
        <v>41</v>
      </c>
      <c r="C203" t="s">
        <v>53</v>
      </c>
      <c r="D203" t="s">
        <v>26</v>
      </c>
      <c r="E203" t="s">
        <v>57</v>
      </c>
      <c r="F203" t="s">
        <v>6</v>
      </c>
      <c r="G203">
        <v>1283</v>
      </c>
      <c r="H203">
        <v>1357</v>
      </c>
      <c r="I203">
        <f t="shared" si="9"/>
        <v>-74</v>
      </c>
      <c r="J203">
        <f t="shared" si="10"/>
        <v>-139</v>
      </c>
      <c r="K203">
        <f t="shared" si="11"/>
        <v>0.30999379271968613</v>
      </c>
    </row>
    <row r="204" spans="2:11">
      <c r="B204" t="s">
        <v>41</v>
      </c>
      <c r="C204" t="s">
        <v>53</v>
      </c>
      <c r="D204" t="s">
        <v>24</v>
      </c>
      <c r="E204" t="s">
        <v>57</v>
      </c>
      <c r="F204" t="s">
        <v>7</v>
      </c>
      <c r="G204">
        <v>1283</v>
      </c>
      <c r="H204">
        <v>1514</v>
      </c>
      <c r="I204">
        <f t="shared" si="9"/>
        <v>-231</v>
      </c>
      <c r="J204">
        <f t="shared" si="10"/>
        <v>-166</v>
      </c>
      <c r="K204">
        <f t="shared" si="11"/>
        <v>0.27776546635082938</v>
      </c>
    </row>
    <row r="205" spans="2:11">
      <c r="B205" t="s">
        <v>41</v>
      </c>
      <c r="C205" t="s">
        <v>53</v>
      </c>
      <c r="D205" t="s">
        <v>40</v>
      </c>
      <c r="E205" t="s">
        <v>53</v>
      </c>
      <c r="F205" t="s">
        <v>6</v>
      </c>
      <c r="G205">
        <v>1283</v>
      </c>
      <c r="H205">
        <v>1568</v>
      </c>
      <c r="I205">
        <f t="shared" si="9"/>
        <v>-285</v>
      </c>
      <c r="J205">
        <f t="shared" si="10"/>
        <v>-350</v>
      </c>
      <c r="K205">
        <f t="shared" si="11"/>
        <v>0.11766170295305857</v>
      </c>
    </row>
    <row r="206" spans="2:11">
      <c r="B206" t="s">
        <v>41</v>
      </c>
      <c r="C206" t="s">
        <v>53</v>
      </c>
      <c r="D206" t="s">
        <v>40</v>
      </c>
      <c r="E206" t="s">
        <v>53</v>
      </c>
      <c r="F206" t="s">
        <v>7</v>
      </c>
      <c r="G206">
        <v>1283</v>
      </c>
      <c r="H206">
        <v>1568</v>
      </c>
      <c r="I206">
        <f t="shared" si="9"/>
        <v>-285</v>
      </c>
      <c r="J206">
        <f t="shared" si="10"/>
        <v>-220</v>
      </c>
      <c r="K206">
        <f t="shared" si="11"/>
        <v>0.2198703960068415</v>
      </c>
    </row>
    <row r="207" spans="2:11">
      <c r="B207" t="s">
        <v>41</v>
      </c>
      <c r="C207" t="s">
        <v>53</v>
      </c>
      <c r="D207" t="s">
        <v>39</v>
      </c>
      <c r="E207" t="s">
        <v>53</v>
      </c>
      <c r="F207" t="s">
        <v>6</v>
      </c>
      <c r="G207">
        <v>1283</v>
      </c>
      <c r="H207">
        <v>1494</v>
      </c>
      <c r="I207">
        <f t="shared" si="9"/>
        <v>-211</v>
      </c>
      <c r="J207">
        <f t="shared" si="10"/>
        <v>-276</v>
      </c>
      <c r="K207">
        <f t="shared" si="11"/>
        <v>0.16955508864676277</v>
      </c>
    </row>
    <row r="208" spans="2:11">
      <c r="B208" t="s">
        <v>41</v>
      </c>
      <c r="C208" t="s">
        <v>53</v>
      </c>
      <c r="D208" t="s">
        <v>39</v>
      </c>
      <c r="E208" t="s">
        <v>53</v>
      </c>
      <c r="F208" t="s">
        <v>7</v>
      </c>
      <c r="G208">
        <v>1283</v>
      </c>
      <c r="H208">
        <v>1494</v>
      </c>
      <c r="I208">
        <f t="shared" si="9"/>
        <v>-211</v>
      </c>
      <c r="J208">
        <f t="shared" si="10"/>
        <v>-146</v>
      </c>
      <c r="K208">
        <f t="shared" si="11"/>
        <v>0.30144137358197698</v>
      </c>
    </row>
    <row r="209" spans="2:11">
      <c r="B209" t="s">
        <v>41</v>
      </c>
      <c r="C209" t="s">
        <v>53</v>
      </c>
      <c r="D209" t="s">
        <v>13</v>
      </c>
      <c r="E209" t="s">
        <v>52</v>
      </c>
      <c r="F209" t="s">
        <v>7</v>
      </c>
      <c r="G209">
        <v>1283</v>
      </c>
      <c r="H209">
        <v>1489</v>
      </c>
      <c r="I209">
        <f t="shared" si="9"/>
        <v>-206</v>
      </c>
      <c r="J209">
        <f t="shared" si="10"/>
        <v>-141</v>
      </c>
      <c r="K209">
        <f t="shared" si="11"/>
        <v>0.30753660742048228</v>
      </c>
    </row>
    <row r="210" spans="2:11">
      <c r="B210" t="s">
        <v>41</v>
      </c>
      <c r="C210" t="s">
        <v>53</v>
      </c>
      <c r="D210" t="s">
        <v>22</v>
      </c>
      <c r="E210" t="s">
        <v>57</v>
      </c>
      <c r="F210" t="s">
        <v>7</v>
      </c>
      <c r="G210">
        <v>1283</v>
      </c>
      <c r="H210">
        <v>1501</v>
      </c>
      <c r="I210">
        <f t="shared" si="9"/>
        <v>-218</v>
      </c>
      <c r="J210">
        <f t="shared" si="10"/>
        <v>-153</v>
      </c>
      <c r="K210">
        <f t="shared" si="11"/>
        <v>0.29302470519145901</v>
      </c>
    </row>
    <row r="211" spans="2:11">
      <c r="B211" t="s">
        <v>41</v>
      </c>
      <c r="C211" t="s">
        <v>53</v>
      </c>
      <c r="D211" t="s">
        <v>11</v>
      </c>
      <c r="E211" t="s">
        <v>52</v>
      </c>
      <c r="F211" t="s">
        <v>7</v>
      </c>
      <c r="G211">
        <v>1283</v>
      </c>
      <c r="H211">
        <v>1476</v>
      </c>
      <c r="I211">
        <f t="shared" si="9"/>
        <v>-193</v>
      </c>
      <c r="J211">
        <f t="shared" si="10"/>
        <v>-128</v>
      </c>
      <c r="K211">
        <f t="shared" si="11"/>
        <v>0.3236983305072631</v>
      </c>
    </row>
    <row r="212" spans="2:11">
      <c r="B212" t="s">
        <v>36</v>
      </c>
      <c r="C212" t="s">
        <v>56</v>
      </c>
      <c r="D212" t="s">
        <v>38</v>
      </c>
      <c r="E212" t="s">
        <v>56</v>
      </c>
      <c r="F212" t="s">
        <v>6</v>
      </c>
      <c r="G212">
        <v>1530</v>
      </c>
      <c r="H212">
        <v>1548</v>
      </c>
      <c r="I212">
        <f t="shared" si="9"/>
        <v>-18</v>
      </c>
      <c r="J212">
        <f t="shared" si="10"/>
        <v>-83</v>
      </c>
      <c r="K212">
        <f t="shared" si="11"/>
        <v>0.38277496909505365</v>
      </c>
    </row>
    <row r="213" spans="2:11">
      <c r="B213" t="s">
        <v>36</v>
      </c>
      <c r="C213" t="s">
        <v>56</v>
      </c>
      <c r="D213" t="s">
        <v>38</v>
      </c>
      <c r="E213" t="s">
        <v>56</v>
      </c>
      <c r="F213" t="s">
        <v>7</v>
      </c>
      <c r="G213">
        <v>1530</v>
      </c>
      <c r="H213">
        <v>1548</v>
      </c>
      <c r="I213">
        <f t="shared" si="9"/>
        <v>-18</v>
      </c>
      <c r="J213">
        <f t="shared" si="10"/>
        <v>47</v>
      </c>
      <c r="K213">
        <f t="shared" si="11"/>
        <v>0.56722884434295218</v>
      </c>
    </row>
    <row r="214" spans="2:11">
      <c r="B214" t="s">
        <v>36</v>
      </c>
      <c r="C214" t="s">
        <v>56</v>
      </c>
      <c r="D214" t="s">
        <v>21</v>
      </c>
      <c r="E214" t="s">
        <v>49</v>
      </c>
      <c r="F214" t="s">
        <v>7</v>
      </c>
      <c r="G214">
        <v>1530</v>
      </c>
      <c r="H214">
        <v>1605</v>
      </c>
      <c r="I214">
        <f t="shared" si="9"/>
        <v>-75</v>
      </c>
      <c r="J214">
        <f t="shared" si="10"/>
        <v>-10</v>
      </c>
      <c r="K214">
        <f t="shared" si="11"/>
        <v>0.48561281583400134</v>
      </c>
    </row>
    <row r="215" spans="2:11">
      <c r="B215" t="s">
        <v>36</v>
      </c>
      <c r="C215" t="s">
        <v>56</v>
      </c>
      <c r="D215" t="s">
        <v>37</v>
      </c>
      <c r="E215" t="s">
        <v>56</v>
      </c>
      <c r="F215" t="s">
        <v>6</v>
      </c>
      <c r="G215">
        <v>1530</v>
      </c>
      <c r="H215">
        <v>1331</v>
      </c>
      <c r="I215">
        <f t="shared" si="9"/>
        <v>199</v>
      </c>
      <c r="J215">
        <f t="shared" si="10"/>
        <v>134</v>
      </c>
      <c r="K215">
        <f t="shared" si="11"/>
        <v>0.68381631419365863</v>
      </c>
    </row>
    <row r="216" spans="2:11">
      <c r="B216" t="s">
        <v>36</v>
      </c>
      <c r="C216" t="s">
        <v>56</v>
      </c>
      <c r="D216" t="s">
        <v>37</v>
      </c>
      <c r="E216" t="s">
        <v>56</v>
      </c>
      <c r="F216" t="s">
        <v>7</v>
      </c>
      <c r="G216">
        <v>1530</v>
      </c>
      <c r="H216">
        <v>1331</v>
      </c>
      <c r="I216">
        <f t="shared" si="9"/>
        <v>199</v>
      </c>
      <c r="J216">
        <f t="shared" si="10"/>
        <v>264</v>
      </c>
      <c r="K216">
        <f t="shared" si="11"/>
        <v>0.820495207286423</v>
      </c>
    </row>
    <row r="217" spans="2:11">
      <c r="B217" t="s">
        <v>36</v>
      </c>
      <c r="C217" t="s">
        <v>56</v>
      </c>
      <c r="D217" t="s">
        <v>30</v>
      </c>
      <c r="E217" t="s">
        <v>51</v>
      </c>
      <c r="F217" t="s">
        <v>6</v>
      </c>
      <c r="G217">
        <v>1530</v>
      </c>
      <c r="H217">
        <v>1451</v>
      </c>
      <c r="I217">
        <f t="shared" si="9"/>
        <v>79</v>
      </c>
      <c r="J217">
        <f t="shared" si="10"/>
        <v>14</v>
      </c>
      <c r="K217">
        <f t="shared" si="11"/>
        <v>0.52013672203581651</v>
      </c>
    </row>
    <row r="218" spans="2:11">
      <c r="B218" t="s">
        <v>36</v>
      </c>
      <c r="C218" t="s">
        <v>56</v>
      </c>
      <c r="D218" t="s">
        <v>29</v>
      </c>
      <c r="E218" t="s">
        <v>51</v>
      </c>
      <c r="F218" t="s">
        <v>6</v>
      </c>
      <c r="G218">
        <v>1530</v>
      </c>
      <c r="H218">
        <v>1623</v>
      </c>
      <c r="I218">
        <f t="shared" si="9"/>
        <v>-93</v>
      </c>
      <c r="J218">
        <f t="shared" si="10"/>
        <v>-158</v>
      </c>
      <c r="K218">
        <f t="shared" si="11"/>
        <v>0.28709784259454602</v>
      </c>
    </row>
    <row r="219" spans="2:11">
      <c r="B219" t="s">
        <v>36</v>
      </c>
      <c r="C219" t="s">
        <v>56</v>
      </c>
      <c r="D219" t="s">
        <v>28</v>
      </c>
      <c r="E219" t="s">
        <v>51</v>
      </c>
      <c r="F219" s="1" t="s">
        <v>7</v>
      </c>
      <c r="G219">
        <v>1530</v>
      </c>
      <c r="H219">
        <v>1575</v>
      </c>
      <c r="I219">
        <f t="shared" si="9"/>
        <v>-45</v>
      </c>
      <c r="J219">
        <f t="shared" si="10"/>
        <v>20</v>
      </c>
      <c r="K219">
        <f t="shared" si="11"/>
        <v>0.5287505638922686</v>
      </c>
    </row>
    <row r="220" spans="2:11">
      <c r="B220" t="s">
        <v>36</v>
      </c>
      <c r="C220" t="s">
        <v>56</v>
      </c>
      <c r="D220" t="s">
        <v>35</v>
      </c>
      <c r="E220" t="s">
        <v>56</v>
      </c>
      <c r="F220" t="s">
        <v>6</v>
      </c>
      <c r="G220">
        <v>1530</v>
      </c>
      <c r="H220">
        <v>1667</v>
      </c>
      <c r="I220">
        <f t="shared" si="9"/>
        <v>-137</v>
      </c>
      <c r="J220">
        <f t="shared" si="10"/>
        <v>-202</v>
      </c>
      <c r="K220">
        <f t="shared" si="11"/>
        <v>0.23815789008206401</v>
      </c>
    </row>
    <row r="221" spans="2:11">
      <c r="B221" t="s">
        <v>36</v>
      </c>
      <c r="C221" t="s">
        <v>56</v>
      </c>
      <c r="D221" t="s">
        <v>35</v>
      </c>
      <c r="E221" t="s">
        <v>56</v>
      </c>
      <c r="F221" t="s">
        <v>7</v>
      </c>
      <c r="G221">
        <v>1530</v>
      </c>
      <c r="H221">
        <v>1667</v>
      </c>
      <c r="I221">
        <f t="shared" si="9"/>
        <v>-137</v>
      </c>
      <c r="J221">
        <f t="shared" si="10"/>
        <v>-72</v>
      </c>
      <c r="K221">
        <f t="shared" si="11"/>
        <v>0.39784190682528303</v>
      </c>
    </row>
    <row r="222" spans="2:11">
      <c r="B222" t="s">
        <v>36</v>
      </c>
      <c r="C222" t="s">
        <v>56</v>
      </c>
      <c r="D222" t="s">
        <v>20</v>
      </c>
      <c r="E222" t="s">
        <v>49</v>
      </c>
      <c r="F222" t="s">
        <v>7</v>
      </c>
      <c r="G222">
        <v>1530</v>
      </c>
      <c r="H222">
        <v>1384</v>
      </c>
      <c r="I222">
        <f t="shared" si="9"/>
        <v>146</v>
      </c>
      <c r="J222">
        <f t="shared" si="10"/>
        <v>211</v>
      </c>
      <c r="K222">
        <f t="shared" si="11"/>
        <v>0.77111426068759747</v>
      </c>
    </row>
    <row r="223" spans="2:11">
      <c r="B223" t="s">
        <v>36</v>
      </c>
      <c r="C223" t="s">
        <v>56</v>
      </c>
      <c r="D223" t="s">
        <v>19</v>
      </c>
      <c r="E223" t="s">
        <v>49</v>
      </c>
      <c r="F223" t="s">
        <v>6</v>
      </c>
      <c r="G223">
        <v>1530</v>
      </c>
      <c r="H223">
        <v>1594</v>
      </c>
      <c r="I223">
        <f t="shared" si="9"/>
        <v>-64</v>
      </c>
      <c r="J223">
        <f t="shared" si="10"/>
        <v>-129</v>
      </c>
      <c r="K223">
        <f t="shared" si="11"/>
        <v>0.32243941991489938</v>
      </c>
    </row>
    <row r="224" spans="2:11">
      <c r="B224" t="s">
        <v>36</v>
      </c>
      <c r="C224" t="s">
        <v>56</v>
      </c>
      <c r="D224" t="s">
        <v>27</v>
      </c>
      <c r="E224" t="s">
        <v>51</v>
      </c>
      <c r="F224" s="1" t="s">
        <v>7</v>
      </c>
      <c r="G224">
        <v>1530</v>
      </c>
      <c r="H224">
        <v>1381</v>
      </c>
      <c r="I224">
        <f t="shared" si="9"/>
        <v>149</v>
      </c>
      <c r="J224">
        <f t="shared" si="10"/>
        <v>214</v>
      </c>
      <c r="K224">
        <f t="shared" si="11"/>
        <v>0.77414797770183064</v>
      </c>
    </row>
    <row r="225" spans="2:11">
      <c r="B225" t="s">
        <v>36</v>
      </c>
      <c r="C225" t="s">
        <v>56</v>
      </c>
      <c r="D225" t="s">
        <v>16</v>
      </c>
      <c r="E225" t="s">
        <v>49</v>
      </c>
      <c r="F225" t="s">
        <v>6</v>
      </c>
      <c r="G225">
        <v>1530</v>
      </c>
      <c r="H225">
        <v>1574</v>
      </c>
      <c r="I225">
        <f t="shared" si="9"/>
        <v>-44</v>
      </c>
      <c r="J225">
        <f t="shared" si="10"/>
        <v>-109</v>
      </c>
      <c r="K225">
        <f t="shared" si="11"/>
        <v>0.34808796012533627</v>
      </c>
    </row>
    <row r="226" spans="2:11">
      <c r="B226" t="s">
        <v>24</v>
      </c>
      <c r="C226" t="s">
        <v>57</v>
      </c>
      <c r="D226" t="s">
        <v>34</v>
      </c>
      <c r="E226" t="s">
        <v>54</v>
      </c>
      <c r="F226" t="s">
        <v>6</v>
      </c>
      <c r="G226">
        <v>1514</v>
      </c>
      <c r="H226">
        <v>1311</v>
      </c>
      <c r="I226">
        <f t="shared" si="9"/>
        <v>203</v>
      </c>
      <c r="J226">
        <f t="shared" si="10"/>
        <v>138</v>
      </c>
      <c r="K226">
        <f t="shared" si="11"/>
        <v>0.6887735686687132</v>
      </c>
    </row>
    <row r="227" spans="2:11">
      <c r="B227" t="s">
        <v>24</v>
      </c>
      <c r="C227" t="s">
        <v>57</v>
      </c>
      <c r="D227" t="s">
        <v>42</v>
      </c>
      <c r="E227" t="s">
        <v>53</v>
      </c>
      <c r="F227" t="s">
        <v>6</v>
      </c>
      <c r="G227">
        <v>1514</v>
      </c>
      <c r="H227">
        <v>1262</v>
      </c>
      <c r="I227">
        <f t="shared" si="9"/>
        <v>252</v>
      </c>
      <c r="J227">
        <f t="shared" si="10"/>
        <v>187</v>
      </c>
      <c r="K227">
        <f t="shared" si="11"/>
        <v>0.74582320835049942</v>
      </c>
    </row>
    <row r="228" spans="2:11">
      <c r="B228" t="s">
        <v>24</v>
      </c>
      <c r="C228" t="s">
        <v>57</v>
      </c>
      <c r="D228" t="s">
        <v>33</v>
      </c>
      <c r="E228" t="s">
        <v>54</v>
      </c>
      <c r="F228" t="s">
        <v>6</v>
      </c>
      <c r="G228">
        <v>1514</v>
      </c>
      <c r="H228">
        <v>1536</v>
      </c>
      <c r="I228">
        <f t="shared" si="9"/>
        <v>-22</v>
      </c>
      <c r="J228">
        <f t="shared" si="10"/>
        <v>-87</v>
      </c>
      <c r="K228">
        <f t="shared" si="11"/>
        <v>0.37734980421273789</v>
      </c>
    </row>
    <row r="229" spans="2:11">
      <c r="B229" t="s">
        <v>24</v>
      </c>
      <c r="C229" t="s">
        <v>57</v>
      </c>
      <c r="D229" t="s">
        <v>25</v>
      </c>
      <c r="E229" t="s">
        <v>57</v>
      </c>
      <c r="F229" t="s">
        <v>6</v>
      </c>
      <c r="G229">
        <v>1514</v>
      </c>
      <c r="H229">
        <v>1730</v>
      </c>
      <c r="I229">
        <f t="shared" si="9"/>
        <v>-216</v>
      </c>
      <c r="J229">
        <f t="shared" si="10"/>
        <v>-281</v>
      </c>
      <c r="K229">
        <f t="shared" si="11"/>
        <v>0.16554081829101691</v>
      </c>
    </row>
    <row r="230" spans="2:11">
      <c r="B230" t="s">
        <v>24</v>
      </c>
      <c r="C230" t="s">
        <v>57</v>
      </c>
      <c r="D230" t="s">
        <v>25</v>
      </c>
      <c r="E230" t="s">
        <v>57</v>
      </c>
      <c r="F230" t="s">
        <v>7</v>
      </c>
      <c r="G230">
        <v>1514</v>
      </c>
      <c r="H230">
        <v>1730</v>
      </c>
      <c r="I230">
        <f t="shared" si="9"/>
        <v>-216</v>
      </c>
      <c r="J230">
        <f t="shared" si="10"/>
        <v>-151</v>
      </c>
      <c r="K230">
        <f t="shared" si="11"/>
        <v>0.29541540733727906</v>
      </c>
    </row>
    <row r="231" spans="2:11">
      <c r="B231" t="s">
        <v>24</v>
      </c>
      <c r="C231" t="s">
        <v>57</v>
      </c>
      <c r="D231" t="s">
        <v>26</v>
      </c>
      <c r="E231" t="s">
        <v>57</v>
      </c>
      <c r="F231" t="s">
        <v>6</v>
      </c>
      <c r="G231">
        <v>1514</v>
      </c>
      <c r="H231">
        <v>1357</v>
      </c>
      <c r="I231">
        <f t="shared" si="9"/>
        <v>157</v>
      </c>
      <c r="J231">
        <f t="shared" si="10"/>
        <v>92</v>
      </c>
      <c r="K231">
        <f t="shared" si="11"/>
        <v>0.62938854721750226</v>
      </c>
    </row>
    <row r="232" spans="2:11">
      <c r="B232" t="s">
        <v>24</v>
      </c>
      <c r="C232" t="s">
        <v>57</v>
      </c>
      <c r="D232" t="s">
        <v>26</v>
      </c>
      <c r="E232" t="s">
        <v>57</v>
      </c>
      <c r="F232" t="s">
        <v>7</v>
      </c>
      <c r="G232">
        <v>1514</v>
      </c>
      <c r="H232">
        <v>1357</v>
      </c>
      <c r="I232">
        <f t="shared" si="9"/>
        <v>157</v>
      </c>
      <c r="J232">
        <f t="shared" si="10"/>
        <v>222</v>
      </c>
      <c r="K232">
        <f t="shared" si="11"/>
        <v>0.78209801613131869</v>
      </c>
    </row>
    <row r="233" spans="2:11">
      <c r="B233" t="s">
        <v>24</v>
      </c>
      <c r="C233" t="s">
        <v>57</v>
      </c>
      <c r="D233" t="s">
        <v>32</v>
      </c>
      <c r="E233" t="s">
        <v>54</v>
      </c>
      <c r="F233" s="1" t="s">
        <v>7</v>
      </c>
      <c r="G233">
        <v>1514</v>
      </c>
      <c r="H233">
        <v>1485</v>
      </c>
      <c r="I233">
        <f t="shared" si="9"/>
        <v>29</v>
      </c>
      <c r="J233">
        <f t="shared" si="10"/>
        <v>94</v>
      </c>
      <c r="K233">
        <f t="shared" si="11"/>
        <v>0.63207001210007352</v>
      </c>
    </row>
    <row r="234" spans="2:11">
      <c r="B234" t="s">
        <v>24</v>
      </c>
      <c r="C234" t="s">
        <v>57</v>
      </c>
      <c r="D234" t="s">
        <v>41</v>
      </c>
      <c r="E234" t="s">
        <v>53</v>
      </c>
      <c r="F234" t="s">
        <v>6</v>
      </c>
      <c r="G234">
        <v>1514</v>
      </c>
      <c r="H234">
        <v>1283</v>
      </c>
      <c r="I234">
        <f t="shared" si="9"/>
        <v>231</v>
      </c>
      <c r="J234">
        <f t="shared" si="10"/>
        <v>166</v>
      </c>
      <c r="K234">
        <f t="shared" si="11"/>
        <v>0.72223453364917056</v>
      </c>
    </row>
    <row r="235" spans="2:11">
      <c r="B235" t="s">
        <v>24</v>
      </c>
      <c r="C235" t="s">
        <v>57</v>
      </c>
      <c r="D235" t="s">
        <v>40</v>
      </c>
      <c r="E235" t="s">
        <v>53</v>
      </c>
      <c r="F235" s="1" t="s">
        <v>7</v>
      </c>
      <c r="G235">
        <v>1514</v>
      </c>
      <c r="H235">
        <v>1568</v>
      </c>
      <c r="I235">
        <f t="shared" si="9"/>
        <v>-54</v>
      </c>
      <c r="J235">
        <f t="shared" si="10"/>
        <v>11</v>
      </c>
      <c r="K235">
        <f t="shared" si="11"/>
        <v>0.51582498526473497</v>
      </c>
    </row>
    <row r="236" spans="2:11">
      <c r="B236" t="s">
        <v>24</v>
      </c>
      <c r="C236" t="s">
        <v>57</v>
      </c>
      <c r="D236" t="s">
        <v>39</v>
      </c>
      <c r="E236" t="s">
        <v>53</v>
      </c>
      <c r="F236" s="1" t="s">
        <v>7</v>
      </c>
      <c r="G236">
        <v>1514</v>
      </c>
      <c r="H236">
        <v>1494</v>
      </c>
      <c r="I236">
        <f t="shared" si="9"/>
        <v>20</v>
      </c>
      <c r="J236">
        <f t="shared" si="10"/>
        <v>85</v>
      </c>
      <c r="K236">
        <f t="shared" si="11"/>
        <v>0.61994135904452341</v>
      </c>
    </row>
    <row r="237" spans="2:11">
      <c r="B237" t="s">
        <v>24</v>
      </c>
      <c r="C237" t="s">
        <v>57</v>
      </c>
      <c r="D237" t="s">
        <v>31</v>
      </c>
      <c r="E237" t="s">
        <v>54</v>
      </c>
      <c r="F237" s="1" t="s">
        <v>7</v>
      </c>
      <c r="G237">
        <v>1514</v>
      </c>
      <c r="H237">
        <v>1620</v>
      </c>
      <c r="I237">
        <f t="shared" si="9"/>
        <v>-106</v>
      </c>
      <c r="J237">
        <f t="shared" si="10"/>
        <v>-41</v>
      </c>
      <c r="K237">
        <f t="shared" si="11"/>
        <v>0.44126863067523897</v>
      </c>
    </row>
    <row r="238" spans="2:11">
      <c r="B238" t="s">
        <v>24</v>
      </c>
      <c r="C238" t="s">
        <v>57</v>
      </c>
      <c r="D238" t="s">
        <v>22</v>
      </c>
      <c r="E238" t="s">
        <v>57</v>
      </c>
      <c r="F238" t="s">
        <v>6</v>
      </c>
      <c r="G238">
        <v>1514</v>
      </c>
      <c r="H238">
        <v>1501</v>
      </c>
      <c r="I238">
        <f t="shared" si="9"/>
        <v>13</v>
      </c>
      <c r="J238">
        <f t="shared" si="10"/>
        <v>-52</v>
      </c>
      <c r="K238">
        <f t="shared" si="11"/>
        <v>0.42571979634547552</v>
      </c>
    </row>
    <row r="239" spans="2:11">
      <c r="B239" t="s">
        <v>24</v>
      </c>
      <c r="C239" t="s">
        <v>57</v>
      </c>
      <c r="D239" t="s">
        <v>22</v>
      </c>
      <c r="E239" t="s">
        <v>57</v>
      </c>
      <c r="F239" t="s">
        <v>7</v>
      </c>
      <c r="G239">
        <v>1514</v>
      </c>
      <c r="H239">
        <v>1501</v>
      </c>
      <c r="I239">
        <f t="shared" si="9"/>
        <v>13</v>
      </c>
      <c r="J239">
        <f t="shared" si="10"/>
        <v>78</v>
      </c>
      <c r="K239">
        <f t="shared" si="11"/>
        <v>0.61040242209468909</v>
      </c>
    </row>
    <row r="240" spans="2:11">
      <c r="B240" t="s">
        <v>30</v>
      </c>
      <c r="C240" t="s">
        <v>51</v>
      </c>
      <c r="D240" t="s">
        <v>10</v>
      </c>
      <c r="E240" t="s">
        <v>48</v>
      </c>
      <c r="F240" s="1" t="s">
        <v>7</v>
      </c>
      <c r="G240">
        <v>1451</v>
      </c>
      <c r="H240">
        <v>1463</v>
      </c>
      <c r="I240">
        <f t="shared" si="9"/>
        <v>-12</v>
      </c>
      <c r="J240">
        <f t="shared" si="10"/>
        <v>53</v>
      </c>
      <c r="K240">
        <f t="shared" si="11"/>
        <v>0.57568695237642964</v>
      </c>
    </row>
    <row r="241" spans="2:11">
      <c r="B241" t="s">
        <v>30</v>
      </c>
      <c r="C241" t="s">
        <v>51</v>
      </c>
      <c r="D241" t="s">
        <v>9</v>
      </c>
      <c r="E241" t="s">
        <v>48</v>
      </c>
      <c r="F241" s="1" t="s">
        <v>7</v>
      </c>
      <c r="G241">
        <v>1451</v>
      </c>
      <c r="H241">
        <v>1755</v>
      </c>
      <c r="I241">
        <f t="shared" si="9"/>
        <v>-304</v>
      </c>
      <c r="J241">
        <f t="shared" si="10"/>
        <v>-239</v>
      </c>
      <c r="K241">
        <f t="shared" si="11"/>
        <v>0.20168525584502239</v>
      </c>
    </row>
    <row r="242" spans="2:11">
      <c r="B242" t="s">
        <v>30</v>
      </c>
      <c r="C242" t="s">
        <v>51</v>
      </c>
      <c r="D242" t="s">
        <v>8</v>
      </c>
      <c r="E242" t="s">
        <v>48</v>
      </c>
      <c r="F242" t="s">
        <v>6</v>
      </c>
      <c r="G242">
        <v>1451</v>
      </c>
      <c r="H242">
        <v>1522</v>
      </c>
      <c r="I242">
        <f t="shared" si="9"/>
        <v>-71</v>
      </c>
      <c r="J242">
        <f t="shared" si="10"/>
        <v>-136</v>
      </c>
      <c r="K242">
        <f t="shared" si="11"/>
        <v>0.31369974231668751</v>
      </c>
    </row>
    <row r="243" spans="2:11">
      <c r="B243" t="s">
        <v>30</v>
      </c>
      <c r="C243" t="s">
        <v>51</v>
      </c>
      <c r="D243" t="s">
        <v>38</v>
      </c>
      <c r="E243" t="s">
        <v>56</v>
      </c>
      <c r="F243" s="1" t="s">
        <v>7</v>
      </c>
      <c r="G243">
        <v>1451</v>
      </c>
      <c r="H243">
        <v>1548</v>
      </c>
      <c r="I243">
        <f t="shared" si="9"/>
        <v>-97</v>
      </c>
      <c r="J243">
        <f t="shared" si="10"/>
        <v>-32</v>
      </c>
      <c r="K243">
        <f t="shared" si="11"/>
        <v>0.45407807721951632</v>
      </c>
    </row>
    <row r="244" spans="2:11">
      <c r="B244" t="s">
        <v>30</v>
      </c>
      <c r="C244" t="s">
        <v>51</v>
      </c>
      <c r="D244" t="s">
        <v>37</v>
      </c>
      <c r="E244" t="s">
        <v>56</v>
      </c>
      <c r="F244" t="s">
        <v>6</v>
      </c>
      <c r="G244">
        <v>1451</v>
      </c>
      <c r="H244">
        <v>1331</v>
      </c>
      <c r="I244">
        <f t="shared" si="9"/>
        <v>120</v>
      </c>
      <c r="J244">
        <f t="shared" si="10"/>
        <v>55</v>
      </c>
      <c r="K244">
        <f t="shared" si="11"/>
        <v>0.57849675234474274</v>
      </c>
    </row>
    <row r="245" spans="2:11">
      <c r="B245" t="s">
        <v>30</v>
      </c>
      <c r="C245" t="s">
        <v>51</v>
      </c>
      <c r="D245" t="s">
        <v>36</v>
      </c>
      <c r="E245" t="s">
        <v>56</v>
      </c>
      <c r="F245" s="1" t="s">
        <v>7</v>
      </c>
      <c r="G245">
        <v>1451</v>
      </c>
      <c r="H245">
        <v>1530</v>
      </c>
      <c r="I245">
        <f t="shared" si="9"/>
        <v>-79</v>
      </c>
      <c r="J245">
        <f t="shared" si="10"/>
        <v>-14</v>
      </c>
      <c r="K245">
        <f t="shared" si="11"/>
        <v>0.47986327796418354</v>
      </c>
    </row>
    <row r="246" spans="2:11">
      <c r="B246" t="s">
        <v>30</v>
      </c>
      <c r="C246" t="s">
        <v>51</v>
      </c>
      <c r="D246" t="s">
        <v>29</v>
      </c>
      <c r="E246" t="s">
        <v>51</v>
      </c>
      <c r="F246" t="s">
        <v>6</v>
      </c>
      <c r="G246">
        <v>1451</v>
      </c>
      <c r="H246">
        <v>1623</v>
      </c>
      <c r="I246">
        <f t="shared" si="9"/>
        <v>-172</v>
      </c>
      <c r="J246">
        <f t="shared" si="10"/>
        <v>-237</v>
      </c>
      <c r="K246">
        <f t="shared" si="11"/>
        <v>0.20354530028827419</v>
      </c>
    </row>
    <row r="247" spans="2:11">
      <c r="B247" t="s">
        <v>30</v>
      </c>
      <c r="C247" t="s">
        <v>51</v>
      </c>
      <c r="D247" t="s">
        <v>29</v>
      </c>
      <c r="E247" t="s">
        <v>51</v>
      </c>
      <c r="F247" t="s">
        <v>7</v>
      </c>
      <c r="G247">
        <v>1451</v>
      </c>
      <c r="H247">
        <v>1623</v>
      </c>
      <c r="I247">
        <f t="shared" si="9"/>
        <v>-172</v>
      </c>
      <c r="J247">
        <f t="shared" si="10"/>
        <v>-107</v>
      </c>
      <c r="K247">
        <f t="shared" si="11"/>
        <v>0.35070505288903642</v>
      </c>
    </row>
    <row r="248" spans="2:11">
      <c r="B248" t="s">
        <v>30</v>
      </c>
      <c r="C248" t="s">
        <v>51</v>
      </c>
      <c r="D248" t="s">
        <v>28</v>
      </c>
      <c r="E248" t="s">
        <v>51</v>
      </c>
      <c r="F248" t="s">
        <v>6</v>
      </c>
      <c r="G248">
        <v>1451</v>
      </c>
      <c r="H248">
        <v>1575</v>
      </c>
      <c r="I248">
        <f t="shared" si="9"/>
        <v>-124</v>
      </c>
      <c r="J248">
        <f t="shared" si="10"/>
        <v>-189</v>
      </c>
      <c r="K248">
        <f t="shared" si="11"/>
        <v>0.25200045880394556</v>
      </c>
    </row>
    <row r="249" spans="2:11">
      <c r="B249" t="s">
        <v>30</v>
      </c>
      <c r="C249" t="s">
        <v>51</v>
      </c>
      <c r="D249" t="s">
        <v>28</v>
      </c>
      <c r="E249" t="s">
        <v>51</v>
      </c>
      <c r="F249" t="s">
        <v>7</v>
      </c>
      <c r="G249">
        <v>1451</v>
      </c>
      <c r="H249">
        <v>1575</v>
      </c>
      <c r="I249">
        <f t="shared" si="9"/>
        <v>-124</v>
      </c>
      <c r="J249">
        <f t="shared" si="10"/>
        <v>-59</v>
      </c>
      <c r="K249">
        <f t="shared" si="11"/>
        <v>0.41589904118632204</v>
      </c>
    </row>
    <row r="250" spans="2:11">
      <c r="B250" t="s">
        <v>30</v>
      </c>
      <c r="C250" t="s">
        <v>51</v>
      </c>
      <c r="D250" t="s">
        <v>35</v>
      </c>
      <c r="E250" t="s">
        <v>56</v>
      </c>
      <c r="F250" t="s">
        <v>6</v>
      </c>
      <c r="G250">
        <v>1451</v>
      </c>
      <c r="H250">
        <v>1667</v>
      </c>
      <c r="I250">
        <f t="shared" si="9"/>
        <v>-216</v>
      </c>
      <c r="J250">
        <f t="shared" si="10"/>
        <v>-281</v>
      </c>
      <c r="K250">
        <f t="shared" si="11"/>
        <v>0.16554081829101691</v>
      </c>
    </row>
    <row r="251" spans="2:11">
      <c r="B251" t="s">
        <v>30</v>
      </c>
      <c r="C251" t="s">
        <v>51</v>
      </c>
      <c r="D251" t="s">
        <v>27</v>
      </c>
      <c r="E251" t="s">
        <v>51</v>
      </c>
      <c r="F251" t="s">
        <v>6</v>
      </c>
      <c r="G251">
        <v>1451</v>
      </c>
      <c r="H251">
        <v>1381</v>
      </c>
      <c r="I251">
        <f t="shared" si="9"/>
        <v>70</v>
      </c>
      <c r="J251">
        <f t="shared" si="10"/>
        <v>5</v>
      </c>
      <c r="K251">
        <f t="shared" si="11"/>
        <v>0.50719508170905137</v>
      </c>
    </row>
    <row r="252" spans="2:11">
      <c r="B252" t="s">
        <v>30</v>
      </c>
      <c r="C252" t="s">
        <v>51</v>
      </c>
      <c r="D252" t="s">
        <v>27</v>
      </c>
      <c r="E252" t="s">
        <v>51</v>
      </c>
      <c r="F252" t="s">
        <v>7</v>
      </c>
      <c r="G252">
        <v>1451</v>
      </c>
      <c r="H252">
        <v>1381</v>
      </c>
      <c r="I252">
        <f t="shared" si="9"/>
        <v>70</v>
      </c>
      <c r="J252">
        <f t="shared" si="10"/>
        <v>135</v>
      </c>
      <c r="K252">
        <f t="shared" si="11"/>
        <v>0.68505960899335028</v>
      </c>
    </row>
    <row r="253" spans="2:11">
      <c r="B253" t="s">
        <v>30</v>
      </c>
      <c r="C253" t="s">
        <v>51</v>
      </c>
      <c r="D253" t="s">
        <v>3</v>
      </c>
      <c r="E253" t="s">
        <v>48</v>
      </c>
      <c r="F253" t="s">
        <v>6</v>
      </c>
      <c r="G253">
        <v>1451</v>
      </c>
      <c r="H253">
        <v>1591</v>
      </c>
      <c r="I253">
        <f t="shared" si="9"/>
        <v>-140</v>
      </c>
      <c r="J253">
        <f t="shared" si="10"/>
        <v>-205</v>
      </c>
      <c r="K253">
        <f t="shared" si="11"/>
        <v>0.23503873644731077</v>
      </c>
    </row>
    <row r="254" spans="2:11">
      <c r="B254" t="s">
        <v>32</v>
      </c>
      <c r="C254" t="s">
        <v>54</v>
      </c>
      <c r="D254" t="s">
        <v>34</v>
      </c>
      <c r="E254" t="s">
        <v>54</v>
      </c>
      <c r="F254" t="s">
        <v>6</v>
      </c>
      <c r="G254">
        <v>1485</v>
      </c>
      <c r="H254">
        <v>1311</v>
      </c>
      <c r="I254">
        <f t="shared" si="9"/>
        <v>174</v>
      </c>
      <c r="J254">
        <f t="shared" si="10"/>
        <v>109</v>
      </c>
      <c r="K254">
        <f t="shared" si="11"/>
        <v>0.65191203987466362</v>
      </c>
    </row>
    <row r="255" spans="2:11">
      <c r="B255" t="s">
        <v>32</v>
      </c>
      <c r="C255" t="s">
        <v>54</v>
      </c>
      <c r="D255" t="s">
        <v>34</v>
      </c>
      <c r="E255" t="s">
        <v>54</v>
      </c>
      <c r="F255" t="s">
        <v>7</v>
      </c>
      <c r="G255">
        <v>1485</v>
      </c>
      <c r="H255">
        <v>1311</v>
      </c>
      <c r="I255">
        <f t="shared" si="9"/>
        <v>174</v>
      </c>
      <c r="J255">
        <f t="shared" si="10"/>
        <v>239</v>
      </c>
      <c r="K255">
        <f t="shared" si="11"/>
        <v>0.7983147441549775</v>
      </c>
    </row>
    <row r="256" spans="2:11">
      <c r="B256" t="s">
        <v>32</v>
      </c>
      <c r="C256" t="s">
        <v>54</v>
      </c>
      <c r="D256" t="s">
        <v>15</v>
      </c>
      <c r="E256" t="s">
        <v>52</v>
      </c>
      <c r="F256" t="s">
        <v>6</v>
      </c>
      <c r="G256">
        <v>1485</v>
      </c>
      <c r="H256">
        <v>1318</v>
      </c>
      <c r="I256">
        <f t="shared" si="9"/>
        <v>167</v>
      </c>
      <c r="J256">
        <f t="shared" si="10"/>
        <v>102</v>
      </c>
      <c r="K256">
        <f t="shared" si="11"/>
        <v>0.64271306883262036</v>
      </c>
    </row>
    <row r="257" spans="2:11">
      <c r="B257" t="s">
        <v>32</v>
      </c>
      <c r="C257" t="s">
        <v>54</v>
      </c>
      <c r="D257" t="s">
        <v>33</v>
      </c>
      <c r="E257" t="s">
        <v>54</v>
      </c>
      <c r="F257" t="s">
        <v>6</v>
      </c>
      <c r="G257">
        <v>1485</v>
      </c>
      <c r="H257">
        <v>1536</v>
      </c>
      <c r="I257">
        <f t="shared" si="9"/>
        <v>-51</v>
      </c>
      <c r="J257">
        <f t="shared" si="10"/>
        <v>-116</v>
      </c>
      <c r="K257">
        <f t="shared" si="11"/>
        <v>0.33900090875364175</v>
      </c>
    </row>
    <row r="258" spans="2:11">
      <c r="B258" t="s">
        <v>32</v>
      </c>
      <c r="C258" t="s">
        <v>54</v>
      </c>
      <c r="D258" t="s">
        <v>33</v>
      </c>
      <c r="E258" t="s">
        <v>54</v>
      </c>
      <c r="F258" t="s">
        <v>7</v>
      </c>
      <c r="G258">
        <v>1485</v>
      </c>
      <c r="H258">
        <v>1536</v>
      </c>
      <c r="I258">
        <f t="shared" si="9"/>
        <v>-51</v>
      </c>
      <c r="J258">
        <f t="shared" si="10"/>
        <v>14</v>
      </c>
      <c r="K258">
        <f t="shared" si="11"/>
        <v>0.52013672203581651</v>
      </c>
    </row>
    <row r="259" spans="2:11">
      <c r="B259" t="s">
        <v>32</v>
      </c>
      <c r="C259" t="s">
        <v>54</v>
      </c>
      <c r="D259" t="s">
        <v>14</v>
      </c>
      <c r="E259" t="s">
        <v>52</v>
      </c>
      <c r="F259" t="s">
        <v>6</v>
      </c>
      <c r="G259">
        <v>1485</v>
      </c>
      <c r="H259">
        <v>1462</v>
      </c>
      <c r="I259">
        <f t="shared" ref="I259:I322" si="12">G259-H259</f>
        <v>23</v>
      </c>
      <c r="J259">
        <f t="shared" ref="J259:J322" si="13">IF(F259="away",I259-65,I259+65)</f>
        <v>-42</v>
      </c>
      <c r="K259">
        <f t="shared" ref="K259:K322" si="14">1/(10^((-1*J259)/400)+1)</f>
        <v>0.43984985476809713</v>
      </c>
    </row>
    <row r="260" spans="2:11">
      <c r="B260" t="s">
        <v>32</v>
      </c>
      <c r="C260" t="s">
        <v>54</v>
      </c>
      <c r="D260" t="s">
        <v>25</v>
      </c>
      <c r="E260" t="s">
        <v>57</v>
      </c>
      <c r="F260" s="1" t="s">
        <v>7</v>
      </c>
      <c r="G260">
        <v>1485</v>
      </c>
      <c r="H260">
        <v>1730</v>
      </c>
      <c r="I260">
        <f t="shared" si="12"/>
        <v>-245</v>
      </c>
      <c r="J260">
        <f t="shared" si="13"/>
        <v>-180</v>
      </c>
      <c r="K260">
        <f t="shared" si="14"/>
        <v>0.26189096745958135</v>
      </c>
    </row>
    <row r="261" spans="2:11">
      <c r="B261" t="s">
        <v>32</v>
      </c>
      <c r="C261" t="s">
        <v>54</v>
      </c>
      <c r="D261" t="s">
        <v>26</v>
      </c>
      <c r="E261" t="s">
        <v>57</v>
      </c>
      <c r="F261" s="1" t="s">
        <v>7</v>
      </c>
      <c r="G261">
        <v>1485</v>
      </c>
      <c r="H261">
        <v>1357</v>
      </c>
      <c r="I261">
        <f t="shared" si="12"/>
        <v>128</v>
      </c>
      <c r="J261">
        <f t="shared" si="13"/>
        <v>193</v>
      </c>
      <c r="K261">
        <f t="shared" si="14"/>
        <v>0.75231499360568233</v>
      </c>
    </row>
    <row r="262" spans="2:11">
      <c r="B262" t="s">
        <v>32</v>
      </c>
      <c r="C262" t="s">
        <v>54</v>
      </c>
      <c r="D262" t="s">
        <v>24</v>
      </c>
      <c r="E262" t="s">
        <v>57</v>
      </c>
      <c r="F262" t="s">
        <v>6</v>
      </c>
      <c r="G262">
        <v>1485</v>
      </c>
      <c r="H262">
        <v>1514</v>
      </c>
      <c r="I262">
        <f t="shared" si="12"/>
        <v>-29</v>
      </c>
      <c r="J262">
        <f t="shared" si="13"/>
        <v>-94</v>
      </c>
      <c r="K262">
        <f t="shared" si="14"/>
        <v>0.36792998789992643</v>
      </c>
    </row>
    <row r="263" spans="2:11">
      <c r="B263" t="s">
        <v>32</v>
      </c>
      <c r="C263" t="s">
        <v>54</v>
      </c>
      <c r="D263" t="s">
        <v>31</v>
      </c>
      <c r="E263" t="s">
        <v>54</v>
      </c>
      <c r="F263" t="s">
        <v>6</v>
      </c>
      <c r="G263">
        <v>1485</v>
      </c>
      <c r="H263">
        <v>1620</v>
      </c>
      <c r="I263">
        <f t="shared" si="12"/>
        <v>-135</v>
      </c>
      <c r="J263">
        <f t="shared" si="13"/>
        <v>-200</v>
      </c>
      <c r="K263">
        <f t="shared" si="14"/>
        <v>0.2402530733520421</v>
      </c>
    </row>
    <row r="264" spans="2:11">
      <c r="B264" t="s">
        <v>32</v>
      </c>
      <c r="C264" t="s">
        <v>54</v>
      </c>
      <c r="D264" t="s">
        <v>31</v>
      </c>
      <c r="E264" t="s">
        <v>54</v>
      </c>
      <c r="F264" t="s">
        <v>7</v>
      </c>
      <c r="G264">
        <v>1485</v>
      </c>
      <c r="H264">
        <v>1620</v>
      </c>
      <c r="I264">
        <f t="shared" si="12"/>
        <v>-135</v>
      </c>
      <c r="J264">
        <f t="shared" si="13"/>
        <v>-70</v>
      </c>
      <c r="K264">
        <f t="shared" si="14"/>
        <v>0.40060320329074317</v>
      </c>
    </row>
    <row r="265" spans="2:11">
      <c r="B265" t="s">
        <v>32</v>
      </c>
      <c r="C265" t="s">
        <v>54</v>
      </c>
      <c r="D265" t="s">
        <v>13</v>
      </c>
      <c r="E265" t="s">
        <v>52</v>
      </c>
      <c r="F265" s="1" t="s">
        <v>7</v>
      </c>
      <c r="G265">
        <v>1485</v>
      </c>
      <c r="H265">
        <v>1489</v>
      </c>
      <c r="I265">
        <f t="shared" si="12"/>
        <v>-4</v>
      </c>
      <c r="J265">
        <f t="shared" si="13"/>
        <v>61</v>
      </c>
      <c r="K265">
        <f t="shared" si="14"/>
        <v>0.58689502337910004</v>
      </c>
    </row>
    <row r="266" spans="2:11">
      <c r="B266" t="s">
        <v>32</v>
      </c>
      <c r="C266" t="s">
        <v>54</v>
      </c>
      <c r="D266" t="s">
        <v>22</v>
      </c>
      <c r="E266" t="s">
        <v>57</v>
      </c>
      <c r="F266" t="s">
        <v>6</v>
      </c>
      <c r="G266">
        <v>1485</v>
      </c>
      <c r="H266">
        <v>1501</v>
      </c>
      <c r="I266">
        <f t="shared" si="12"/>
        <v>-16</v>
      </c>
      <c r="J266">
        <f t="shared" si="13"/>
        <v>-81</v>
      </c>
      <c r="K266">
        <f t="shared" si="14"/>
        <v>0.38549863899144221</v>
      </c>
    </row>
    <row r="267" spans="2:11">
      <c r="B267" t="s">
        <v>32</v>
      </c>
      <c r="C267" t="s">
        <v>54</v>
      </c>
      <c r="D267" t="s">
        <v>11</v>
      </c>
      <c r="E267" t="s">
        <v>52</v>
      </c>
      <c r="F267" s="1" t="s">
        <v>7</v>
      </c>
      <c r="G267">
        <v>1485</v>
      </c>
      <c r="H267">
        <v>1476</v>
      </c>
      <c r="I267">
        <f t="shared" si="12"/>
        <v>9</v>
      </c>
      <c r="J267">
        <f t="shared" si="13"/>
        <v>74</v>
      </c>
      <c r="K267">
        <f t="shared" si="14"/>
        <v>0.60491290200795689</v>
      </c>
    </row>
    <row r="268" spans="2:11">
      <c r="B268" t="s">
        <v>26</v>
      </c>
      <c r="C268" t="s">
        <v>57</v>
      </c>
      <c r="D268" t="s">
        <v>34</v>
      </c>
      <c r="E268" t="s">
        <v>54</v>
      </c>
      <c r="F268" s="1" t="s">
        <v>7</v>
      </c>
      <c r="G268">
        <v>1357</v>
      </c>
      <c r="H268">
        <v>1311</v>
      </c>
      <c r="I268">
        <f t="shared" si="12"/>
        <v>46</v>
      </c>
      <c r="J268">
        <f t="shared" si="13"/>
        <v>111</v>
      </c>
      <c r="K268">
        <f t="shared" si="14"/>
        <v>0.654519994382466</v>
      </c>
    </row>
    <row r="269" spans="2:11">
      <c r="B269" t="s">
        <v>26</v>
      </c>
      <c r="C269" t="s">
        <v>57</v>
      </c>
      <c r="D269" t="s">
        <v>42</v>
      </c>
      <c r="E269" t="s">
        <v>53</v>
      </c>
      <c r="F269" s="1" t="s">
        <v>7</v>
      </c>
      <c r="G269">
        <v>1357</v>
      </c>
      <c r="H269">
        <v>1262</v>
      </c>
      <c r="I269">
        <f t="shared" si="12"/>
        <v>95</v>
      </c>
      <c r="J269">
        <f t="shared" si="13"/>
        <v>160</v>
      </c>
      <c r="K269">
        <f t="shared" si="14"/>
        <v>0.71525275104919872</v>
      </c>
    </row>
    <row r="270" spans="2:11">
      <c r="B270" t="s">
        <v>26</v>
      </c>
      <c r="C270" t="s">
        <v>57</v>
      </c>
      <c r="D270" t="s">
        <v>33</v>
      </c>
      <c r="E270" t="s">
        <v>54</v>
      </c>
      <c r="F270" s="1" t="s">
        <v>7</v>
      </c>
      <c r="G270">
        <v>1357</v>
      </c>
      <c r="H270">
        <v>1536</v>
      </c>
      <c r="I270">
        <f t="shared" si="12"/>
        <v>-179</v>
      </c>
      <c r="J270">
        <f t="shared" si="13"/>
        <v>-114</v>
      </c>
      <c r="K270">
        <f t="shared" si="14"/>
        <v>0.34158547908308745</v>
      </c>
    </row>
    <row r="271" spans="2:11">
      <c r="B271" t="s">
        <v>26</v>
      </c>
      <c r="C271" t="s">
        <v>57</v>
      </c>
      <c r="D271" t="s">
        <v>25</v>
      </c>
      <c r="E271" t="s">
        <v>57</v>
      </c>
      <c r="F271" t="s">
        <v>6</v>
      </c>
      <c r="G271">
        <v>1357</v>
      </c>
      <c r="H271">
        <v>1730</v>
      </c>
      <c r="I271">
        <f t="shared" si="12"/>
        <v>-373</v>
      </c>
      <c r="J271">
        <f t="shared" si="13"/>
        <v>-438</v>
      </c>
      <c r="K271">
        <f t="shared" si="14"/>
        <v>7.4376283548343844E-2</v>
      </c>
    </row>
    <row r="272" spans="2:11">
      <c r="B272" t="s">
        <v>26</v>
      </c>
      <c r="C272" t="s">
        <v>57</v>
      </c>
      <c r="D272" t="s">
        <v>25</v>
      </c>
      <c r="E272" t="s">
        <v>57</v>
      </c>
      <c r="F272" t="s">
        <v>7</v>
      </c>
      <c r="G272">
        <v>1357</v>
      </c>
      <c r="H272">
        <v>1730</v>
      </c>
      <c r="I272">
        <f t="shared" si="12"/>
        <v>-373</v>
      </c>
      <c r="J272">
        <f t="shared" si="13"/>
        <v>-308</v>
      </c>
      <c r="K272">
        <f t="shared" si="14"/>
        <v>0.14517082246824042</v>
      </c>
    </row>
    <row r="273" spans="2:11">
      <c r="B273" t="s">
        <v>26</v>
      </c>
      <c r="C273" t="s">
        <v>57</v>
      </c>
      <c r="D273" t="s">
        <v>32</v>
      </c>
      <c r="E273" t="s">
        <v>54</v>
      </c>
      <c r="F273" t="s">
        <v>6</v>
      </c>
      <c r="G273">
        <v>1357</v>
      </c>
      <c r="H273">
        <v>1485</v>
      </c>
      <c r="I273">
        <f t="shared" si="12"/>
        <v>-128</v>
      </c>
      <c r="J273">
        <f t="shared" si="13"/>
        <v>-193</v>
      </c>
      <c r="K273">
        <f t="shared" si="14"/>
        <v>0.24768500639431756</v>
      </c>
    </row>
    <row r="274" spans="2:11">
      <c r="B274" t="s">
        <v>26</v>
      </c>
      <c r="C274" t="s">
        <v>57</v>
      </c>
      <c r="D274" t="s">
        <v>24</v>
      </c>
      <c r="E274" t="s">
        <v>57</v>
      </c>
      <c r="F274" t="s">
        <v>6</v>
      </c>
      <c r="G274">
        <v>1357</v>
      </c>
      <c r="H274">
        <v>1514</v>
      </c>
      <c r="I274">
        <f t="shared" si="12"/>
        <v>-157</v>
      </c>
      <c r="J274">
        <f t="shared" si="13"/>
        <v>-222</v>
      </c>
      <c r="K274">
        <f t="shared" si="14"/>
        <v>0.2179019838686814</v>
      </c>
    </row>
    <row r="275" spans="2:11">
      <c r="B275" t="s">
        <v>26</v>
      </c>
      <c r="C275" t="s">
        <v>57</v>
      </c>
      <c r="D275" t="s">
        <v>24</v>
      </c>
      <c r="E275" t="s">
        <v>57</v>
      </c>
      <c r="F275" t="s">
        <v>7</v>
      </c>
      <c r="G275">
        <v>1357</v>
      </c>
      <c r="H275">
        <v>1514</v>
      </c>
      <c r="I275">
        <f t="shared" si="12"/>
        <v>-157</v>
      </c>
      <c r="J275">
        <f t="shared" si="13"/>
        <v>-92</v>
      </c>
      <c r="K275">
        <f t="shared" si="14"/>
        <v>0.37061145278249774</v>
      </c>
    </row>
    <row r="276" spans="2:11">
      <c r="B276" t="s">
        <v>26</v>
      </c>
      <c r="C276" t="s">
        <v>57</v>
      </c>
      <c r="D276" t="s">
        <v>41</v>
      </c>
      <c r="E276" t="s">
        <v>53</v>
      </c>
      <c r="F276" s="1" t="s">
        <v>7</v>
      </c>
      <c r="G276">
        <v>1357</v>
      </c>
      <c r="H276">
        <v>1283</v>
      </c>
      <c r="I276">
        <f t="shared" si="12"/>
        <v>74</v>
      </c>
      <c r="J276">
        <f t="shared" si="13"/>
        <v>139</v>
      </c>
      <c r="K276">
        <f t="shared" si="14"/>
        <v>0.69000620728031392</v>
      </c>
    </row>
    <row r="277" spans="2:11">
      <c r="B277" t="s">
        <v>26</v>
      </c>
      <c r="C277" t="s">
        <v>57</v>
      </c>
      <c r="D277" t="s">
        <v>40</v>
      </c>
      <c r="E277" t="s">
        <v>53</v>
      </c>
      <c r="F277" t="s">
        <v>6</v>
      </c>
      <c r="G277">
        <v>1357</v>
      </c>
      <c r="H277">
        <v>1568</v>
      </c>
      <c r="I277">
        <f t="shared" si="12"/>
        <v>-211</v>
      </c>
      <c r="J277">
        <f t="shared" si="13"/>
        <v>-276</v>
      </c>
      <c r="K277">
        <f t="shared" si="14"/>
        <v>0.16955508864676277</v>
      </c>
    </row>
    <row r="278" spans="2:11">
      <c r="B278" t="s">
        <v>26</v>
      </c>
      <c r="C278" t="s">
        <v>57</v>
      </c>
      <c r="D278" t="s">
        <v>39</v>
      </c>
      <c r="E278" t="s">
        <v>53</v>
      </c>
      <c r="F278" t="s">
        <v>6</v>
      </c>
      <c r="G278">
        <v>1357</v>
      </c>
      <c r="H278">
        <v>1494</v>
      </c>
      <c r="I278">
        <f t="shared" si="12"/>
        <v>-137</v>
      </c>
      <c r="J278">
        <f t="shared" si="13"/>
        <v>-202</v>
      </c>
      <c r="K278">
        <f t="shared" si="14"/>
        <v>0.23815789008206401</v>
      </c>
    </row>
    <row r="279" spans="2:11">
      <c r="B279" t="s">
        <v>26</v>
      </c>
      <c r="C279" t="s">
        <v>57</v>
      </c>
      <c r="D279" t="s">
        <v>31</v>
      </c>
      <c r="E279" t="s">
        <v>54</v>
      </c>
      <c r="F279" t="s">
        <v>6</v>
      </c>
      <c r="G279">
        <v>1357</v>
      </c>
      <c r="H279">
        <v>1620</v>
      </c>
      <c r="I279">
        <f t="shared" si="12"/>
        <v>-263</v>
      </c>
      <c r="J279">
        <f t="shared" si="13"/>
        <v>-328</v>
      </c>
      <c r="K279">
        <f t="shared" si="14"/>
        <v>0.13145900002414826</v>
      </c>
    </row>
    <row r="280" spans="2:11">
      <c r="B280" t="s">
        <v>26</v>
      </c>
      <c r="C280" t="s">
        <v>57</v>
      </c>
      <c r="D280" t="s">
        <v>22</v>
      </c>
      <c r="E280" t="s">
        <v>57</v>
      </c>
      <c r="F280" t="s">
        <v>6</v>
      </c>
      <c r="G280">
        <v>1357</v>
      </c>
      <c r="H280">
        <v>1501</v>
      </c>
      <c r="I280">
        <f t="shared" si="12"/>
        <v>-144</v>
      </c>
      <c r="J280">
        <f t="shared" si="13"/>
        <v>-209</v>
      </c>
      <c r="K280">
        <f t="shared" si="14"/>
        <v>0.23092407656660713</v>
      </c>
    </row>
    <row r="281" spans="2:11">
      <c r="B281" t="s">
        <v>26</v>
      </c>
      <c r="C281" t="s">
        <v>57</v>
      </c>
      <c r="D281" t="s">
        <v>22</v>
      </c>
      <c r="E281" t="s">
        <v>57</v>
      </c>
      <c r="F281" t="s">
        <v>7</v>
      </c>
      <c r="G281">
        <v>1357</v>
      </c>
      <c r="H281">
        <v>1501</v>
      </c>
      <c r="I281">
        <f t="shared" si="12"/>
        <v>-144</v>
      </c>
      <c r="J281">
        <f t="shared" si="13"/>
        <v>-79</v>
      </c>
      <c r="K281">
        <f t="shared" si="14"/>
        <v>0.38822949921893568</v>
      </c>
    </row>
    <row r="282" spans="2:11">
      <c r="B282" t="s">
        <v>25</v>
      </c>
      <c r="C282" t="s">
        <v>57</v>
      </c>
      <c r="D282" t="s">
        <v>34</v>
      </c>
      <c r="E282" t="s">
        <v>54</v>
      </c>
      <c r="F282" s="1" t="s">
        <v>7</v>
      </c>
      <c r="G282">
        <v>1730</v>
      </c>
      <c r="H282">
        <v>1311</v>
      </c>
      <c r="I282">
        <f t="shared" si="12"/>
        <v>419</v>
      </c>
      <c r="J282">
        <f t="shared" si="13"/>
        <v>484</v>
      </c>
      <c r="K282">
        <f t="shared" si="14"/>
        <v>0.94192158580473584</v>
      </c>
    </row>
    <row r="283" spans="2:11">
      <c r="B283" t="s">
        <v>25</v>
      </c>
      <c r="C283" t="s">
        <v>57</v>
      </c>
      <c r="D283" t="s">
        <v>42</v>
      </c>
      <c r="E283" t="s">
        <v>53</v>
      </c>
      <c r="F283" s="1" t="s">
        <v>7</v>
      </c>
      <c r="G283">
        <v>1730</v>
      </c>
      <c r="H283">
        <v>1262</v>
      </c>
      <c r="I283">
        <f t="shared" si="12"/>
        <v>468</v>
      </c>
      <c r="J283">
        <f t="shared" si="13"/>
        <v>533</v>
      </c>
      <c r="K283">
        <f t="shared" si="14"/>
        <v>0.95556157309804013</v>
      </c>
    </row>
    <row r="284" spans="2:11">
      <c r="B284" t="s">
        <v>25</v>
      </c>
      <c r="C284" t="s">
        <v>57</v>
      </c>
      <c r="D284" t="s">
        <v>33</v>
      </c>
      <c r="E284" t="s">
        <v>54</v>
      </c>
      <c r="F284" s="1" t="s">
        <v>7</v>
      </c>
      <c r="G284">
        <v>1730</v>
      </c>
      <c r="H284">
        <v>1536</v>
      </c>
      <c r="I284">
        <f t="shared" si="12"/>
        <v>194</v>
      </c>
      <c r="J284">
        <f t="shared" si="13"/>
        <v>259</v>
      </c>
      <c r="K284">
        <f t="shared" si="14"/>
        <v>0.81621689657560292</v>
      </c>
    </row>
    <row r="285" spans="2:11">
      <c r="B285" t="s">
        <v>25</v>
      </c>
      <c r="C285" t="s">
        <v>57</v>
      </c>
      <c r="D285" t="s">
        <v>26</v>
      </c>
      <c r="E285" t="s">
        <v>57</v>
      </c>
      <c r="F285" t="s">
        <v>6</v>
      </c>
      <c r="G285">
        <v>1730</v>
      </c>
      <c r="H285">
        <v>1357</v>
      </c>
      <c r="I285">
        <f t="shared" si="12"/>
        <v>373</v>
      </c>
      <c r="J285">
        <f t="shared" si="13"/>
        <v>308</v>
      </c>
      <c r="K285">
        <f t="shared" si="14"/>
        <v>0.85482917753175958</v>
      </c>
    </row>
    <row r="286" spans="2:11">
      <c r="B286" t="s">
        <v>25</v>
      </c>
      <c r="C286" t="s">
        <v>57</v>
      </c>
      <c r="D286" t="s">
        <v>26</v>
      </c>
      <c r="E286" t="s">
        <v>57</v>
      </c>
      <c r="F286" t="s">
        <v>7</v>
      </c>
      <c r="G286">
        <v>1730</v>
      </c>
      <c r="H286">
        <v>1357</v>
      </c>
      <c r="I286">
        <f t="shared" si="12"/>
        <v>373</v>
      </c>
      <c r="J286">
        <f t="shared" si="13"/>
        <v>438</v>
      </c>
      <c r="K286">
        <f t="shared" si="14"/>
        <v>0.9256237164516562</v>
      </c>
    </row>
    <row r="287" spans="2:11">
      <c r="B287" t="s">
        <v>25</v>
      </c>
      <c r="C287" t="s">
        <v>57</v>
      </c>
      <c r="D287" t="s">
        <v>32</v>
      </c>
      <c r="E287" t="s">
        <v>54</v>
      </c>
      <c r="F287" t="s">
        <v>6</v>
      </c>
      <c r="G287">
        <v>1730</v>
      </c>
      <c r="H287">
        <v>1485</v>
      </c>
      <c r="I287">
        <f t="shared" si="12"/>
        <v>245</v>
      </c>
      <c r="J287">
        <f t="shared" si="13"/>
        <v>180</v>
      </c>
      <c r="K287">
        <f t="shared" si="14"/>
        <v>0.73810903254041871</v>
      </c>
    </row>
    <row r="288" spans="2:11">
      <c r="B288" t="s">
        <v>25</v>
      </c>
      <c r="C288" t="s">
        <v>57</v>
      </c>
      <c r="D288" t="s">
        <v>24</v>
      </c>
      <c r="E288" t="s">
        <v>57</v>
      </c>
      <c r="F288" t="s">
        <v>6</v>
      </c>
      <c r="G288">
        <v>1730</v>
      </c>
      <c r="H288">
        <v>1514</v>
      </c>
      <c r="I288">
        <f t="shared" si="12"/>
        <v>216</v>
      </c>
      <c r="J288">
        <f t="shared" si="13"/>
        <v>151</v>
      </c>
      <c r="K288">
        <f t="shared" si="14"/>
        <v>0.704584592662721</v>
      </c>
    </row>
    <row r="289" spans="2:11">
      <c r="B289" t="s">
        <v>25</v>
      </c>
      <c r="C289" t="s">
        <v>57</v>
      </c>
      <c r="D289" t="s">
        <v>24</v>
      </c>
      <c r="E289" t="s">
        <v>57</v>
      </c>
      <c r="F289" t="s">
        <v>7</v>
      </c>
      <c r="G289">
        <v>1730</v>
      </c>
      <c r="H289">
        <v>1514</v>
      </c>
      <c r="I289">
        <f t="shared" si="12"/>
        <v>216</v>
      </c>
      <c r="J289">
        <f t="shared" si="13"/>
        <v>281</v>
      </c>
      <c r="K289">
        <f t="shared" si="14"/>
        <v>0.83445918170898303</v>
      </c>
    </row>
    <row r="290" spans="2:11">
      <c r="B290" t="s">
        <v>25</v>
      </c>
      <c r="C290" t="s">
        <v>57</v>
      </c>
      <c r="D290" t="s">
        <v>41</v>
      </c>
      <c r="E290" t="s">
        <v>53</v>
      </c>
      <c r="F290" s="1" t="s">
        <v>7</v>
      </c>
      <c r="G290">
        <v>1730</v>
      </c>
      <c r="H290">
        <v>1283</v>
      </c>
      <c r="I290">
        <f t="shared" si="12"/>
        <v>447</v>
      </c>
      <c r="J290">
        <f t="shared" si="13"/>
        <v>512</v>
      </c>
      <c r="K290">
        <f t="shared" si="14"/>
        <v>0.95013614622102383</v>
      </c>
    </row>
    <row r="291" spans="2:11">
      <c r="B291" t="s">
        <v>25</v>
      </c>
      <c r="C291" t="s">
        <v>57</v>
      </c>
      <c r="D291" t="s">
        <v>40</v>
      </c>
      <c r="E291" t="s">
        <v>53</v>
      </c>
      <c r="F291" t="s">
        <v>6</v>
      </c>
      <c r="G291">
        <v>1730</v>
      </c>
      <c r="H291">
        <v>1568</v>
      </c>
      <c r="I291">
        <f t="shared" si="12"/>
        <v>162</v>
      </c>
      <c r="J291">
        <f t="shared" si="13"/>
        <v>97</v>
      </c>
      <c r="K291">
        <f t="shared" si="14"/>
        <v>0.63607689968788184</v>
      </c>
    </row>
    <row r="292" spans="2:11">
      <c r="B292" t="s">
        <v>25</v>
      </c>
      <c r="C292" t="s">
        <v>57</v>
      </c>
      <c r="D292" t="s">
        <v>39</v>
      </c>
      <c r="E292" t="s">
        <v>53</v>
      </c>
      <c r="F292" t="s">
        <v>6</v>
      </c>
      <c r="G292">
        <v>1730</v>
      </c>
      <c r="H292">
        <v>1494</v>
      </c>
      <c r="I292">
        <f t="shared" si="12"/>
        <v>236</v>
      </c>
      <c r="J292">
        <f t="shared" si="13"/>
        <v>171</v>
      </c>
      <c r="K292">
        <f t="shared" si="14"/>
        <v>0.7279715135441962</v>
      </c>
    </row>
    <row r="293" spans="2:11">
      <c r="B293" t="s">
        <v>25</v>
      </c>
      <c r="C293" t="s">
        <v>57</v>
      </c>
      <c r="D293" t="s">
        <v>31</v>
      </c>
      <c r="E293" t="s">
        <v>54</v>
      </c>
      <c r="F293" t="s">
        <v>6</v>
      </c>
      <c r="G293">
        <v>1730</v>
      </c>
      <c r="H293">
        <v>1620</v>
      </c>
      <c r="I293">
        <f t="shared" si="12"/>
        <v>110</v>
      </c>
      <c r="J293">
        <f t="shared" si="13"/>
        <v>45</v>
      </c>
      <c r="K293">
        <f t="shared" si="14"/>
        <v>0.56440049024042127</v>
      </c>
    </row>
    <row r="294" spans="2:11">
      <c r="B294" t="s">
        <v>25</v>
      </c>
      <c r="C294" t="s">
        <v>57</v>
      </c>
      <c r="D294" t="s">
        <v>22</v>
      </c>
      <c r="E294" t="s">
        <v>57</v>
      </c>
      <c r="F294" t="s">
        <v>6</v>
      </c>
      <c r="G294">
        <v>1730</v>
      </c>
      <c r="H294">
        <v>1501</v>
      </c>
      <c r="I294">
        <f t="shared" si="12"/>
        <v>229</v>
      </c>
      <c r="J294">
        <f t="shared" si="13"/>
        <v>164</v>
      </c>
      <c r="K294">
        <f t="shared" si="14"/>
        <v>0.71991900594715197</v>
      </c>
    </row>
    <row r="295" spans="2:11">
      <c r="B295" t="s">
        <v>25</v>
      </c>
      <c r="C295" t="s">
        <v>57</v>
      </c>
      <c r="D295" t="s">
        <v>22</v>
      </c>
      <c r="E295" t="s">
        <v>57</v>
      </c>
      <c r="F295" t="s">
        <v>7</v>
      </c>
      <c r="G295">
        <v>1730</v>
      </c>
      <c r="H295">
        <v>1501</v>
      </c>
      <c r="I295">
        <f t="shared" si="12"/>
        <v>229</v>
      </c>
      <c r="J295">
        <f t="shared" si="13"/>
        <v>294</v>
      </c>
      <c r="K295">
        <f t="shared" si="14"/>
        <v>0.84453952823003509</v>
      </c>
    </row>
    <row r="296" spans="2:11">
      <c r="B296" t="s">
        <v>14</v>
      </c>
      <c r="C296" t="s">
        <v>52</v>
      </c>
      <c r="D296" t="s">
        <v>34</v>
      </c>
      <c r="E296" t="s">
        <v>54</v>
      </c>
      <c r="F296" t="s">
        <v>6</v>
      </c>
      <c r="G296">
        <v>1462</v>
      </c>
      <c r="H296">
        <v>1311</v>
      </c>
      <c r="I296">
        <f t="shared" si="12"/>
        <v>151</v>
      </c>
      <c r="J296">
        <f t="shared" si="13"/>
        <v>86</v>
      </c>
      <c r="K296">
        <f t="shared" si="14"/>
        <v>0.62129672312245454</v>
      </c>
    </row>
    <row r="297" spans="2:11">
      <c r="B297" t="s">
        <v>14</v>
      </c>
      <c r="C297" t="s">
        <v>52</v>
      </c>
      <c r="D297" t="s">
        <v>42</v>
      </c>
      <c r="E297" t="s">
        <v>53</v>
      </c>
      <c r="F297" s="1" t="s">
        <v>7</v>
      </c>
      <c r="G297">
        <v>1462</v>
      </c>
      <c r="H297">
        <v>1262</v>
      </c>
      <c r="I297">
        <f t="shared" si="12"/>
        <v>200</v>
      </c>
      <c r="J297">
        <f t="shared" si="13"/>
        <v>265</v>
      </c>
      <c r="K297">
        <f t="shared" si="14"/>
        <v>0.821341471737012</v>
      </c>
    </row>
    <row r="298" spans="2:11">
      <c r="B298" t="s">
        <v>14</v>
      </c>
      <c r="C298" t="s">
        <v>52</v>
      </c>
      <c r="D298" t="s">
        <v>15</v>
      </c>
      <c r="E298" t="s">
        <v>52</v>
      </c>
      <c r="F298" t="s">
        <v>6</v>
      </c>
      <c r="G298">
        <v>1462</v>
      </c>
      <c r="H298">
        <v>1318</v>
      </c>
      <c r="I298">
        <f t="shared" si="12"/>
        <v>144</v>
      </c>
      <c r="J298">
        <f t="shared" si="13"/>
        <v>79</v>
      </c>
      <c r="K298">
        <f t="shared" si="14"/>
        <v>0.61177050078106432</v>
      </c>
    </row>
    <row r="299" spans="2:11">
      <c r="B299" t="s">
        <v>14</v>
      </c>
      <c r="C299" t="s">
        <v>52</v>
      </c>
      <c r="D299" t="s">
        <v>15</v>
      </c>
      <c r="E299" t="s">
        <v>52</v>
      </c>
      <c r="F299" t="s">
        <v>7</v>
      </c>
      <c r="G299">
        <v>1462</v>
      </c>
      <c r="H299">
        <v>1318</v>
      </c>
      <c r="I299">
        <f t="shared" si="12"/>
        <v>144</v>
      </c>
      <c r="J299">
        <f t="shared" si="13"/>
        <v>209</v>
      </c>
      <c r="K299">
        <f t="shared" si="14"/>
        <v>0.76907592343339293</v>
      </c>
    </row>
    <row r="300" spans="2:11">
      <c r="B300" t="s">
        <v>14</v>
      </c>
      <c r="C300" t="s">
        <v>52</v>
      </c>
      <c r="D300" t="s">
        <v>33</v>
      </c>
      <c r="E300" t="s">
        <v>54</v>
      </c>
      <c r="F300" t="s">
        <v>6</v>
      </c>
      <c r="G300">
        <v>1462</v>
      </c>
      <c r="H300">
        <v>1536</v>
      </c>
      <c r="I300">
        <f t="shared" si="12"/>
        <v>-74</v>
      </c>
      <c r="J300">
        <f t="shared" si="13"/>
        <v>-139</v>
      </c>
      <c r="K300">
        <f t="shared" si="14"/>
        <v>0.30999379271968613</v>
      </c>
    </row>
    <row r="301" spans="2:11">
      <c r="B301" t="s">
        <v>14</v>
      </c>
      <c r="C301" t="s">
        <v>52</v>
      </c>
      <c r="D301" t="s">
        <v>32</v>
      </c>
      <c r="E301" t="s">
        <v>54</v>
      </c>
      <c r="F301" s="1" t="s">
        <v>7</v>
      </c>
      <c r="G301">
        <v>1462</v>
      </c>
      <c r="H301">
        <v>1485</v>
      </c>
      <c r="I301">
        <f t="shared" si="12"/>
        <v>-23</v>
      </c>
      <c r="J301">
        <f t="shared" si="13"/>
        <v>42</v>
      </c>
      <c r="K301">
        <f t="shared" si="14"/>
        <v>0.56015014523190287</v>
      </c>
    </row>
    <row r="302" spans="2:11">
      <c r="B302" t="s">
        <v>14</v>
      </c>
      <c r="C302" t="s">
        <v>52</v>
      </c>
      <c r="D302" t="s">
        <v>41</v>
      </c>
      <c r="E302" t="s">
        <v>53</v>
      </c>
      <c r="F302" s="1" t="s">
        <v>7</v>
      </c>
      <c r="G302">
        <v>1462</v>
      </c>
      <c r="H302">
        <v>1283</v>
      </c>
      <c r="I302">
        <f t="shared" si="12"/>
        <v>179</v>
      </c>
      <c r="J302">
        <f t="shared" si="13"/>
        <v>244</v>
      </c>
      <c r="K302">
        <f t="shared" si="14"/>
        <v>0.80290917015381591</v>
      </c>
    </row>
    <row r="303" spans="2:11">
      <c r="B303" t="s">
        <v>14</v>
      </c>
      <c r="C303" t="s">
        <v>52</v>
      </c>
      <c r="D303" t="s">
        <v>40</v>
      </c>
      <c r="E303" t="s">
        <v>53</v>
      </c>
      <c r="F303" t="s">
        <v>6</v>
      </c>
      <c r="G303">
        <v>1462</v>
      </c>
      <c r="H303">
        <v>1568</v>
      </c>
      <c r="I303">
        <f t="shared" si="12"/>
        <v>-106</v>
      </c>
      <c r="J303">
        <f t="shared" si="13"/>
        <v>-171</v>
      </c>
      <c r="K303">
        <f t="shared" si="14"/>
        <v>0.2720284864558038</v>
      </c>
    </row>
    <row r="304" spans="2:11">
      <c r="B304" t="s">
        <v>14</v>
      </c>
      <c r="C304" t="s">
        <v>52</v>
      </c>
      <c r="D304" t="s">
        <v>39</v>
      </c>
      <c r="E304" t="s">
        <v>53</v>
      </c>
      <c r="F304" t="s">
        <v>6</v>
      </c>
      <c r="G304">
        <v>1462</v>
      </c>
      <c r="H304">
        <v>1494</v>
      </c>
      <c r="I304">
        <f t="shared" si="12"/>
        <v>-32</v>
      </c>
      <c r="J304">
        <f t="shared" si="13"/>
        <v>-97</v>
      </c>
      <c r="K304">
        <f t="shared" si="14"/>
        <v>0.36392310031211805</v>
      </c>
    </row>
    <row r="305" spans="2:11">
      <c r="B305" t="s">
        <v>14</v>
      </c>
      <c r="C305" t="s">
        <v>52</v>
      </c>
      <c r="D305" t="s">
        <v>31</v>
      </c>
      <c r="E305" t="s">
        <v>54</v>
      </c>
      <c r="F305" s="1" t="s">
        <v>7</v>
      </c>
      <c r="G305">
        <v>1462</v>
      </c>
      <c r="H305">
        <v>1620</v>
      </c>
      <c r="I305">
        <f t="shared" si="12"/>
        <v>-158</v>
      </c>
      <c r="J305">
        <f t="shared" si="13"/>
        <v>-93</v>
      </c>
      <c r="K305">
        <f t="shared" si="14"/>
        <v>0.36926971138379772</v>
      </c>
    </row>
    <row r="306" spans="2:11">
      <c r="B306" t="s">
        <v>14</v>
      </c>
      <c r="C306" t="s">
        <v>52</v>
      </c>
      <c r="D306" t="s">
        <v>13</v>
      </c>
      <c r="E306" t="s">
        <v>52</v>
      </c>
      <c r="F306" t="s">
        <v>6</v>
      </c>
      <c r="G306">
        <v>1462</v>
      </c>
      <c r="H306">
        <v>1489</v>
      </c>
      <c r="I306">
        <f t="shared" si="12"/>
        <v>-27</v>
      </c>
      <c r="J306">
        <f t="shared" si="13"/>
        <v>-92</v>
      </c>
      <c r="K306">
        <f t="shared" si="14"/>
        <v>0.37061145278249774</v>
      </c>
    </row>
    <row r="307" spans="2:11">
      <c r="B307" t="s">
        <v>14</v>
      </c>
      <c r="C307" t="s">
        <v>52</v>
      </c>
      <c r="D307" t="s">
        <v>13</v>
      </c>
      <c r="E307" t="s">
        <v>52</v>
      </c>
      <c r="F307" t="s">
        <v>7</v>
      </c>
      <c r="G307">
        <v>1462</v>
      </c>
      <c r="H307">
        <v>1489</v>
      </c>
      <c r="I307">
        <f t="shared" si="12"/>
        <v>-27</v>
      </c>
      <c r="J307">
        <f t="shared" si="13"/>
        <v>38</v>
      </c>
      <c r="K307">
        <f t="shared" si="14"/>
        <v>0.55446937402167606</v>
      </c>
    </row>
    <row r="308" spans="2:11">
      <c r="B308" t="s">
        <v>14</v>
      </c>
      <c r="C308" t="s">
        <v>52</v>
      </c>
      <c r="D308" t="s">
        <v>11</v>
      </c>
      <c r="E308" t="s">
        <v>52</v>
      </c>
      <c r="F308" t="s">
        <v>6</v>
      </c>
      <c r="G308">
        <v>1462</v>
      </c>
      <c r="H308">
        <v>1476</v>
      </c>
      <c r="I308">
        <f t="shared" si="12"/>
        <v>-14</v>
      </c>
      <c r="J308">
        <f t="shared" si="13"/>
        <v>-79</v>
      </c>
      <c r="K308">
        <f t="shared" si="14"/>
        <v>0.38822949921893568</v>
      </c>
    </row>
    <row r="309" spans="2:11">
      <c r="B309" t="s">
        <v>14</v>
      </c>
      <c r="C309" t="s">
        <v>52</v>
      </c>
      <c r="D309" t="s">
        <v>11</v>
      </c>
      <c r="E309" t="s">
        <v>52</v>
      </c>
      <c r="F309" t="s">
        <v>7</v>
      </c>
      <c r="G309">
        <v>1462</v>
      </c>
      <c r="H309">
        <v>1476</v>
      </c>
      <c r="I309">
        <f t="shared" si="12"/>
        <v>-14</v>
      </c>
      <c r="J309">
        <f t="shared" si="13"/>
        <v>51</v>
      </c>
      <c r="K309">
        <f t="shared" si="14"/>
        <v>0.57287225139450448</v>
      </c>
    </row>
    <row r="310" spans="2:11">
      <c r="B310" t="s">
        <v>37</v>
      </c>
      <c r="C310" t="s">
        <v>56</v>
      </c>
      <c r="D310" t="s">
        <v>38</v>
      </c>
      <c r="E310" t="s">
        <v>56</v>
      </c>
      <c r="F310" t="s">
        <v>6</v>
      </c>
      <c r="G310">
        <v>1331</v>
      </c>
      <c r="H310">
        <v>1548</v>
      </c>
      <c r="I310">
        <f t="shared" si="12"/>
        <v>-217</v>
      </c>
      <c r="J310">
        <f t="shared" si="13"/>
        <v>-282</v>
      </c>
      <c r="K310">
        <f t="shared" si="14"/>
        <v>0.16474716768603848</v>
      </c>
    </row>
    <row r="311" spans="2:11">
      <c r="B311" t="s">
        <v>37</v>
      </c>
      <c r="C311" t="s">
        <v>56</v>
      </c>
      <c r="D311" t="s">
        <v>38</v>
      </c>
      <c r="E311" t="s">
        <v>56</v>
      </c>
      <c r="F311" t="s">
        <v>7</v>
      </c>
      <c r="G311">
        <v>1331</v>
      </c>
      <c r="H311">
        <v>1548</v>
      </c>
      <c r="I311">
        <f t="shared" si="12"/>
        <v>-217</v>
      </c>
      <c r="J311">
        <f t="shared" si="13"/>
        <v>-152</v>
      </c>
      <c r="K311">
        <f t="shared" si="14"/>
        <v>0.29421864028799749</v>
      </c>
    </row>
    <row r="312" spans="2:11">
      <c r="B312" t="s">
        <v>37</v>
      </c>
      <c r="C312" t="s">
        <v>56</v>
      </c>
      <c r="D312" t="s">
        <v>21</v>
      </c>
      <c r="E312" t="s">
        <v>49</v>
      </c>
      <c r="F312" t="s">
        <v>6</v>
      </c>
      <c r="G312">
        <v>1331</v>
      </c>
      <c r="H312">
        <v>1605</v>
      </c>
      <c r="I312">
        <f t="shared" si="12"/>
        <v>-274</v>
      </c>
      <c r="J312">
        <f t="shared" si="13"/>
        <v>-339</v>
      </c>
      <c r="K312">
        <f t="shared" si="14"/>
        <v>0.12439633135900663</v>
      </c>
    </row>
    <row r="313" spans="2:11">
      <c r="B313" t="s">
        <v>37</v>
      </c>
      <c r="C313" t="s">
        <v>56</v>
      </c>
      <c r="D313" t="s">
        <v>30</v>
      </c>
      <c r="E313" t="s">
        <v>51</v>
      </c>
      <c r="F313" s="1" t="s">
        <v>7</v>
      </c>
      <c r="G313">
        <v>1331</v>
      </c>
      <c r="H313">
        <v>1451</v>
      </c>
      <c r="I313">
        <f t="shared" si="12"/>
        <v>-120</v>
      </c>
      <c r="J313">
        <f t="shared" si="13"/>
        <v>-55</v>
      </c>
      <c r="K313">
        <f t="shared" si="14"/>
        <v>0.42150324765525726</v>
      </c>
    </row>
    <row r="314" spans="2:11">
      <c r="B314" t="s">
        <v>37</v>
      </c>
      <c r="C314" t="s">
        <v>56</v>
      </c>
      <c r="D314" t="s">
        <v>36</v>
      </c>
      <c r="E314" t="s">
        <v>56</v>
      </c>
      <c r="F314" t="s">
        <v>6</v>
      </c>
      <c r="G314">
        <v>1331</v>
      </c>
      <c r="H314">
        <v>1530</v>
      </c>
      <c r="I314">
        <f t="shared" si="12"/>
        <v>-199</v>
      </c>
      <c r="J314">
        <f t="shared" si="13"/>
        <v>-264</v>
      </c>
      <c r="K314">
        <f t="shared" si="14"/>
        <v>0.17950479271357694</v>
      </c>
    </row>
    <row r="315" spans="2:11">
      <c r="B315" t="s">
        <v>37</v>
      </c>
      <c r="C315" t="s">
        <v>56</v>
      </c>
      <c r="D315" t="s">
        <v>36</v>
      </c>
      <c r="E315" t="s">
        <v>56</v>
      </c>
      <c r="F315" t="s">
        <v>7</v>
      </c>
      <c r="G315">
        <v>1331</v>
      </c>
      <c r="H315">
        <v>1530</v>
      </c>
      <c r="I315">
        <f t="shared" si="12"/>
        <v>-199</v>
      </c>
      <c r="J315">
        <f t="shared" si="13"/>
        <v>-134</v>
      </c>
      <c r="K315">
        <f t="shared" si="14"/>
        <v>0.31618368580634137</v>
      </c>
    </row>
    <row r="316" spans="2:11">
      <c r="B316" t="s">
        <v>37</v>
      </c>
      <c r="C316" t="s">
        <v>56</v>
      </c>
      <c r="D316" t="s">
        <v>29</v>
      </c>
      <c r="E316" t="s">
        <v>51</v>
      </c>
      <c r="F316" s="1" t="s">
        <v>7</v>
      </c>
      <c r="G316">
        <v>1331</v>
      </c>
      <c r="H316">
        <v>1623</v>
      </c>
      <c r="I316">
        <f t="shared" si="12"/>
        <v>-292</v>
      </c>
      <c r="J316">
        <f t="shared" si="13"/>
        <v>-227</v>
      </c>
      <c r="K316">
        <f t="shared" si="14"/>
        <v>0.21303672061053081</v>
      </c>
    </row>
    <row r="317" spans="2:11">
      <c r="B317" t="s">
        <v>37</v>
      </c>
      <c r="C317" t="s">
        <v>56</v>
      </c>
      <c r="D317" t="s">
        <v>28</v>
      </c>
      <c r="E317" t="s">
        <v>51</v>
      </c>
      <c r="F317" t="s">
        <v>6</v>
      </c>
      <c r="G317">
        <v>1331</v>
      </c>
      <c r="H317">
        <v>1575</v>
      </c>
      <c r="I317">
        <f t="shared" si="12"/>
        <v>-244</v>
      </c>
      <c r="J317">
        <f t="shared" si="13"/>
        <v>-309</v>
      </c>
      <c r="K317">
        <f t="shared" si="14"/>
        <v>0.14445792510730252</v>
      </c>
    </row>
    <row r="318" spans="2:11">
      <c r="B318" t="s">
        <v>37</v>
      </c>
      <c r="C318" t="s">
        <v>56</v>
      </c>
      <c r="D318" t="s">
        <v>35</v>
      </c>
      <c r="E318" t="s">
        <v>56</v>
      </c>
      <c r="F318" t="s">
        <v>6</v>
      </c>
      <c r="G318">
        <v>1331</v>
      </c>
      <c r="H318">
        <v>1667</v>
      </c>
      <c r="I318">
        <f t="shared" si="12"/>
        <v>-336</v>
      </c>
      <c r="J318">
        <f t="shared" si="13"/>
        <v>-401</v>
      </c>
      <c r="K318">
        <f t="shared" si="14"/>
        <v>9.0434469192565939E-2</v>
      </c>
    </row>
    <row r="319" spans="2:11">
      <c r="B319" t="s">
        <v>37</v>
      </c>
      <c r="C319" t="s">
        <v>56</v>
      </c>
      <c r="D319" t="s">
        <v>35</v>
      </c>
      <c r="E319" t="s">
        <v>56</v>
      </c>
      <c r="F319" t="s">
        <v>7</v>
      </c>
      <c r="G319">
        <v>1331</v>
      </c>
      <c r="H319">
        <v>1667</v>
      </c>
      <c r="I319">
        <f t="shared" si="12"/>
        <v>-336</v>
      </c>
      <c r="J319">
        <f t="shared" si="13"/>
        <v>-271</v>
      </c>
      <c r="K319">
        <f t="shared" si="14"/>
        <v>0.17364644605596818</v>
      </c>
    </row>
    <row r="320" spans="2:11">
      <c r="B320" t="s">
        <v>37</v>
      </c>
      <c r="C320" t="s">
        <v>56</v>
      </c>
      <c r="D320" t="s">
        <v>20</v>
      </c>
      <c r="E320" t="s">
        <v>49</v>
      </c>
      <c r="F320" t="s">
        <v>6</v>
      </c>
      <c r="G320">
        <v>1331</v>
      </c>
      <c r="H320">
        <v>1384</v>
      </c>
      <c r="I320">
        <f t="shared" si="12"/>
        <v>-53</v>
      </c>
      <c r="J320">
        <f t="shared" si="13"/>
        <v>-118</v>
      </c>
      <c r="K320">
        <f t="shared" si="14"/>
        <v>0.33642590195870448</v>
      </c>
    </row>
    <row r="321" spans="2:11">
      <c r="B321" t="s">
        <v>37</v>
      </c>
      <c r="C321" t="s">
        <v>56</v>
      </c>
      <c r="D321" t="s">
        <v>19</v>
      </c>
      <c r="E321" t="s">
        <v>49</v>
      </c>
      <c r="F321" s="1" t="s">
        <v>7</v>
      </c>
      <c r="G321">
        <v>1331</v>
      </c>
      <c r="H321">
        <v>1594</v>
      </c>
      <c r="I321">
        <f t="shared" si="12"/>
        <v>-263</v>
      </c>
      <c r="J321">
        <f t="shared" si="13"/>
        <v>-198</v>
      </c>
      <c r="K321">
        <f t="shared" si="14"/>
        <v>0.24236082513774829</v>
      </c>
    </row>
    <row r="322" spans="2:11">
      <c r="B322" t="s">
        <v>37</v>
      </c>
      <c r="C322" t="s">
        <v>56</v>
      </c>
      <c r="D322" t="s">
        <v>27</v>
      </c>
      <c r="E322" t="s">
        <v>51</v>
      </c>
      <c r="F322" t="s">
        <v>6</v>
      </c>
      <c r="G322">
        <v>1331</v>
      </c>
      <c r="H322">
        <v>1381</v>
      </c>
      <c r="I322">
        <f t="shared" si="12"/>
        <v>-50</v>
      </c>
      <c r="J322">
        <f t="shared" si="13"/>
        <v>-115</v>
      </c>
      <c r="K322">
        <f t="shared" si="14"/>
        <v>0.34029200585525188</v>
      </c>
    </row>
    <row r="323" spans="2:11">
      <c r="B323" t="s">
        <v>37</v>
      </c>
      <c r="C323" t="s">
        <v>56</v>
      </c>
      <c r="D323" t="s">
        <v>16</v>
      </c>
      <c r="E323" t="s">
        <v>49</v>
      </c>
      <c r="F323" s="1" t="s">
        <v>7</v>
      </c>
      <c r="G323">
        <v>1331</v>
      </c>
      <c r="H323">
        <v>1574</v>
      </c>
      <c r="I323">
        <f t="shared" ref="I323:I386" si="15">G323-H323</f>
        <v>-243</v>
      </c>
      <c r="J323">
        <f t="shared" ref="J323:J386" si="16">IF(F323="away",I323-65,I323+65)</f>
        <v>-178</v>
      </c>
      <c r="K323">
        <f t="shared" ref="K323:K386" si="17">1/(10^((-1*J323)/400)+1)</f>
        <v>0.26412255589852357</v>
      </c>
    </row>
    <row r="324" spans="2:11">
      <c r="B324" t="s">
        <v>33</v>
      </c>
      <c r="C324" t="s">
        <v>54</v>
      </c>
      <c r="D324" t="s">
        <v>34</v>
      </c>
      <c r="E324" t="s">
        <v>54</v>
      </c>
      <c r="F324" t="s">
        <v>6</v>
      </c>
      <c r="G324">
        <v>1536</v>
      </c>
      <c r="H324">
        <v>1311</v>
      </c>
      <c r="I324">
        <f t="shared" si="15"/>
        <v>225</v>
      </c>
      <c r="J324">
        <f t="shared" si="16"/>
        <v>160</v>
      </c>
      <c r="K324">
        <f t="shared" si="17"/>
        <v>0.71525275104919872</v>
      </c>
    </row>
    <row r="325" spans="2:11">
      <c r="B325" t="s">
        <v>33</v>
      </c>
      <c r="C325" t="s">
        <v>54</v>
      </c>
      <c r="D325" t="s">
        <v>34</v>
      </c>
      <c r="E325" t="s">
        <v>54</v>
      </c>
      <c r="F325" t="s">
        <v>7</v>
      </c>
      <c r="G325">
        <v>1536</v>
      </c>
      <c r="H325">
        <v>1311</v>
      </c>
      <c r="I325">
        <f t="shared" si="15"/>
        <v>225</v>
      </c>
      <c r="J325">
        <f t="shared" si="16"/>
        <v>290</v>
      </c>
      <c r="K325">
        <f t="shared" si="17"/>
        <v>0.84149236692324181</v>
      </c>
    </row>
    <row r="326" spans="2:11">
      <c r="B326" t="s">
        <v>33</v>
      </c>
      <c r="C326" t="s">
        <v>54</v>
      </c>
      <c r="D326" t="s">
        <v>15</v>
      </c>
      <c r="E326" t="s">
        <v>52</v>
      </c>
      <c r="F326" s="1" t="s">
        <v>7</v>
      </c>
      <c r="G326">
        <v>1536</v>
      </c>
      <c r="H326">
        <v>1318</v>
      </c>
      <c r="I326">
        <f t="shared" si="15"/>
        <v>218</v>
      </c>
      <c r="J326">
        <f t="shared" si="16"/>
        <v>283</v>
      </c>
      <c r="K326">
        <f t="shared" si="17"/>
        <v>0.83604342554204703</v>
      </c>
    </row>
    <row r="327" spans="2:11">
      <c r="B327" t="s">
        <v>33</v>
      </c>
      <c r="C327" t="s">
        <v>54</v>
      </c>
      <c r="D327" t="s">
        <v>14</v>
      </c>
      <c r="E327" t="s">
        <v>52</v>
      </c>
      <c r="F327" s="1" t="s">
        <v>7</v>
      </c>
      <c r="G327">
        <v>1536</v>
      </c>
      <c r="H327">
        <v>1462</v>
      </c>
      <c r="I327">
        <f t="shared" si="15"/>
        <v>74</v>
      </c>
      <c r="J327">
        <f t="shared" si="16"/>
        <v>139</v>
      </c>
      <c r="K327">
        <f t="shared" si="17"/>
        <v>0.69000620728031392</v>
      </c>
    </row>
    <row r="328" spans="2:11">
      <c r="B328" t="s">
        <v>33</v>
      </c>
      <c r="C328" t="s">
        <v>54</v>
      </c>
      <c r="D328" t="s">
        <v>25</v>
      </c>
      <c r="E328" t="s">
        <v>57</v>
      </c>
      <c r="F328" t="s">
        <v>6</v>
      </c>
      <c r="G328">
        <v>1536</v>
      </c>
      <c r="H328">
        <v>1730</v>
      </c>
      <c r="I328">
        <f t="shared" si="15"/>
        <v>-194</v>
      </c>
      <c r="J328">
        <f t="shared" si="16"/>
        <v>-259</v>
      </c>
      <c r="K328">
        <f t="shared" si="17"/>
        <v>0.18378310342439719</v>
      </c>
    </row>
    <row r="329" spans="2:11">
      <c r="B329" t="s">
        <v>33</v>
      </c>
      <c r="C329" t="s">
        <v>54</v>
      </c>
      <c r="D329" t="s">
        <v>26</v>
      </c>
      <c r="E329" t="s">
        <v>57</v>
      </c>
      <c r="F329" t="s">
        <v>6</v>
      </c>
      <c r="G329">
        <v>1536</v>
      </c>
      <c r="H329">
        <v>1357</v>
      </c>
      <c r="I329">
        <f t="shared" si="15"/>
        <v>179</v>
      </c>
      <c r="J329">
        <f t="shared" si="16"/>
        <v>114</v>
      </c>
      <c r="K329">
        <f t="shared" si="17"/>
        <v>0.65841452091691255</v>
      </c>
    </row>
    <row r="330" spans="2:11">
      <c r="B330" t="s">
        <v>33</v>
      </c>
      <c r="C330" t="s">
        <v>54</v>
      </c>
      <c r="D330" t="s">
        <v>32</v>
      </c>
      <c r="E330" t="s">
        <v>54</v>
      </c>
      <c r="F330" t="s">
        <v>6</v>
      </c>
      <c r="G330">
        <v>1536</v>
      </c>
      <c r="H330">
        <v>1485</v>
      </c>
      <c r="I330">
        <f t="shared" si="15"/>
        <v>51</v>
      </c>
      <c r="J330">
        <f t="shared" si="16"/>
        <v>-14</v>
      </c>
      <c r="K330">
        <f t="shared" si="17"/>
        <v>0.47986327796418354</v>
      </c>
    </row>
    <row r="331" spans="2:11">
      <c r="B331" t="s">
        <v>33</v>
      </c>
      <c r="C331" t="s">
        <v>54</v>
      </c>
      <c r="D331" t="s">
        <v>32</v>
      </c>
      <c r="E331" t="s">
        <v>54</v>
      </c>
      <c r="F331" t="s">
        <v>7</v>
      </c>
      <c r="G331">
        <v>1536</v>
      </c>
      <c r="H331">
        <v>1485</v>
      </c>
      <c r="I331">
        <f t="shared" si="15"/>
        <v>51</v>
      </c>
      <c r="J331">
        <f t="shared" si="16"/>
        <v>116</v>
      </c>
      <c r="K331">
        <f t="shared" si="17"/>
        <v>0.66099909124635825</v>
      </c>
    </row>
    <row r="332" spans="2:11">
      <c r="B332" t="s">
        <v>33</v>
      </c>
      <c r="C332" t="s">
        <v>54</v>
      </c>
      <c r="D332" t="s">
        <v>24</v>
      </c>
      <c r="E332" t="s">
        <v>57</v>
      </c>
      <c r="F332" s="1" t="s">
        <v>7</v>
      </c>
      <c r="G332">
        <v>1536</v>
      </c>
      <c r="H332">
        <v>1514</v>
      </c>
      <c r="I332">
        <f t="shared" si="15"/>
        <v>22</v>
      </c>
      <c r="J332">
        <f t="shared" si="16"/>
        <v>87</v>
      </c>
      <c r="K332">
        <f t="shared" si="17"/>
        <v>0.62265019578726211</v>
      </c>
    </row>
    <row r="333" spans="2:11">
      <c r="B333" t="s">
        <v>33</v>
      </c>
      <c r="C333" t="s">
        <v>54</v>
      </c>
      <c r="D333" t="s">
        <v>31</v>
      </c>
      <c r="E333" t="s">
        <v>54</v>
      </c>
      <c r="F333" t="s">
        <v>6</v>
      </c>
      <c r="G333">
        <v>1536</v>
      </c>
      <c r="H333">
        <v>1620</v>
      </c>
      <c r="I333">
        <f t="shared" si="15"/>
        <v>-84</v>
      </c>
      <c r="J333">
        <f t="shared" si="16"/>
        <v>-149</v>
      </c>
      <c r="K333">
        <f t="shared" si="17"/>
        <v>0.29781739790947931</v>
      </c>
    </row>
    <row r="334" spans="2:11">
      <c r="B334" t="s">
        <v>33</v>
      </c>
      <c r="C334" t="s">
        <v>54</v>
      </c>
      <c r="D334" t="s">
        <v>31</v>
      </c>
      <c r="E334" t="s">
        <v>54</v>
      </c>
      <c r="F334" t="s">
        <v>7</v>
      </c>
      <c r="G334">
        <v>1536</v>
      </c>
      <c r="H334">
        <v>1620</v>
      </c>
      <c r="I334">
        <f t="shared" si="15"/>
        <v>-84</v>
      </c>
      <c r="J334">
        <f t="shared" si="16"/>
        <v>-19</v>
      </c>
      <c r="K334">
        <f t="shared" si="17"/>
        <v>0.47268402699350709</v>
      </c>
    </row>
    <row r="335" spans="2:11">
      <c r="B335" t="s">
        <v>33</v>
      </c>
      <c r="C335" t="s">
        <v>54</v>
      </c>
      <c r="D335" t="s">
        <v>13</v>
      </c>
      <c r="E335" t="s">
        <v>52</v>
      </c>
      <c r="F335" t="s">
        <v>6</v>
      </c>
      <c r="G335">
        <v>1536</v>
      </c>
      <c r="H335">
        <v>1489</v>
      </c>
      <c r="I335">
        <f t="shared" si="15"/>
        <v>47</v>
      </c>
      <c r="J335">
        <f t="shared" si="16"/>
        <v>-18</v>
      </c>
      <c r="K335">
        <f t="shared" si="17"/>
        <v>0.47411906910883089</v>
      </c>
    </row>
    <row r="336" spans="2:11">
      <c r="B336" t="s">
        <v>33</v>
      </c>
      <c r="C336" t="s">
        <v>54</v>
      </c>
      <c r="D336" t="s">
        <v>22</v>
      </c>
      <c r="E336" t="s">
        <v>57</v>
      </c>
      <c r="F336" s="1" t="s">
        <v>7</v>
      </c>
      <c r="G336">
        <v>1536</v>
      </c>
      <c r="H336">
        <v>1501</v>
      </c>
      <c r="I336">
        <f t="shared" si="15"/>
        <v>35</v>
      </c>
      <c r="J336">
        <f t="shared" si="16"/>
        <v>100</v>
      </c>
      <c r="K336">
        <f t="shared" si="17"/>
        <v>0.64006499980288512</v>
      </c>
    </row>
    <row r="337" spans="2:11">
      <c r="B337" t="s">
        <v>33</v>
      </c>
      <c r="C337" t="s">
        <v>54</v>
      </c>
      <c r="D337" t="s">
        <v>11</v>
      </c>
      <c r="E337" t="s">
        <v>52</v>
      </c>
      <c r="F337" t="s">
        <v>6</v>
      </c>
      <c r="G337">
        <v>1536</v>
      </c>
      <c r="H337">
        <v>1476</v>
      </c>
      <c r="I337">
        <f t="shared" si="15"/>
        <v>60</v>
      </c>
      <c r="J337">
        <f t="shared" si="16"/>
        <v>-5</v>
      </c>
      <c r="K337">
        <f t="shared" si="17"/>
        <v>0.49280491829094863</v>
      </c>
    </row>
    <row r="338" spans="2:11">
      <c r="B338" t="s">
        <v>21</v>
      </c>
      <c r="C338" t="s">
        <v>49</v>
      </c>
      <c r="D338" t="s">
        <v>10</v>
      </c>
      <c r="E338" t="s">
        <v>48</v>
      </c>
      <c r="F338" t="s">
        <v>6</v>
      </c>
      <c r="G338">
        <v>1605</v>
      </c>
      <c r="H338">
        <v>1463</v>
      </c>
      <c r="I338">
        <f t="shared" si="15"/>
        <v>142</v>
      </c>
      <c r="J338">
        <f t="shared" si="16"/>
        <v>77</v>
      </c>
      <c r="K338">
        <f t="shared" si="17"/>
        <v>0.60903260340423959</v>
      </c>
    </row>
    <row r="339" spans="2:11">
      <c r="B339" t="s">
        <v>21</v>
      </c>
      <c r="C339" t="s">
        <v>49</v>
      </c>
      <c r="D339" t="s">
        <v>9</v>
      </c>
      <c r="E339" t="s">
        <v>48</v>
      </c>
      <c r="F339" t="s">
        <v>6</v>
      </c>
      <c r="G339">
        <v>1605</v>
      </c>
      <c r="H339">
        <v>1755</v>
      </c>
      <c r="I339">
        <f t="shared" si="15"/>
        <v>-150</v>
      </c>
      <c r="J339">
        <f t="shared" si="16"/>
        <v>-215</v>
      </c>
      <c r="K339">
        <f t="shared" si="17"/>
        <v>0.22484713435031589</v>
      </c>
    </row>
    <row r="340" spans="2:11">
      <c r="B340" t="s">
        <v>21</v>
      </c>
      <c r="C340" t="s">
        <v>49</v>
      </c>
      <c r="D340" t="s">
        <v>8</v>
      </c>
      <c r="E340" t="s">
        <v>48</v>
      </c>
      <c r="F340" s="1" t="s">
        <v>7</v>
      </c>
      <c r="G340">
        <v>1605</v>
      </c>
      <c r="H340">
        <v>1522</v>
      </c>
      <c r="I340">
        <f t="shared" si="15"/>
        <v>83</v>
      </c>
      <c r="J340">
        <f t="shared" si="16"/>
        <v>148</v>
      </c>
      <c r="K340">
        <f t="shared" si="17"/>
        <v>0.70097739861010799</v>
      </c>
    </row>
    <row r="341" spans="2:11">
      <c r="B341" t="s">
        <v>21</v>
      </c>
      <c r="C341" t="s">
        <v>49</v>
      </c>
      <c r="D341" t="s">
        <v>38</v>
      </c>
      <c r="E341" t="s">
        <v>56</v>
      </c>
      <c r="F341" t="s">
        <v>6</v>
      </c>
      <c r="G341">
        <v>1605</v>
      </c>
      <c r="H341">
        <v>1548</v>
      </c>
      <c r="I341">
        <f t="shared" si="15"/>
        <v>57</v>
      </c>
      <c r="J341">
        <f t="shared" si="16"/>
        <v>-8</v>
      </c>
      <c r="K341">
        <f t="shared" si="17"/>
        <v>0.4884891087822083</v>
      </c>
    </row>
    <row r="342" spans="2:11">
      <c r="B342" t="s">
        <v>21</v>
      </c>
      <c r="C342" t="s">
        <v>49</v>
      </c>
      <c r="D342" t="s">
        <v>37</v>
      </c>
      <c r="E342" t="s">
        <v>56</v>
      </c>
      <c r="F342" s="1" t="s">
        <v>7</v>
      </c>
      <c r="G342">
        <v>1605</v>
      </c>
      <c r="H342">
        <v>1331</v>
      </c>
      <c r="I342">
        <f t="shared" si="15"/>
        <v>274</v>
      </c>
      <c r="J342">
        <f t="shared" si="16"/>
        <v>339</v>
      </c>
      <c r="K342">
        <f t="shared" si="17"/>
        <v>0.87560366864099337</v>
      </c>
    </row>
    <row r="343" spans="2:11">
      <c r="B343" t="s">
        <v>21</v>
      </c>
      <c r="C343" t="s">
        <v>49</v>
      </c>
      <c r="D343" t="s">
        <v>36</v>
      </c>
      <c r="E343" t="s">
        <v>56</v>
      </c>
      <c r="F343" t="s">
        <v>6</v>
      </c>
      <c r="G343">
        <v>1605</v>
      </c>
      <c r="H343">
        <v>1530</v>
      </c>
      <c r="I343">
        <f t="shared" si="15"/>
        <v>75</v>
      </c>
      <c r="J343">
        <f t="shared" si="16"/>
        <v>10</v>
      </c>
      <c r="K343">
        <f t="shared" si="17"/>
        <v>0.51438718416599871</v>
      </c>
    </row>
    <row r="344" spans="2:11">
      <c r="B344" t="s">
        <v>21</v>
      </c>
      <c r="C344" t="s">
        <v>49</v>
      </c>
      <c r="D344" t="s">
        <v>35</v>
      </c>
      <c r="E344" t="s">
        <v>56</v>
      </c>
      <c r="F344" s="1" t="s">
        <v>7</v>
      </c>
      <c r="G344">
        <v>1605</v>
      </c>
      <c r="H344">
        <v>1667</v>
      </c>
      <c r="I344">
        <f t="shared" si="15"/>
        <v>-62</v>
      </c>
      <c r="J344">
        <f t="shared" si="16"/>
        <v>3</v>
      </c>
      <c r="K344">
        <f t="shared" si="17"/>
        <v>0.50431723975505982</v>
      </c>
    </row>
    <row r="345" spans="2:11">
      <c r="B345" t="s">
        <v>21</v>
      </c>
      <c r="C345" t="s">
        <v>49</v>
      </c>
      <c r="D345" t="s">
        <v>20</v>
      </c>
      <c r="E345" t="s">
        <v>49</v>
      </c>
      <c r="F345" t="s">
        <v>6</v>
      </c>
      <c r="G345">
        <v>1605</v>
      </c>
      <c r="H345">
        <v>1384</v>
      </c>
      <c r="I345">
        <f t="shared" si="15"/>
        <v>221</v>
      </c>
      <c r="J345">
        <f t="shared" si="16"/>
        <v>156</v>
      </c>
      <c r="K345">
        <f t="shared" si="17"/>
        <v>0.71054001236983777</v>
      </c>
    </row>
    <row r="346" spans="2:11">
      <c r="B346" t="s">
        <v>21</v>
      </c>
      <c r="C346" t="s">
        <v>49</v>
      </c>
      <c r="D346" t="s">
        <v>20</v>
      </c>
      <c r="E346" t="s">
        <v>49</v>
      </c>
      <c r="F346" t="s">
        <v>7</v>
      </c>
      <c r="G346">
        <v>1605</v>
      </c>
      <c r="H346">
        <v>1384</v>
      </c>
      <c r="I346">
        <f t="shared" si="15"/>
        <v>221</v>
      </c>
      <c r="J346">
        <f t="shared" si="16"/>
        <v>286</v>
      </c>
      <c r="K346">
        <f t="shared" si="17"/>
        <v>0.83839690738694328</v>
      </c>
    </row>
    <row r="347" spans="2:11">
      <c r="B347" t="s">
        <v>21</v>
      </c>
      <c r="C347" t="s">
        <v>49</v>
      </c>
      <c r="D347" t="s">
        <v>19</v>
      </c>
      <c r="E347" t="s">
        <v>49</v>
      </c>
      <c r="F347" t="s">
        <v>6</v>
      </c>
      <c r="G347">
        <v>1605</v>
      </c>
      <c r="H347">
        <v>1594</v>
      </c>
      <c r="I347">
        <f t="shared" si="15"/>
        <v>11</v>
      </c>
      <c r="J347">
        <f t="shared" si="16"/>
        <v>-54</v>
      </c>
      <c r="K347">
        <f t="shared" si="17"/>
        <v>0.42290752417467098</v>
      </c>
    </row>
    <row r="348" spans="2:11">
      <c r="B348" t="s">
        <v>21</v>
      </c>
      <c r="C348" t="s">
        <v>49</v>
      </c>
      <c r="D348" t="s">
        <v>19</v>
      </c>
      <c r="E348" t="s">
        <v>49</v>
      </c>
      <c r="F348" t="s">
        <v>7</v>
      </c>
      <c r="G348">
        <v>1605</v>
      </c>
      <c r="H348">
        <v>1594</v>
      </c>
      <c r="I348">
        <f t="shared" si="15"/>
        <v>11</v>
      </c>
      <c r="J348">
        <f t="shared" si="16"/>
        <v>76</v>
      </c>
      <c r="K348">
        <f t="shared" si="17"/>
        <v>0.60766106412681986</v>
      </c>
    </row>
    <row r="349" spans="2:11">
      <c r="B349" t="s">
        <v>21</v>
      </c>
      <c r="C349" t="s">
        <v>49</v>
      </c>
      <c r="D349" t="s">
        <v>16</v>
      </c>
      <c r="E349" t="s">
        <v>49</v>
      </c>
      <c r="F349" t="s">
        <v>6</v>
      </c>
      <c r="G349">
        <v>1605</v>
      </c>
      <c r="H349">
        <v>1574</v>
      </c>
      <c r="I349">
        <f t="shared" si="15"/>
        <v>31</v>
      </c>
      <c r="J349">
        <f t="shared" si="16"/>
        <v>-34</v>
      </c>
      <c r="K349">
        <f t="shared" si="17"/>
        <v>0.45122566414025822</v>
      </c>
    </row>
    <row r="350" spans="2:11">
      <c r="B350" t="s">
        <v>21</v>
      </c>
      <c r="C350" t="s">
        <v>49</v>
      </c>
      <c r="D350" t="s">
        <v>16</v>
      </c>
      <c r="E350" t="s">
        <v>49</v>
      </c>
      <c r="F350" t="s">
        <v>7</v>
      </c>
      <c r="G350">
        <v>1605</v>
      </c>
      <c r="H350">
        <v>1574</v>
      </c>
      <c r="I350">
        <f t="shared" si="15"/>
        <v>31</v>
      </c>
      <c r="J350">
        <f t="shared" si="16"/>
        <v>96</v>
      </c>
      <c r="K350">
        <f t="shared" si="17"/>
        <v>0.63474333505231673</v>
      </c>
    </row>
    <row r="351" spans="2:11">
      <c r="B351" t="s">
        <v>21</v>
      </c>
      <c r="C351" t="s">
        <v>49</v>
      </c>
      <c r="D351" t="s">
        <v>3</v>
      </c>
      <c r="E351" t="s">
        <v>48</v>
      </c>
      <c r="F351" t="s">
        <v>7</v>
      </c>
      <c r="G351">
        <v>1605</v>
      </c>
      <c r="H351">
        <v>1591</v>
      </c>
      <c r="I351">
        <f t="shared" si="15"/>
        <v>14</v>
      </c>
      <c r="J351">
        <f t="shared" si="16"/>
        <v>79</v>
      </c>
      <c r="K351">
        <f t="shared" si="17"/>
        <v>0.61177050078106432</v>
      </c>
    </row>
    <row r="352" spans="2:11">
      <c r="B352" t="s">
        <v>38</v>
      </c>
      <c r="C352" t="s">
        <v>56</v>
      </c>
      <c r="D352" t="s">
        <v>21</v>
      </c>
      <c r="E352" t="s">
        <v>49</v>
      </c>
      <c r="F352" s="1" t="s">
        <v>7</v>
      </c>
      <c r="G352">
        <v>1548</v>
      </c>
      <c r="H352">
        <v>1605</v>
      </c>
      <c r="I352">
        <f t="shared" si="15"/>
        <v>-57</v>
      </c>
      <c r="J352">
        <f t="shared" si="16"/>
        <v>8</v>
      </c>
      <c r="K352">
        <f t="shared" si="17"/>
        <v>0.5115108912177917</v>
      </c>
    </row>
    <row r="353" spans="2:11">
      <c r="B353" t="s">
        <v>38</v>
      </c>
      <c r="C353" t="s">
        <v>56</v>
      </c>
      <c r="D353" t="s">
        <v>37</v>
      </c>
      <c r="E353" t="s">
        <v>56</v>
      </c>
      <c r="F353" t="s">
        <v>6</v>
      </c>
      <c r="G353">
        <v>1548</v>
      </c>
      <c r="H353">
        <v>1331</v>
      </c>
      <c r="I353">
        <f t="shared" si="15"/>
        <v>217</v>
      </c>
      <c r="J353">
        <f t="shared" si="16"/>
        <v>152</v>
      </c>
      <c r="K353">
        <f t="shared" si="17"/>
        <v>0.70578135971200251</v>
      </c>
    </row>
    <row r="354" spans="2:11">
      <c r="B354" t="s">
        <v>38</v>
      </c>
      <c r="C354" t="s">
        <v>56</v>
      </c>
      <c r="D354" t="s">
        <v>37</v>
      </c>
      <c r="E354" t="s">
        <v>56</v>
      </c>
      <c r="F354" t="s">
        <v>7</v>
      </c>
      <c r="G354">
        <v>1548</v>
      </c>
      <c r="H354">
        <v>1331</v>
      </c>
      <c r="I354">
        <f t="shared" si="15"/>
        <v>217</v>
      </c>
      <c r="J354">
        <f t="shared" si="16"/>
        <v>282</v>
      </c>
      <c r="K354">
        <f t="shared" si="17"/>
        <v>0.83525283231396152</v>
      </c>
    </row>
    <row r="355" spans="2:11">
      <c r="B355" t="s">
        <v>38</v>
      </c>
      <c r="C355" t="s">
        <v>56</v>
      </c>
      <c r="D355" t="s">
        <v>30</v>
      </c>
      <c r="E355" t="s">
        <v>51</v>
      </c>
      <c r="F355" t="s">
        <v>6</v>
      </c>
      <c r="G355">
        <v>1548</v>
      </c>
      <c r="H355">
        <v>1451</v>
      </c>
      <c r="I355">
        <f t="shared" si="15"/>
        <v>97</v>
      </c>
      <c r="J355">
        <f t="shared" si="16"/>
        <v>32</v>
      </c>
      <c r="K355">
        <f t="shared" si="17"/>
        <v>0.54592192278048368</v>
      </c>
    </row>
    <row r="356" spans="2:11">
      <c r="B356" t="s">
        <v>38</v>
      </c>
      <c r="C356" t="s">
        <v>56</v>
      </c>
      <c r="D356" t="s">
        <v>36</v>
      </c>
      <c r="E356" t="s">
        <v>56</v>
      </c>
      <c r="F356" t="s">
        <v>6</v>
      </c>
      <c r="G356">
        <v>1548</v>
      </c>
      <c r="H356">
        <v>1530</v>
      </c>
      <c r="I356">
        <f t="shared" si="15"/>
        <v>18</v>
      </c>
      <c r="J356">
        <f t="shared" si="16"/>
        <v>-47</v>
      </c>
      <c r="K356">
        <f t="shared" si="17"/>
        <v>0.43277115565704782</v>
      </c>
    </row>
    <row r="357" spans="2:11">
      <c r="B357" t="s">
        <v>38</v>
      </c>
      <c r="C357" t="s">
        <v>56</v>
      </c>
      <c r="D357" t="s">
        <v>36</v>
      </c>
      <c r="E357" t="s">
        <v>56</v>
      </c>
      <c r="F357" t="s">
        <v>7</v>
      </c>
      <c r="G357">
        <v>1548</v>
      </c>
      <c r="H357">
        <v>1530</v>
      </c>
      <c r="I357">
        <f t="shared" si="15"/>
        <v>18</v>
      </c>
      <c r="J357">
        <f t="shared" si="16"/>
        <v>83</v>
      </c>
      <c r="K357">
        <f t="shared" si="17"/>
        <v>0.6172250309049464</v>
      </c>
    </row>
    <row r="358" spans="2:11">
      <c r="B358" t="s">
        <v>38</v>
      </c>
      <c r="C358" t="s">
        <v>56</v>
      </c>
      <c r="D358" t="s">
        <v>29</v>
      </c>
      <c r="E358" t="s">
        <v>51</v>
      </c>
      <c r="F358" t="s">
        <v>6</v>
      </c>
      <c r="G358">
        <v>1548</v>
      </c>
      <c r="H358">
        <v>1623</v>
      </c>
      <c r="I358">
        <f t="shared" si="15"/>
        <v>-75</v>
      </c>
      <c r="J358">
        <f t="shared" si="16"/>
        <v>-140</v>
      </c>
      <c r="K358">
        <f t="shared" si="17"/>
        <v>0.30876384758523701</v>
      </c>
    </row>
    <row r="359" spans="2:11">
      <c r="B359" t="s">
        <v>38</v>
      </c>
      <c r="C359" t="s">
        <v>56</v>
      </c>
      <c r="D359" t="s">
        <v>28</v>
      </c>
      <c r="E359" t="s">
        <v>51</v>
      </c>
      <c r="F359" s="1" t="s">
        <v>7</v>
      </c>
      <c r="G359">
        <v>1548</v>
      </c>
      <c r="H359">
        <v>1575</v>
      </c>
      <c r="I359">
        <f t="shared" si="15"/>
        <v>-27</v>
      </c>
      <c r="J359">
        <f t="shared" si="16"/>
        <v>38</v>
      </c>
      <c r="K359">
        <f t="shared" si="17"/>
        <v>0.55446937402167606</v>
      </c>
    </row>
    <row r="360" spans="2:11">
      <c r="B360" t="s">
        <v>38</v>
      </c>
      <c r="C360" t="s">
        <v>56</v>
      </c>
      <c r="D360" t="s">
        <v>35</v>
      </c>
      <c r="E360" t="s">
        <v>56</v>
      </c>
      <c r="F360" t="s">
        <v>6</v>
      </c>
      <c r="G360">
        <v>1548</v>
      </c>
      <c r="H360">
        <v>1667</v>
      </c>
      <c r="I360">
        <f t="shared" si="15"/>
        <v>-119</v>
      </c>
      <c r="J360">
        <f t="shared" si="16"/>
        <v>-184</v>
      </c>
      <c r="K360">
        <f t="shared" si="17"/>
        <v>0.25746444105693017</v>
      </c>
    </row>
    <row r="361" spans="2:11">
      <c r="B361" t="s">
        <v>38</v>
      </c>
      <c r="C361" t="s">
        <v>56</v>
      </c>
      <c r="D361" t="s">
        <v>35</v>
      </c>
      <c r="E361" t="s">
        <v>56</v>
      </c>
      <c r="F361" t="s">
        <v>7</v>
      </c>
      <c r="G361">
        <v>1548</v>
      </c>
      <c r="H361">
        <v>1667</v>
      </c>
      <c r="I361">
        <f t="shared" si="15"/>
        <v>-119</v>
      </c>
      <c r="J361">
        <f t="shared" si="16"/>
        <v>-54</v>
      </c>
      <c r="K361">
        <f t="shared" si="17"/>
        <v>0.42290752417467098</v>
      </c>
    </row>
    <row r="362" spans="2:11">
      <c r="B362" t="s">
        <v>38</v>
      </c>
      <c r="C362" t="s">
        <v>56</v>
      </c>
      <c r="D362" t="s">
        <v>20</v>
      </c>
      <c r="E362" t="s">
        <v>49</v>
      </c>
      <c r="F362" s="1" t="s">
        <v>7</v>
      </c>
      <c r="G362">
        <v>1548</v>
      </c>
      <c r="H362">
        <v>1384</v>
      </c>
      <c r="I362">
        <f t="shared" si="15"/>
        <v>164</v>
      </c>
      <c r="J362">
        <f t="shared" si="16"/>
        <v>229</v>
      </c>
      <c r="K362">
        <f t="shared" si="17"/>
        <v>0.78888706821015475</v>
      </c>
    </row>
    <row r="363" spans="2:11">
      <c r="B363" t="s">
        <v>38</v>
      </c>
      <c r="C363" t="s">
        <v>56</v>
      </c>
      <c r="D363" t="s">
        <v>19</v>
      </c>
      <c r="E363" t="s">
        <v>49</v>
      </c>
      <c r="F363" t="s">
        <v>6</v>
      </c>
      <c r="G363">
        <v>1548</v>
      </c>
      <c r="H363">
        <v>1594</v>
      </c>
      <c r="I363">
        <f t="shared" si="15"/>
        <v>-46</v>
      </c>
      <c r="J363">
        <f t="shared" si="16"/>
        <v>-111</v>
      </c>
      <c r="K363">
        <f t="shared" si="17"/>
        <v>0.34548000561753406</v>
      </c>
    </row>
    <row r="364" spans="2:11">
      <c r="B364" t="s">
        <v>38</v>
      </c>
      <c r="C364" t="s">
        <v>56</v>
      </c>
      <c r="D364" t="s">
        <v>27</v>
      </c>
      <c r="E364" t="s">
        <v>51</v>
      </c>
      <c r="F364" s="1" t="s">
        <v>7</v>
      </c>
      <c r="G364">
        <v>1548</v>
      </c>
      <c r="H364">
        <v>1381</v>
      </c>
      <c r="I364">
        <f t="shared" si="15"/>
        <v>167</v>
      </c>
      <c r="J364">
        <f t="shared" si="16"/>
        <v>232</v>
      </c>
      <c r="K364">
        <f t="shared" si="17"/>
        <v>0.79174883750818448</v>
      </c>
    </row>
    <row r="365" spans="2:11">
      <c r="B365" t="s">
        <v>38</v>
      </c>
      <c r="C365" t="s">
        <v>56</v>
      </c>
      <c r="D365" t="s">
        <v>16</v>
      </c>
      <c r="E365" t="s">
        <v>49</v>
      </c>
      <c r="F365" t="s">
        <v>6</v>
      </c>
      <c r="G365">
        <v>1548</v>
      </c>
      <c r="H365">
        <v>1574</v>
      </c>
      <c r="I365">
        <f t="shared" si="15"/>
        <v>-26</v>
      </c>
      <c r="J365">
        <f t="shared" si="16"/>
        <v>-91</v>
      </c>
      <c r="K365">
        <f t="shared" si="17"/>
        <v>0.37195519437805818</v>
      </c>
    </row>
    <row r="366" spans="2:11">
      <c r="B366" t="s">
        <v>8</v>
      </c>
      <c r="C366" t="s">
        <v>48</v>
      </c>
      <c r="D366" t="s">
        <v>10</v>
      </c>
      <c r="E366" t="s">
        <v>48</v>
      </c>
      <c r="F366" t="s">
        <v>6</v>
      </c>
      <c r="G366">
        <v>1522</v>
      </c>
      <c r="H366">
        <v>1463</v>
      </c>
      <c r="I366">
        <f t="shared" si="15"/>
        <v>59</v>
      </c>
      <c r="J366">
        <f t="shared" si="16"/>
        <v>-6</v>
      </c>
      <c r="K366">
        <f t="shared" si="17"/>
        <v>0.49136616417891738</v>
      </c>
    </row>
    <row r="367" spans="2:11">
      <c r="B367" t="s">
        <v>8</v>
      </c>
      <c r="C367" t="s">
        <v>48</v>
      </c>
      <c r="D367" t="s">
        <v>10</v>
      </c>
      <c r="E367" t="s">
        <v>48</v>
      </c>
      <c r="F367" t="s">
        <v>7</v>
      </c>
      <c r="G367">
        <v>1522</v>
      </c>
      <c r="H367">
        <v>1463</v>
      </c>
      <c r="I367">
        <f t="shared" si="15"/>
        <v>59</v>
      </c>
      <c r="J367">
        <f t="shared" si="16"/>
        <v>124</v>
      </c>
      <c r="K367">
        <f t="shared" si="17"/>
        <v>0.67124058081583182</v>
      </c>
    </row>
    <row r="368" spans="2:11">
      <c r="B368" t="s">
        <v>8</v>
      </c>
      <c r="C368" t="s">
        <v>48</v>
      </c>
      <c r="D368" t="s">
        <v>9</v>
      </c>
      <c r="E368" t="s">
        <v>48</v>
      </c>
      <c r="F368" t="s">
        <v>6</v>
      </c>
      <c r="G368">
        <v>1522</v>
      </c>
      <c r="H368">
        <v>1755</v>
      </c>
      <c r="I368">
        <f t="shared" si="15"/>
        <v>-233</v>
      </c>
      <c r="J368">
        <f t="shared" si="16"/>
        <v>-298</v>
      </c>
      <c r="K368">
        <f t="shared" si="17"/>
        <v>0.15246127600414996</v>
      </c>
    </row>
    <row r="369" spans="2:11">
      <c r="B369" t="s">
        <v>8</v>
      </c>
      <c r="C369" t="s">
        <v>48</v>
      </c>
      <c r="D369" t="s">
        <v>9</v>
      </c>
      <c r="E369" t="s">
        <v>48</v>
      </c>
      <c r="F369" t="s">
        <v>7</v>
      </c>
      <c r="G369">
        <v>1522</v>
      </c>
      <c r="H369">
        <v>1755</v>
      </c>
      <c r="I369">
        <f t="shared" si="15"/>
        <v>-233</v>
      </c>
      <c r="J369">
        <f t="shared" si="16"/>
        <v>-168</v>
      </c>
      <c r="K369">
        <f t="shared" si="17"/>
        <v>0.2754617571574639</v>
      </c>
    </row>
    <row r="370" spans="2:11">
      <c r="B370" t="s">
        <v>8</v>
      </c>
      <c r="C370" t="s">
        <v>48</v>
      </c>
      <c r="D370" t="s">
        <v>21</v>
      </c>
      <c r="E370" t="s">
        <v>49</v>
      </c>
      <c r="F370" t="s">
        <v>6</v>
      </c>
      <c r="G370">
        <v>1522</v>
      </c>
      <c r="H370">
        <v>1605</v>
      </c>
      <c r="I370">
        <f t="shared" si="15"/>
        <v>-83</v>
      </c>
      <c r="J370">
        <f t="shared" si="16"/>
        <v>-148</v>
      </c>
      <c r="K370">
        <f t="shared" si="17"/>
        <v>0.29902260138989206</v>
      </c>
    </row>
    <row r="371" spans="2:11">
      <c r="B371" t="s">
        <v>8</v>
      </c>
      <c r="C371" t="s">
        <v>48</v>
      </c>
      <c r="D371" t="s">
        <v>30</v>
      </c>
      <c r="E371" t="s">
        <v>51</v>
      </c>
      <c r="F371" s="1" t="s">
        <v>7</v>
      </c>
      <c r="G371">
        <v>1522</v>
      </c>
      <c r="H371">
        <v>1451</v>
      </c>
      <c r="I371">
        <f t="shared" si="15"/>
        <v>71</v>
      </c>
      <c r="J371">
        <f t="shared" si="16"/>
        <v>136</v>
      </c>
      <c r="K371">
        <f t="shared" si="17"/>
        <v>0.68630025768331249</v>
      </c>
    </row>
    <row r="372" spans="2:11">
      <c r="B372" t="s">
        <v>8</v>
      </c>
      <c r="C372" t="s">
        <v>48</v>
      </c>
      <c r="D372" t="s">
        <v>29</v>
      </c>
      <c r="E372" t="s">
        <v>51</v>
      </c>
      <c r="F372" s="1" t="s">
        <v>7</v>
      </c>
      <c r="G372">
        <v>1522</v>
      </c>
      <c r="H372">
        <v>1623</v>
      </c>
      <c r="I372">
        <f t="shared" si="15"/>
        <v>-101</v>
      </c>
      <c r="J372">
        <f t="shared" si="16"/>
        <v>-36</v>
      </c>
      <c r="K372">
        <f t="shared" si="17"/>
        <v>0.44837645268903947</v>
      </c>
    </row>
    <row r="373" spans="2:11">
      <c r="B373" t="s">
        <v>8</v>
      </c>
      <c r="C373" t="s">
        <v>48</v>
      </c>
      <c r="D373" t="s">
        <v>28</v>
      </c>
      <c r="E373" t="s">
        <v>51</v>
      </c>
      <c r="F373" t="s">
        <v>6</v>
      </c>
      <c r="G373">
        <v>1522</v>
      </c>
      <c r="H373">
        <v>1575</v>
      </c>
      <c r="I373">
        <f t="shared" si="15"/>
        <v>-53</v>
      </c>
      <c r="J373">
        <f t="shared" si="16"/>
        <v>-118</v>
      </c>
      <c r="K373">
        <f t="shared" si="17"/>
        <v>0.33642590195870448</v>
      </c>
    </row>
    <row r="374" spans="2:11">
      <c r="B374" t="s">
        <v>8</v>
      </c>
      <c r="C374" t="s">
        <v>48</v>
      </c>
      <c r="D374" t="s">
        <v>20</v>
      </c>
      <c r="E374" t="s">
        <v>49</v>
      </c>
      <c r="F374" t="s">
        <v>6</v>
      </c>
      <c r="G374">
        <v>1522</v>
      </c>
      <c r="H374">
        <v>1384</v>
      </c>
      <c r="I374">
        <f t="shared" si="15"/>
        <v>138</v>
      </c>
      <c r="J374">
        <f t="shared" si="16"/>
        <v>73</v>
      </c>
      <c r="K374">
        <f t="shared" si="17"/>
        <v>0.60353631852617806</v>
      </c>
    </row>
    <row r="375" spans="2:11">
      <c r="B375" t="s">
        <v>8</v>
      </c>
      <c r="C375" t="s">
        <v>48</v>
      </c>
      <c r="D375" t="s">
        <v>19</v>
      </c>
      <c r="E375" t="s">
        <v>49</v>
      </c>
      <c r="F375" s="1" t="s">
        <v>7</v>
      </c>
      <c r="G375">
        <v>1522</v>
      </c>
      <c r="H375">
        <v>1594</v>
      </c>
      <c r="I375">
        <f t="shared" si="15"/>
        <v>-72</v>
      </c>
      <c r="J375">
        <f t="shared" si="16"/>
        <v>-7</v>
      </c>
      <c r="K375">
        <f t="shared" si="17"/>
        <v>0.48992755307256153</v>
      </c>
    </row>
    <row r="376" spans="2:11">
      <c r="B376" t="s">
        <v>8</v>
      </c>
      <c r="C376" t="s">
        <v>48</v>
      </c>
      <c r="D376" t="s">
        <v>27</v>
      </c>
      <c r="E376" t="s">
        <v>51</v>
      </c>
      <c r="F376" t="s">
        <v>6</v>
      </c>
      <c r="G376">
        <v>1522</v>
      </c>
      <c r="H376">
        <v>1381</v>
      </c>
      <c r="I376">
        <f t="shared" si="15"/>
        <v>141</v>
      </c>
      <c r="J376">
        <f t="shared" si="16"/>
        <v>76</v>
      </c>
      <c r="K376">
        <f t="shared" si="17"/>
        <v>0.60766106412681986</v>
      </c>
    </row>
    <row r="377" spans="2:11">
      <c r="B377" t="s">
        <v>8</v>
      </c>
      <c r="C377" t="s">
        <v>48</v>
      </c>
      <c r="D377" t="s">
        <v>16</v>
      </c>
      <c r="E377" t="s">
        <v>49</v>
      </c>
      <c r="F377" s="1" t="s">
        <v>7</v>
      </c>
      <c r="G377">
        <v>1522</v>
      </c>
      <c r="H377">
        <v>1574</v>
      </c>
      <c r="I377">
        <f t="shared" si="15"/>
        <v>-52</v>
      </c>
      <c r="J377">
        <f t="shared" si="16"/>
        <v>13</v>
      </c>
      <c r="K377">
        <f t="shared" si="17"/>
        <v>0.51869977792955857</v>
      </c>
    </row>
    <row r="378" spans="2:11">
      <c r="B378" t="s">
        <v>8</v>
      </c>
      <c r="C378" t="s">
        <v>48</v>
      </c>
      <c r="D378" t="s">
        <v>3</v>
      </c>
      <c r="E378" t="s">
        <v>48</v>
      </c>
      <c r="F378" t="s">
        <v>6</v>
      </c>
      <c r="G378">
        <v>1522</v>
      </c>
      <c r="H378">
        <v>1591</v>
      </c>
      <c r="I378">
        <f t="shared" si="15"/>
        <v>-69</v>
      </c>
      <c r="J378">
        <f t="shared" si="16"/>
        <v>-134</v>
      </c>
      <c r="K378">
        <f t="shared" si="17"/>
        <v>0.31618368580634137</v>
      </c>
    </row>
    <row r="379" spans="2:11">
      <c r="B379" t="s">
        <v>8</v>
      </c>
      <c r="C379" t="s">
        <v>48</v>
      </c>
      <c r="D379" t="s">
        <v>3</v>
      </c>
      <c r="E379" t="s">
        <v>48</v>
      </c>
      <c r="F379" t="s">
        <v>7</v>
      </c>
      <c r="G379">
        <v>1522</v>
      </c>
      <c r="H379">
        <v>1591</v>
      </c>
      <c r="I379">
        <f t="shared" si="15"/>
        <v>-69</v>
      </c>
      <c r="J379">
        <f t="shared" si="16"/>
        <v>-4</v>
      </c>
      <c r="K379">
        <f t="shared" si="17"/>
        <v>0.49424379158885506</v>
      </c>
    </row>
    <row r="380" spans="2:11">
      <c r="B380" t="s">
        <v>9</v>
      </c>
      <c r="C380" t="s">
        <v>48</v>
      </c>
      <c r="D380" t="s">
        <v>10</v>
      </c>
      <c r="E380" t="s">
        <v>48</v>
      </c>
      <c r="F380" t="s">
        <v>6</v>
      </c>
      <c r="G380">
        <v>1755</v>
      </c>
      <c r="H380">
        <v>1463</v>
      </c>
      <c r="I380">
        <f t="shared" si="15"/>
        <v>292</v>
      </c>
      <c r="J380">
        <f t="shared" si="16"/>
        <v>227</v>
      </c>
      <c r="K380">
        <f t="shared" si="17"/>
        <v>0.78696327938946919</v>
      </c>
    </row>
    <row r="381" spans="2:11">
      <c r="B381" t="s">
        <v>9</v>
      </c>
      <c r="C381" t="s">
        <v>48</v>
      </c>
      <c r="D381" t="s">
        <v>10</v>
      </c>
      <c r="E381" t="s">
        <v>48</v>
      </c>
      <c r="F381" t="s">
        <v>7</v>
      </c>
      <c r="G381">
        <v>1755</v>
      </c>
      <c r="H381">
        <v>1463</v>
      </c>
      <c r="I381">
        <f t="shared" si="15"/>
        <v>292</v>
      </c>
      <c r="J381">
        <f t="shared" si="16"/>
        <v>357</v>
      </c>
      <c r="K381">
        <f t="shared" si="17"/>
        <v>0.88645762366395053</v>
      </c>
    </row>
    <row r="382" spans="2:11">
      <c r="B382" t="s">
        <v>9</v>
      </c>
      <c r="C382" t="s">
        <v>48</v>
      </c>
      <c r="D382" t="s">
        <v>8</v>
      </c>
      <c r="E382" t="s">
        <v>48</v>
      </c>
      <c r="F382" t="s">
        <v>6</v>
      </c>
      <c r="G382">
        <v>1755</v>
      </c>
      <c r="H382">
        <v>1522</v>
      </c>
      <c r="I382">
        <f t="shared" si="15"/>
        <v>233</v>
      </c>
      <c r="J382">
        <f t="shared" si="16"/>
        <v>168</v>
      </c>
      <c r="K382">
        <f t="shared" si="17"/>
        <v>0.7245382428425361</v>
      </c>
    </row>
    <row r="383" spans="2:11">
      <c r="B383" t="s">
        <v>9</v>
      </c>
      <c r="C383" t="s">
        <v>48</v>
      </c>
      <c r="D383" t="s">
        <v>8</v>
      </c>
      <c r="E383" t="s">
        <v>48</v>
      </c>
      <c r="F383" t="s">
        <v>7</v>
      </c>
      <c r="G383">
        <v>1755</v>
      </c>
      <c r="H383">
        <v>1522</v>
      </c>
      <c r="I383">
        <f t="shared" si="15"/>
        <v>233</v>
      </c>
      <c r="J383">
        <f t="shared" si="16"/>
        <v>298</v>
      </c>
      <c r="K383">
        <f t="shared" si="17"/>
        <v>0.84753872399585006</v>
      </c>
    </row>
    <row r="384" spans="2:11">
      <c r="B384" t="s">
        <v>9</v>
      </c>
      <c r="C384" t="s">
        <v>48</v>
      </c>
      <c r="D384" t="s">
        <v>21</v>
      </c>
      <c r="E384" t="s">
        <v>49</v>
      </c>
      <c r="F384" s="1" t="s">
        <v>7</v>
      </c>
      <c r="G384">
        <v>1755</v>
      </c>
      <c r="H384">
        <v>1605</v>
      </c>
      <c r="I384">
        <f t="shared" si="15"/>
        <v>150</v>
      </c>
      <c r="J384">
        <f t="shared" si="16"/>
        <v>215</v>
      </c>
      <c r="K384">
        <f t="shared" si="17"/>
        <v>0.77515286564968411</v>
      </c>
    </row>
    <row r="385" spans="2:11">
      <c r="B385" t="s">
        <v>9</v>
      </c>
      <c r="C385" t="s">
        <v>48</v>
      </c>
      <c r="D385" t="s">
        <v>30</v>
      </c>
      <c r="E385" t="s">
        <v>51</v>
      </c>
      <c r="F385" t="s">
        <v>6</v>
      </c>
      <c r="G385">
        <v>1755</v>
      </c>
      <c r="H385">
        <v>1451</v>
      </c>
      <c r="I385">
        <f t="shared" si="15"/>
        <v>304</v>
      </c>
      <c r="J385">
        <f t="shared" si="16"/>
        <v>239</v>
      </c>
      <c r="K385">
        <f t="shared" si="17"/>
        <v>0.7983147441549775</v>
      </c>
    </row>
    <row r="386" spans="2:11">
      <c r="B386" t="s">
        <v>9</v>
      </c>
      <c r="C386" t="s">
        <v>48</v>
      </c>
      <c r="D386" t="s">
        <v>29</v>
      </c>
      <c r="E386" t="s">
        <v>51</v>
      </c>
      <c r="F386" t="s">
        <v>6</v>
      </c>
      <c r="G386">
        <v>1755</v>
      </c>
      <c r="H386">
        <v>1623</v>
      </c>
      <c r="I386">
        <f t="shared" si="15"/>
        <v>132</v>
      </c>
      <c r="J386">
        <f t="shared" si="16"/>
        <v>67</v>
      </c>
      <c r="K386">
        <f t="shared" si="17"/>
        <v>0.59524303965157188</v>
      </c>
    </row>
    <row r="387" spans="2:11">
      <c r="B387" t="s">
        <v>9</v>
      </c>
      <c r="C387" t="s">
        <v>48</v>
      </c>
      <c r="D387" t="s">
        <v>28</v>
      </c>
      <c r="E387" t="s">
        <v>51</v>
      </c>
      <c r="F387" s="1" t="s">
        <v>7</v>
      </c>
      <c r="G387">
        <v>1755</v>
      </c>
      <c r="H387">
        <v>1575</v>
      </c>
      <c r="I387">
        <f t="shared" ref="I387:I449" si="18">G387-H387</f>
        <v>180</v>
      </c>
      <c r="J387">
        <f t="shared" ref="J387:J449" si="19">IF(F387="away",I387-65,I387+65)</f>
        <v>245</v>
      </c>
      <c r="K387">
        <f t="shared" ref="K387:K449" si="20">1/(10^((-1*J387)/400)+1)</f>
        <v>0.8038185194246843</v>
      </c>
    </row>
    <row r="388" spans="2:11">
      <c r="B388" t="s">
        <v>9</v>
      </c>
      <c r="C388" t="s">
        <v>48</v>
      </c>
      <c r="D388" t="s">
        <v>20</v>
      </c>
      <c r="E388" t="s">
        <v>49</v>
      </c>
      <c r="F388" s="1" t="s">
        <v>7</v>
      </c>
      <c r="G388">
        <v>1755</v>
      </c>
      <c r="H388">
        <v>1384</v>
      </c>
      <c r="I388">
        <f t="shared" si="18"/>
        <v>371</v>
      </c>
      <c r="J388">
        <f t="shared" si="19"/>
        <v>436</v>
      </c>
      <c r="K388">
        <f t="shared" si="20"/>
        <v>0.92482722123971162</v>
      </c>
    </row>
    <row r="389" spans="2:11">
      <c r="B389" t="s">
        <v>9</v>
      </c>
      <c r="C389" t="s">
        <v>48</v>
      </c>
      <c r="D389" t="s">
        <v>19</v>
      </c>
      <c r="E389" t="s">
        <v>49</v>
      </c>
      <c r="F389" t="s">
        <v>6</v>
      </c>
      <c r="G389">
        <v>1755</v>
      </c>
      <c r="H389">
        <v>1594</v>
      </c>
      <c r="I389">
        <f t="shared" si="18"/>
        <v>161</v>
      </c>
      <c r="J389">
        <f t="shared" si="19"/>
        <v>96</v>
      </c>
      <c r="K389">
        <f t="shared" si="20"/>
        <v>0.63474333505231673</v>
      </c>
    </row>
    <row r="390" spans="2:11">
      <c r="B390" t="s">
        <v>9</v>
      </c>
      <c r="C390" t="s">
        <v>48</v>
      </c>
      <c r="D390" t="s">
        <v>27</v>
      </c>
      <c r="E390" t="s">
        <v>51</v>
      </c>
      <c r="F390" s="1" t="s">
        <v>7</v>
      </c>
      <c r="G390">
        <v>1755</v>
      </c>
      <c r="H390">
        <v>1381</v>
      </c>
      <c r="I390">
        <f t="shared" si="18"/>
        <v>374</v>
      </c>
      <c r="J390">
        <f t="shared" si="19"/>
        <v>439</v>
      </c>
      <c r="K390">
        <f t="shared" si="20"/>
        <v>0.9260190472872637</v>
      </c>
    </row>
    <row r="391" spans="2:11">
      <c r="B391" t="s">
        <v>9</v>
      </c>
      <c r="C391" t="s">
        <v>48</v>
      </c>
      <c r="D391" t="s">
        <v>16</v>
      </c>
      <c r="E391" t="s">
        <v>49</v>
      </c>
      <c r="F391" t="s">
        <v>6</v>
      </c>
      <c r="G391">
        <v>1755</v>
      </c>
      <c r="H391">
        <v>1574</v>
      </c>
      <c r="I391">
        <f t="shared" si="18"/>
        <v>181</v>
      </c>
      <c r="J391">
        <f t="shared" si="19"/>
        <v>116</v>
      </c>
      <c r="K391">
        <f t="shared" si="20"/>
        <v>0.66099909124635825</v>
      </c>
    </row>
    <row r="392" spans="2:11">
      <c r="B392" t="s">
        <v>9</v>
      </c>
      <c r="C392" t="s">
        <v>48</v>
      </c>
      <c r="D392" t="s">
        <v>3</v>
      </c>
      <c r="E392" t="s">
        <v>48</v>
      </c>
      <c r="F392" t="s">
        <v>6</v>
      </c>
      <c r="G392">
        <v>1755</v>
      </c>
      <c r="H392">
        <v>1591</v>
      </c>
      <c r="I392">
        <f t="shared" si="18"/>
        <v>164</v>
      </c>
      <c r="J392">
        <f t="shared" si="19"/>
        <v>99</v>
      </c>
      <c r="K392">
        <f t="shared" si="20"/>
        <v>0.63873774911172487</v>
      </c>
    </row>
    <row r="393" spans="2:11">
      <c r="B393" t="s">
        <v>9</v>
      </c>
      <c r="C393" t="s">
        <v>48</v>
      </c>
      <c r="D393" t="s">
        <v>3</v>
      </c>
      <c r="E393" t="s">
        <v>48</v>
      </c>
      <c r="F393" t="s">
        <v>7</v>
      </c>
      <c r="G393">
        <v>1755</v>
      </c>
      <c r="H393">
        <v>1591</v>
      </c>
      <c r="I393">
        <f t="shared" si="18"/>
        <v>164</v>
      </c>
      <c r="J393">
        <f t="shared" si="19"/>
        <v>229</v>
      </c>
      <c r="K393">
        <f t="shared" si="20"/>
        <v>0.78888706821015475</v>
      </c>
    </row>
    <row r="394" spans="2:11">
      <c r="B394" t="s">
        <v>10</v>
      </c>
      <c r="C394" t="s">
        <v>48</v>
      </c>
      <c r="D394" t="s">
        <v>9</v>
      </c>
      <c r="E394" t="s">
        <v>48</v>
      </c>
      <c r="F394" t="s">
        <v>6</v>
      </c>
      <c r="G394">
        <v>1463</v>
      </c>
      <c r="H394">
        <v>1755</v>
      </c>
      <c r="I394">
        <f t="shared" si="18"/>
        <v>-292</v>
      </c>
      <c r="J394">
        <f t="shared" si="19"/>
        <v>-357</v>
      </c>
      <c r="K394">
        <f t="shared" si="20"/>
        <v>0.11354237633604944</v>
      </c>
    </row>
    <row r="395" spans="2:11">
      <c r="B395" t="s">
        <v>10</v>
      </c>
      <c r="C395" t="s">
        <v>48</v>
      </c>
      <c r="D395" t="s">
        <v>9</v>
      </c>
      <c r="E395" t="s">
        <v>48</v>
      </c>
      <c r="F395" t="s">
        <v>7</v>
      </c>
      <c r="G395">
        <v>1463</v>
      </c>
      <c r="H395">
        <v>1755</v>
      </c>
      <c r="I395">
        <f t="shared" si="18"/>
        <v>-292</v>
      </c>
      <c r="J395">
        <f t="shared" si="19"/>
        <v>-227</v>
      </c>
      <c r="K395">
        <f t="shared" si="20"/>
        <v>0.21303672061053081</v>
      </c>
    </row>
    <row r="396" spans="2:11">
      <c r="B396" t="s">
        <v>10</v>
      </c>
      <c r="C396" t="s">
        <v>48</v>
      </c>
      <c r="D396" t="s">
        <v>8</v>
      </c>
      <c r="E396" t="s">
        <v>48</v>
      </c>
      <c r="F396" t="s">
        <v>6</v>
      </c>
      <c r="G396">
        <v>1463</v>
      </c>
      <c r="H396">
        <v>1522</v>
      </c>
      <c r="I396">
        <f t="shared" si="18"/>
        <v>-59</v>
      </c>
      <c r="J396">
        <f t="shared" si="19"/>
        <v>-124</v>
      </c>
      <c r="K396">
        <f t="shared" si="20"/>
        <v>0.32875941918416818</v>
      </c>
    </row>
    <row r="397" spans="2:11">
      <c r="B397" t="s">
        <v>10</v>
      </c>
      <c r="C397" t="s">
        <v>48</v>
      </c>
      <c r="D397" t="s">
        <v>8</v>
      </c>
      <c r="E397" t="s">
        <v>48</v>
      </c>
      <c r="F397" t="s">
        <v>7</v>
      </c>
      <c r="G397">
        <v>1463</v>
      </c>
      <c r="H397">
        <v>1522</v>
      </c>
      <c r="I397">
        <f t="shared" si="18"/>
        <v>-59</v>
      </c>
      <c r="J397">
        <f t="shared" si="19"/>
        <v>6</v>
      </c>
      <c r="K397">
        <f t="shared" si="20"/>
        <v>0.50863383582108268</v>
      </c>
    </row>
    <row r="398" spans="2:11">
      <c r="B398" t="s">
        <v>10</v>
      </c>
      <c r="C398" t="s">
        <v>48</v>
      </c>
      <c r="D398" t="s">
        <v>21</v>
      </c>
      <c r="E398" t="s">
        <v>49</v>
      </c>
      <c r="F398" s="1" t="s">
        <v>7</v>
      </c>
      <c r="G398">
        <v>1463</v>
      </c>
      <c r="H398">
        <v>1605</v>
      </c>
      <c r="I398">
        <f t="shared" si="18"/>
        <v>-142</v>
      </c>
      <c r="J398">
        <f t="shared" si="19"/>
        <v>-77</v>
      </c>
      <c r="K398">
        <f t="shared" si="20"/>
        <v>0.39096739659576046</v>
      </c>
    </row>
    <row r="399" spans="2:11">
      <c r="B399" t="s">
        <v>10</v>
      </c>
      <c r="C399" t="s">
        <v>48</v>
      </c>
      <c r="D399" t="s">
        <v>30</v>
      </c>
      <c r="E399" t="s">
        <v>51</v>
      </c>
      <c r="F399" t="s">
        <v>6</v>
      </c>
      <c r="G399">
        <v>1463</v>
      </c>
      <c r="H399">
        <v>1451</v>
      </c>
      <c r="I399">
        <f t="shared" si="18"/>
        <v>12</v>
      </c>
      <c r="J399">
        <f t="shared" si="19"/>
        <v>-53</v>
      </c>
      <c r="K399">
        <f t="shared" si="20"/>
        <v>0.42431304762357042</v>
      </c>
    </row>
    <row r="400" spans="2:11">
      <c r="B400" t="s">
        <v>10</v>
      </c>
      <c r="C400" t="s">
        <v>48</v>
      </c>
      <c r="D400" t="s">
        <v>29</v>
      </c>
      <c r="E400" t="s">
        <v>51</v>
      </c>
      <c r="F400" t="s">
        <v>6</v>
      </c>
      <c r="G400">
        <v>1463</v>
      </c>
      <c r="H400">
        <v>1623</v>
      </c>
      <c r="I400">
        <f t="shared" si="18"/>
        <v>-160</v>
      </c>
      <c r="J400">
        <f t="shared" si="19"/>
        <v>-225</v>
      </c>
      <c r="K400">
        <f t="shared" si="20"/>
        <v>0.2149732630018279</v>
      </c>
    </row>
    <row r="401" spans="2:11">
      <c r="B401" t="s">
        <v>10</v>
      </c>
      <c r="C401" t="s">
        <v>48</v>
      </c>
      <c r="D401" t="s">
        <v>28</v>
      </c>
      <c r="E401" t="s">
        <v>51</v>
      </c>
      <c r="F401" s="1" t="s">
        <v>7</v>
      </c>
      <c r="G401">
        <v>1463</v>
      </c>
      <c r="H401">
        <v>1575</v>
      </c>
      <c r="I401">
        <f t="shared" si="18"/>
        <v>-112</v>
      </c>
      <c r="J401">
        <f t="shared" si="19"/>
        <v>-47</v>
      </c>
      <c r="K401">
        <f t="shared" si="20"/>
        <v>0.43277115565704782</v>
      </c>
    </row>
    <row r="402" spans="2:11">
      <c r="B402" t="s">
        <v>10</v>
      </c>
      <c r="C402" t="s">
        <v>48</v>
      </c>
      <c r="D402" t="s">
        <v>20</v>
      </c>
      <c r="E402" t="s">
        <v>49</v>
      </c>
      <c r="F402" s="1" t="s">
        <v>7</v>
      </c>
      <c r="G402">
        <v>1463</v>
      </c>
      <c r="H402">
        <v>1384</v>
      </c>
      <c r="I402">
        <f t="shared" si="18"/>
        <v>79</v>
      </c>
      <c r="J402">
        <f t="shared" si="19"/>
        <v>144</v>
      </c>
      <c r="K402">
        <f t="shared" si="20"/>
        <v>0.69612877042959986</v>
      </c>
    </row>
    <row r="403" spans="2:11">
      <c r="B403" t="s">
        <v>10</v>
      </c>
      <c r="C403" t="s">
        <v>48</v>
      </c>
      <c r="D403" t="s">
        <v>19</v>
      </c>
      <c r="E403" t="s">
        <v>49</v>
      </c>
      <c r="F403" t="s">
        <v>6</v>
      </c>
      <c r="G403">
        <v>1463</v>
      </c>
      <c r="H403">
        <v>1594</v>
      </c>
      <c r="I403">
        <f t="shared" si="18"/>
        <v>-131</v>
      </c>
      <c r="J403">
        <f t="shared" si="19"/>
        <v>-196</v>
      </c>
      <c r="K403">
        <f t="shared" si="20"/>
        <v>0.24448111792880314</v>
      </c>
    </row>
    <row r="404" spans="2:11">
      <c r="B404" t="s">
        <v>10</v>
      </c>
      <c r="C404" t="s">
        <v>48</v>
      </c>
      <c r="D404" t="s">
        <v>27</v>
      </c>
      <c r="E404" t="s">
        <v>51</v>
      </c>
      <c r="F404" s="1" t="s">
        <v>7</v>
      </c>
      <c r="G404">
        <v>1463</v>
      </c>
      <c r="H404">
        <v>1381</v>
      </c>
      <c r="I404">
        <f t="shared" si="18"/>
        <v>82</v>
      </c>
      <c r="J404">
        <f t="shared" si="19"/>
        <v>147</v>
      </c>
      <c r="K404">
        <f t="shared" si="20"/>
        <v>0.69976940326205817</v>
      </c>
    </row>
    <row r="405" spans="2:11">
      <c r="B405" t="s">
        <v>10</v>
      </c>
      <c r="C405" t="s">
        <v>48</v>
      </c>
      <c r="D405" t="s">
        <v>16</v>
      </c>
      <c r="E405" t="s">
        <v>49</v>
      </c>
      <c r="F405" t="s">
        <v>6</v>
      </c>
      <c r="G405">
        <v>1463</v>
      </c>
      <c r="H405">
        <v>1574</v>
      </c>
      <c r="I405">
        <f t="shared" si="18"/>
        <v>-111</v>
      </c>
      <c r="J405">
        <f t="shared" si="19"/>
        <v>-176</v>
      </c>
      <c r="K405">
        <f t="shared" si="20"/>
        <v>0.26636629758619262</v>
      </c>
    </row>
    <row r="406" spans="2:11">
      <c r="B406" t="s">
        <v>10</v>
      </c>
      <c r="C406" t="s">
        <v>48</v>
      </c>
      <c r="D406" t="s">
        <v>3</v>
      </c>
      <c r="E406" t="s">
        <v>48</v>
      </c>
      <c r="F406" t="s">
        <v>6</v>
      </c>
      <c r="G406">
        <v>1463</v>
      </c>
      <c r="H406">
        <v>1591</v>
      </c>
      <c r="I406">
        <f t="shared" si="18"/>
        <v>-128</v>
      </c>
      <c r="J406">
        <f t="shared" si="19"/>
        <v>-193</v>
      </c>
      <c r="K406">
        <f t="shared" si="20"/>
        <v>0.24768500639431756</v>
      </c>
    </row>
    <row r="407" spans="2:11">
      <c r="B407" t="s">
        <v>10</v>
      </c>
      <c r="C407" t="s">
        <v>48</v>
      </c>
      <c r="D407" t="s">
        <v>3</v>
      </c>
      <c r="E407" t="s">
        <v>48</v>
      </c>
      <c r="F407" t="s">
        <v>7</v>
      </c>
      <c r="G407">
        <v>1463</v>
      </c>
      <c r="H407">
        <v>1591</v>
      </c>
      <c r="I407">
        <f t="shared" si="18"/>
        <v>-128</v>
      </c>
      <c r="J407">
        <f t="shared" si="19"/>
        <v>-63</v>
      </c>
      <c r="K407">
        <f t="shared" si="20"/>
        <v>0.41031649686004995</v>
      </c>
    </row>
    <row r="408" spans="2:11">
      <c r="B408" t="s">
        <v>15</v>
      </c>
      <c r="C408" t="s">
        <v>52</v>
      </c>
      <c r="D408" t="s">
        <v>34</v>
      </c>
      <c r="E408" t="s">
        <v>54</v>
      </c>
      <c r="F408" t="s">
        <v>6</v>
      </c>
      <c r="G408">
        <v>1318</v>
      </c>
      <c r="H408">
        <v>1311</v>
      </c>
      <c r="I408">
        <f t="shared" si="18"/>
        <v>7</v>
      </c>
      <c r="J408">
        <f t="shared" si="19"/>
        <v>-58</v>
      </c>
      <c r="K408">
        <f t="shared" si="20"/>
        <v>0.41729811503576986</v>
      </c>
    </row>
    <row r="409" spans="2:11">
      <c r="B409" t="s">
        <v>15</v>
      </c>
      <c r="C409" t="s">
        <v>52</v>
      </c>
      <c r="D409" t="s">
        <v>42</v>
      </c>
      <c r="E409" t="s">
        <v>53</v>
      </c>
      <c r="F409" s="1" t="s">
        <v>7</v>
      </c>
      <c r="G409">
        <v>1318</v>
      </c>
      <c r="H409">
        <v>1262</v>
      </c>
      <c r="I409">
        <f t="shared" si="18"/>
        <v>56</v>
      </c>
      <c r="J409">
        <f t="shared" si="19"/>
        <v>121</v>
      </c>
      <c r="K409">
        <f t="shared" si="20"/>
        <v>0.66741842187322298</v>
      </c>
    </row>
    <row r="410" spans="2:11">
      <c r="B410" t="s">
        <v>15</v>
      </c>
      <c r="C410" t="s">
        <v>52</v>
      </c>
      <c r="D410" t="s">
        <v>33</v>
      </c>
      <c r="E410" t="s">
        <v>54</v>
      </c>
      <c r="F410" t="s">
        <v>6</v>
      </c>
      <c r="G410">
        <v>1318</v>
      </c>
      <c r="H410">
        <v>1536</v>
      </c>
      <c r="I410">
        <f t="shared" si="18"/>
        <v>-218</v>
      </c>
      <c r="J410">
        <f t="shared" si="19"/>
        <v>-283</v>
      </c>
      <c r="K410">
        <f t="shared" si="20"/>
        <v>0.16395657445795297</v>
      </c>
    </row>
    <row r="411" spans="2:11">
      <c r="B411" t="s">
        <v>15</v>
      </c>
      <c r="C411" t="s">
        <v>52</v>
      </c>
      <c r="D411" t="s">
        <v>14</v>
      </c>
      <c r="E411" t="s">
        <v>52</v>
      </c>
      <c r="F411" t="s">
        <v>6</v>
      </c>
      <c r="G411">
        <v>1318</v>
      </c>
      <c r="H411">
        <v>1462</v>
      </c>
      <c r="I411">
        <f t="shared" si="18"/>
        <v>-144</v>
      </c>
      <c r="J411">
        <f t="shared" si="19"/>
        <v>-209</v>
      </c>
      <c r="K411">
        <f t="shared" si="20"/>
        <v>0.23092407656660713</v>
      </c>
    </row>
    <row r="412" spans="2:11">
      <c r="B412" t="s">
        <v>15</v>
      </c>
      <c r="C412" t="s">
        <v>52</v>
      </c>
      <c r="D412" t="s">
        <v>14</v>
      </c>
      <c r="E412" t="s">
        <v>52</v>
      </c>
      <c r="F412" t="s">
        <v>7</v>
      </c>
      <c r="G412">
        <v>1318</v>
      </c>
      <c r="H412">
        <v>1462</v>
      </c>
      <c r="I412">
        <f t="shared" si="18"/>
        <v>-144</v>
      </c>
      <c r="J412">
        <f t="shared" si="19"/>
        <v>-79</v>
      </c>
      <c r="K412">
        <f t="shared" si="20"/>
        <v>0.38822949921893568</v>
      </c>
    </row>
    <row r="413" spans="2:11">
      <c r="B413" t="s">
        <v>15</v>
      </c>
      <c r="C413" t="s">
        <v>52</v>
      </c>
      <c r="D413" t="s">
        <v>32</v>
      </c>
      <c r="E413" t="s">
        <v>54</v>
      </c>
      <c r="F413" s="1" t="s">
        <v>7</v>
      </c>
      <c r="G413">
        <v>1318</v>
      </c>
      <c r="H413">
        <v>1485</v>
      </c>
      <c r="I413">
        <f t="shared" si="18"/>
        <v>-167</v>
      </c>
      <c r="J413">
        <f t="shared" si="19"/>
        <v>-102</v>
      </c>
      <c r="K413">
        <f t="shared" si="20"/>
        <v>0.35728693116737958</v>
      </c>
    </row>
    <row r="414" spans="2:11">
      <c r="B414" t="s">
        <v>15</v>
      </c>
      <c r="C414" t="s">
        <v>52</v>
      </c>
      <c r="D414" t="s">
        <v>41</v>
      </c>
      <c r="E414" t="s">
        <v>53</v>
      </c>
      <c r="F414" s="1" t="s">
        <v>7</v>
      </c>
      <c r="G414">
        <v>1318</v>
      </c>
      <c r="H414">
        <v>1283</v>
      </c>
      <c r="I414">
        <f t="shared" si="18"/>
        <v>35</v>
      </c>
      <c r="J414">
        <f t="shared" si="19"/>
        <v>100</v>
      </c>
      <c r="K414">
        <f t="shared" si="20"/>
        <v>0.64006499980288512</v>
      </c>
    </row>
    <row r="415" spans="2:11">
      <c r="B415" t="s">
        <v>15</v>
      </c>
      <c r="C415" t="s">
        <v>52</v>
      </c>
      <c r="D415" t="s">
        <v>40</v>
      </c>
      <c r="E415" t="s">
        <v>53</v>
      </c>
      <c r="F415" t="s">
        <v>6</v>
      </c>
      <c r="G415">
        <v>1318</v>
      </c>
      <c r="H415">
        <v>1568</v>
      </c>
      <c r="I415">
        <f t="shared" si="18"/>
        <v>-250</v>
      </c>
      <c r="J415">
        <f t="shared" si="19"/>
        <v>-315</v>
      </c>
      <c r="K415">
        <f t="shared" si="20"/>
        <v>0.14024148054180438</v>
      </c>
    </row>
    <row r="416" spans="2:11">
      <c r="B416" t="s">
        <v>15</v>
      </c>
      <c r="C416" t="s">
        <v>52</v>
      </c>
      <c r="D416" t="s">
        <v>39</v>
      </c>
      <c r="E416" t="s">
        <v>53</v>
      </c>
      <c r="F416" t="s">
        <v>6</v>
      </c>
      <c r="G416">
        <v>1318</v>
      </c>
      <c r="H416">
        <v>1494</v>
      </c>
      <c r="I416">
        <f t="shared" si="18"/>
        <v>-176</v>
      </c>
      <c r="J416">
        <f t="shared" si="19"/>
        <v>-241</v>
      </c>
      <c r="K416">
        <f t="shared" si="20"/>
        <v>0.19983794408486413</v>
      </c>
    </row>
    <row r="417" spans="2:11">
      <c r="B417" t="s">
        <v>15</v>
      </c>
      <c r="C417" t="s">
        <v>52</v>
      </c>
      <c r="D417" t="s">
        <v>31</v>
      </c>
      <c r="E417" t="s">
        <v>54</v>
      </c>
      <c r="F417" s="1" t="s">
        <v>7</v>
      </c>
      <c r="G417">
        <v>1318</v>
      </c>
      <c r="H417">
        <v>1620</v>
      </c>
      <c r="I417">
        <f t="shared" si="18"/>
        <v>-302</v>
      </c>
      <c r="J417">
        <f t="shared" si="19"/>
        <v>-237</v>
      </c>
      <c r="K417">
        <f t="shared" si="20"/>
        <v>0.20354530028827419</v>
      </c>
    </row>
    <row r="418" spans="2:11">
      <c r="B418" t="s">
        <v>15</v>
      </c>
      <c r="C418" t="s">
        <v>52</v>
      </c>
      <c r="D418" t="s">
        <v>13</v>
      </c>
      <c r="E418" t="s">
        <v>52</v>
      </c>
      <c r="F418" t="s">
        <v>6</v>
      </c>
      <c r="G418">
        <v>1318</v>
      </c>
      <c r="H418">
        <v>1489</v>
      </c>
      <c r="I418">
        <f t="shared" si="18"/>
        <v>-171</v>
      </c>
      <c r="J418">
        <f t="shared" si="19"/>
        <v>-236</v>
      </c>
      <c r="K418">
        <f t="shared" si="20"/>
        <v>0.20448009968725786</v>
      </c>
    </row>
    <row r="419" spans="2:11">
      <c r="B419" t="s">
        <v>15</v>
      </c>
      <c r="C419" t="s">
        <v>52</v>
      </c>
      <c r="D419" t="s">
        <v>13</v>
      </c>
      <c r="E419" t="s">
        <v>52</v>
      </c>
      <c r="F419" t="s">
        <v>7</v>
      </c>
      <c r="G419">
        <v>1318</v>
      </c>
      <c r="H419">
        <v>1489</v>
      </c>
      <c r="I419">
        <f t="shared" si="18"/>
        <v>-171</v>
      </c>
      <c r="J419">
        <f t="shared" si="19"/>
        <v>-106</v>
      </c>
      <c r="K419">
        <f t="shared" si="20"/>
        <v>0.35201698674969428</v>
      </c>
    </row>
    <row r="420" spans="2:11">
      <c r="B420" t="s">
        <v>15</v>
      </c>
      <c r="C420" t="s">
        <v>52</v>
      </c>
      <c r="D420" t="s">
        <v>11</v>
      </c>
      <c r="E420" t="s">
        <v>52</v>
      </c>
      <c r="F420" t="s">
        <v>6</v>
      </c>
      <c r="G420">
        <v>1318</v>
      </c>
      <c r="H420">
        <v>1476</v>
      </c>
      <c r="I420">
        <f t="shared" si="18"/>
        <v>-158</v>
      </c>
      <c r="J420">
        <f t="shared" si="19"/>
        <v>-223</v>
      </c>
      <c r="K420">
        <f t="shared" si="20"/>
        <v>0.21692255659032389</v>
      </c>
    </row>
    <row r="421" spans="2:11">
      <c r="B421" t="s">
        <v>15</v>
      </c>
      <c r="C421" t="s">
        <v>52</v>
      </c>
      <c r="D421" t="s">
        <v>11</v>
      </c>
      <c r="E421" t="s">
        <v>52</v>
      </c>
      <c r="F421" t="s">
        <v>7</v>
      </c>
      <c r="G421">
        <v>1318</v>
      </c>
      <c r="H421">
        <v>1476</v>
      </c>
      <c r="I421">
        <f t="shared" si="18"/>
        <v>-158</v>
      </c>
      <c r="J421">
        <f t="shared" si="19"/>
        <v>-93</v>
      </c>
      <c r="K421">
        <f t="shared" si="20"/>
        <v>0.36926971138379772</v>
      </c>
    </row>
    <row r="422" spans="2:11">
      <c r="B422" t="s">
        <v>42</v>
      </c>
      <c r="C422" t="s">
        <v>53</v>
      </c>
      <c r="D422" t="s">
        <v>15</v>
      </c>
      <c r="E422" t="s">
        <v>52</v>
      </c>
      <c r="F422" t="s">
        <v>6</v>
      </c>
      <c r="G422">
        <v>1262</v>
      </c>
      <c r="H422">
        <v>1318</v>
      </c>
      <c r="I422">
        <f t="shared" si="18"/>
        <v>-56</v>
      </c>
      <c r="J422">
        <f t="shared" si="19"/>
        <v>-121</v>
      </c>
      <c r="K422">
        <f t="shared" si="20"/>
        <v>0.33258157812677697</v>
      </c>
    </row>
    <row r="423" spans="2:11">
      <c r="B423" t="s">
        <v>42</v>
      </c>
      <c r="C423" t="s">
        <v>53</v>
      </c>
      <c r="D423" t="s">
        <v>14</v>
      </c>
      <c r="E423" t="s">
        <v>52</v>
      </c>
      <c r="F423" t="s">
        <v>6</v>
      </c>
      <c r="G423">
        <v>1262</v>
      </c>
      <c r="H423">
        <v>1462</v>
      </c>
      <c r="I423">
        <f t="shared" si="18"/>
        <v>-200</v>
      </c>
      <c r="J423">
        <f t="shared" si="19"/>
        <v>-265</v>
      </c>
      <c r="K423">
        <f t="shared" si="20"/>
        <v>0.178658528262988</v>
      </c>
    </row>
    <row r="424" spans="2:11">
      <c r="B424" t="s">
        <v>42</v>
      </c>
      <c r="C424" t="s">
        <v>53</v>
      </c>
      <c r="D424" t="s">
        <v>25</v>
      </c>
      <c r="E424" t="s">
        <v>57</v>
      </c>
      <c r="F424" t="s">
        <v>6</v>
      </c>
      <c r="G424">
        <v>1262</v>
      </c>
      <c r="H424">
        <v>1730</v>
      </c>
      <c r="I424">
        <f t="shared" si="18"/>
        <v>-468</v>
      </c>
      <c r="J424">
        <f t="shared" si="19"/>
        <v>-533</v>
      </c>
      <c r="K424">
        <f t="shared" si="20"/>
        <v>4.443842690195976E-2</v>
      </c>
    </row>
    <row r="425" spans="2:11">
      <c r="B425" t="s">
        <v>42</v>
      </c>
      <c r="C425" t="s">
        <v>53</v>
      </c>
      <c r="D425" t="s">
        <v>26</v>
      </c>
      <c r="E425" t="s">
        <v>57</v>
      </c>
      <c r="F425" t="s">
        <v>6</v>
      </c>
      <c r="G425">
        <v>1262</v>
      </c>
      <c r="H425">
        <v>1357</v>
      </c>
      <c r="I425">
        <f t="shared" si="18"/>
        <v>-95</v>
      </c>
      <c r="J425">
        <f t="shared" si="19"/>
        <v>-160</v>
      </c>
      <c r="K425">
        <f t="shared" si="20"/>
        <v>0.28474724895080139</v>
      </c>
    </row>
    <row r="426" spans="2:11">
      <c r="B426" t="s">
        <v>42</v>
      </c>
      <c r="C426" t="s">
        <v>53</v>
      </c>
      <c r="D426" t="s">
        <v>24</v>
      </c>
      <c r="E426" t="s">
        <v>57</v>
      </c>
      <c r="F426" s="1" t="s">
        <v>7</v>
      </c>
      <c r="G426">
        <v>1262</v>
      </c>
      <c r="H426">
        <v>1514</v>
      </c>
      <c r="I426">
        <f t="shared" si="18"/>
        <v>-252</v>
      </c>
      <c r="J426">
        <f t="shared" si="19"/>
        <v>-187</v>
      </c>
      <c r="K426">
        <f t="shared" si="20"/>
        <v>0.25417679164950047</v>
      </c>
    </row>
    <row r="427" spans="2:11">
      <c r="B427" t="s">
        <v>42</v>
      </c>
      <c r="C427" t="s">
        <v>53</v>
      </c>
      <c r="D427" t="s">
        <v>41</v>
      </c>
      <c r="E427" t="s">
        <v>53</v>
      </c>
      <c r="F427" t="s">
        <v>6</v>
      </c>
      <c r="G427">
        <v>1262</v>
      </c>
      <c r="H427">
        <v>1283</v>
      </c>
      <c r="I427">
        <f t="shared" si="18"/>
        <v>-21</v>
      </c>
      <c r="J427">
        <f t="shared" si="19"/>
        <v>-86</v>
      </c>
      <c r="K427">
        <f t="shared" si="20"/>
        <v>0.3787032768775454</v>
      </c>
    </row>
    <row r="428" spans="2:11">
      <c r="B428" t="s">
        <v>42</v>
      </c>
      <c r="C428" t="s">
        <v>53</v>
      </c>
      <c r="D428" t="s">
        <v>41</v>
      </c>
      <c r="E428" t="s">
        <v>53</v>
      </c>
      <c r="F428" t="s">
        <v>7</v>
      </c>
      <c r="G428">
        <v>1262</v>
      </c>
      <c r="H428">
        <v>1283</v>
      </c>
      <c r="I428">
        <f t="shared" si="18"/>
        <v>-21</v>
      </c>
      <c r="J428">
        <f t="shared" si="19"/>
        <v>44</v>
      </c>
      <c r="K428">
        <f t="shared" si="20"/>
        <v>0.56298472810359579</v>
      </c>
    </row>
    <row r="429" spans="2:11">
      <c r="B429" t="s">
        <v>42</v>
      </c>
      <c r="C429" t="s">
        <v>53</v>
      </c>
      <c r="D429" t="s">
        <v>40</v>
      </c>
      <c r="E429" t="s">
        <v>53</v>
      </c>
      <c r="F429" t="s">
        <v>6</v>
      </c>
      <c r="G429">
        <v>1262</v>
      </c>
      <c r="H429">
        <v>1568</v>
      </c>
      <c r="I429">
        <f t="shared" si="18"/>
        <v>-306</v>
      </c>
      <c r="J429">
        <f t="shared" si="19"/>
        <v>-371</v>
      </c>
      <c r="K429">
        <f t="shared" si="20"/>
        <v>0.10568003014887221</v>
      </c>
    </row>
    <row r="430" spans="2:11">
      <c r="B430" t="s">
        <v>42</v>
      </c>
      <c r="C430" t="s">
        <v>53</v>
      </c>
      <c r="D430" t="s">
        <v>40</v>
      </c>
      <c r="E430" t="s">
        <v>53</v>
      </c>
      <c r="F430" t="s">
        <v>7</v>
      </c>
      <c r="G430">
        <v>1262</v>
      </c>
      <c r="H430">
        <v>1568</v>
      </c>
      <c r="I430">
        <f t="shared" si="18"/>
        <v>-306</v>
      </c>
      <c r="J430">
        <f t="shared" si="19"/>
        <v>-241</v>
      </c>
      <c r="K430">
        <f t="shared" si="20"/>
        <v>0.19983794408486413</v>
      </c>
    </row>
    <row r="431" spans="2:11">
      <c r="B431" t="s">
        <v>42</v>
      </c>
      <c r="C431" t="s">
        <v>53</v>
      </c>
      <c r="D431" t="s">
        <v>39</v>
      </c>
      <c r="E431" t="s">
        <v>53</v>
      </c>
      <c r="F431" t="s">
        <v>6</v>
      </c>
      <c r="G431">
        <v>1262</v>
      </c>
      <c r="H431">
        <v>1494</v>
      </c>
      <c r="I431">
        <f t="shared" si="18"/>
        <v>-232</v>
      </c>
      <c r="J431">
        <f t="shared" si="19"/>
        <v>-297</v>
      </c>
      <c r="K431">
        <f t="shared" si="20"/>
        <v>0.15320659692731933</v>
      </c>
    </row>
    <row r="432" spans="2:11">
      <c r="B432" t="s">
        <v>42</v>
      </c>
      <c r="C432" t="s">
        <v>53</v>
      </c>
      <c r="D432" t="s">
        <v>39</v>
      </c>
      <c r="E432" t="s">
        <v>53</v>
      </c>
      <c r="F432" t="s">
        <v>7</v>
      </c>
      <c r="G432">
        <v>1262</v>
      </c>
      <c r="H432">
        <v>1494</v>
      </c>
      <c r="I432">
        <f t="shared" si="18"/>
        <v>-232</v>
      </c>
      <c r="J432">
        <f t="shared" si="19"/>
        <v>-167</v>
      </c>
      <c r="K432">
        <f t="shared" si="20"/>
        <v>0.27661213056082945</v>
      </c>
    </row>
    <row r="433" spans="2:11">
      <c r="B433" t="s">
        <v>42</v>
      </c>
      <c r="C433" t="s">
        <v>53</v>
      </c>
      <c r="D433" t="s">
        <v>13</v>
      </c>
      <c r="E433" t="s">
        <v>52</v>
      </c>
      <c r="F433" s="1" t="s">
        <v>7</v>
      </c>
      <c r="G433">
        <v>1262</v>
      </c>
      <c r="H433">
        <v>1489</v>
      </c>
      <c r="I433">
        <f t="shared" si="18"/>
        <v>-227</v>
      </c>
      <c r="J433">
        <f t="shared" si="19"/>
        <v>-162</v>
      </c>
      <c r="K433">
        <f t="shared" si="20"/>
        <v>0.28240827680846853</v>
      </c>
    </row>
    <row r="434" spans="2:11">
      <c r="B434" t="s">
        <v>42</v>
      </c>
      <c r="C434" t="s">
        <v>53</v>
      </c>
      <c r="D434" t="s">
        <v>22</v>
      </c>
      <c r="E434" t="s">
        <v>57</v>
      </c>
      <c r="F434" s="1" t="s">
        <v>7</v>
      </c>
      <c r="G434">
        <v>1262</v>
      </c>
      <c r="H434">
        <v>1501</v>
      </c>
      <c r="I434">
        <f t="shared" si="18"/>
        <v>-239</v>
      </c>
      <c r="J434">
        <f t="shared" si="19"/>
        <v>-174</v>
      </c>
      <c r="K434">
        <f t="shared" si="20"/>
        <v>0.26862214216061164</v>
      </c>
    </row>
    <row r="435" spans="2:11">
      <c r="B435" t="s">
        <v>42</v>
      </c>
      <c r="C435" t="s">
        <v>53</v>
      </c>
      <c r="D435" t="s">
        <v>11</v>
      </c>
      <c r="E435" t="s">
        <v>52</v>
      </c>
      <c r="F435" s="1" t="s">
        <v>7</v>
      </c>
      <c r="G435">
        <v>1262</v>
      </c>
      <c r="H435">
        <v>1476</v>
      </c>
      <c r="I435">
        <f t="shared" si="18"/>
        <v>-214</v>
      </c>
      <c r="J435">
        <f t="shared" si="19"/>
        <v>-149</v>
      </c>
      <c r="K435">
        <f t="shared" si="20"/>
        <v>0.29781739790947931</v>
      </c>
    </row>
    <row r="436" spans="2:11">
      <c r="B436" t="s">
        <v>34</v>
      </c>
      <c r="C436" t="s">
        <v>54</v>
      </c>
      <c r="D436" t="s">
        <v>15</v>
      </c>
      <c r="E436" t="s">
        <v>52</v>
      </c>
      <c r="F436" s="1" t="s">
        <v>7</v>
      </c>
      <c r="G436">
        <v>1311</v>
      </c>
      <c r="H436">
        <v>1318</v>
      </c>
      <c r="I436">
        <f t="shared" si="18"/>
        <v>-7</v>
      </c>
      <c r="J436">
        <f t="shared" si="19"/>
        <v>58</v>
      </c>
      <c r="K436">
        <f t="shared" si="20"/>
        <v>0.58270188496423014</v>
      </c>
    </row>
    <row r="437" spans="2:11">
      <c r="B437" t="s">
        <v>34</v>
      </c>
      <c r="C437" t="s">
        <v>54</v>
      </c>
      <c r="D437" t="s">
        <v>33</v>
      </c>
      <c r="E437" t="s">
        <v>54</v>
      </c>
      <c r="F437" t="s">
        <v>6</v>
      </c>
      <c r="G437">
        <v>1311</v>
      </c>
      <c r="H437">
        <v>1536</v>
      </c>
      <c r="I437">
        <f t="shared" si="18"/>
        <v>-225</v>
      </c>
      <c r="J437">
        <f t="shared" si="19"/>
        <v>-290</v>
      </c>
      <c r="K437">
        <f t="shared" si="20"/>
        <v>0.15850763307675814</v>
      </c>
    </row>
    <row r="438" spans="2:11">
      <c r="B438" t="s">
        <v>34</v>
      </c>
      <c r="C438" t="s">
        <v>54</v>
      </c>
      <c r="D438" t="s">
        <v>33</v>
      </c>
      <c r="E438" t="s">
        <v>54</v>
      </c>
      <c r="F438" t="s">
        <v>7</v>
      </c>
      <c r="G438">
        <v>1311</v>
      </c>
      <c r="H438">
        <v>1536</v>
      </c>
      <c r="I438">
        <f t="shared" si="18"/>
        <v>-225</v>
      </c>
      <c r="J438">
        <f t="shared" si="19"/>
        <v>-160</v>
      </c>
      <c r="K438">
        <f t="shared" si="20"/>
        <v>0.28474724895080139</v>
      </c>
    </row>
    <row r="439" spans="2:11">
      <c r="B439" t="s">
        <v>34</v>
      </c>
      <c r="C439" t="s">
        <v>54</v>
      </c>
      <c r="D439" t="s">
        <v>14</v>
      </c>
      <c r="E439" t="s">
        <v>52</v>
      </c>
      <c r="F439" s="1" t="s">
        <v>7</v>
      </c>
      <c r="G439">
        <v>1311</v>
      </c>
      <c r="H439">
        <v>1462</v>
      </c>
      <c r="I439">
        <f t="shared" si="18"/>
        <v>-151</v>
      </c>
      <c r="J439">
        <f t="shared" si="19"/>
        <v>-86</v>
      </c>
      <c r="K439">
        <f t="shared" si="20"/>
        <v>0.3787032768775454</v>
      </c>
    </row>
    <row r="440" spans="2:11">
      <c r="B440" t="s">
        <v>34</v>
      </c>
      <c r="C440" t="s">
        <v>54</v>
      </c>
      <c r="D440" t="s">
        <v>25</v>
      </c>
      <c r="E440" t="s">
        <v>57</v>
      </c>
      <c r="F440" t="s">
        <v>6</v>
      </c>
      <c r="G440">
        <v>1311</v>
      </c>
      <c r="H440">
        <v>1730</v>
      </c>
      <c r="I440">
        <f t="shared" si="18"/>
        <v>-419</v>
      </c>
      <c r="J440">
        <f t="shared" si="19"/>
        <v>-484</v>
      </c>
      <c r="K440">
        <f t="shared" si="20"/>
        <v>5.807841419526414E-2</v>
      </c>
    </row>
    <row r="441" spans="2:11">
      <c r="B441" t="s">
        <v>34</v>
      </c>
      <c r="C441" t="s">
        <v>54</v>
      </c>
      <c r="D441" t="s">
        <v>26</v>
      </c>
      <c r="E441" t="s">
        <v>57</v>
      </c>
      <c r="F441" t="s">
        <v>6</v>
      </c>
      <c r="G441">
        <v>1311</v>
      </c>
      <c r="H441">
        <v>1357</v>
      </c>
      <c r="I441">
        <f t="shared" si="18"/>
        <v>-46</v>
      </c>
      <c r="J441">
        <f t="shared" si="19"/>
        <v>-111</v>
      </c>
      <c r="K441">
        <f t="shared" si="20"/>
        <v>0.34548000561753406</v>
      </c>
    </row>
    <row r="442" spans="2:11">
      <c r="B442" t="s">
        <v>34</v>
      </c>
      <c r="C442" t="s">
        <v>54</v>
      </c>
      <c r="D442" t="s">
        <v>32</v>
      </c>
      <c r="E442" t="s">
        <v>54</v>
      </c>
      <c r="F442" t="s">
        <v>6</v>
      </c>
      <c r="G442">
        <v>1311</v>
      </c>
      <c r="H442">
        <v>1485</v>
      </c>
      <c r="I442">
        <f t="shared" si="18"/>
        <v>-174</v>
      </c>
      <c r="J442">
        <f t="shared" si="19"/>
        <v>-239</v>
      </c>
      <c r="K442">
        <f t="shared" si="20"/>
        <v>0.20168525584502239</v>
      </c>
    </row>
    <row r="443" spans="2:11">
      <c r="B443" t="s">
        <v>34</v>
      </c>
      <c r="C443" t="s">
        <v>54</v>
      </c>
      <c r="D443" t="s">
        <v>32</v>
      </c>
      <c r="E443" t="s">
        <v>54</v>
      </c>
      <c r="F443" t="s">
        <v>7</v>
      </c>
      <c r="G443">
        <v>1311</v>
      </c>
      <c r="H443">
        <v>1485</v>
      </c>
      <c r="I443">
        <f t="shared" si="18"/>
        <v>-174</v>
      </c>
      <c r="J443">
        <f t="shared" si="19"/>
        <v>-109</v>
      </c>
      <c r="K443">
        <f t="shared" si="20"/>
        <v>0.34808796012533627</v>
      </c>
    </row>
    <row r="444" spans="2:11">
      <c r="B444" t="s">
        <v>34</v>
      </c>
      <c r="C444" t="s">
        <v>54</v>
      </c>
      <c r="D444" t="s">
        <v>24</v>
      </c>
      <c r="E444" t="s">
        <v>57</v>
      </c>
      <c r="F444" s="1" t="s">
        <v>7</v>
      </c>
      <c r="G444">
        <v>1311</v>
      </c>
      <c r="H444">
        <v>1514</v>
      </c>
      <c r="I444">
        <f t="shared" si="18"/>
        <v>-203</v>
      </c>
      <c r="J444">
        <f t="shared" si="19"/>
        <v>-138</v>
      </c>
      <c r="K444">
        <f t="shared" si="20"/>
        <v>0.31122643133128686</v>
      </c>
    </row>
    <row r="445" spans="2:11">
      <c r="B445" t="s">
        <v>34</v>
      </c>
      <c r="C445" t="s">
        <v>54</v>
      </c>
      <c r="D445" t="s">
        <v>31</v>
      </c>
      <c r="E445" t="s">
        <v>54</v>
      </c>
      <c r="F445" t="s">
        <v>6</v>
      </c>
      <c r="G445">
        <v>1311</v>
      </c>
      <c r="H445">
        <v>1620</v>
      </c>
      <c r="I445">
        <f t="shared" si="18"/>
        <v>-309</v>
      </c>
      <c r="J445">
        <f t="shared" si="19"/>
        <v>-374</v>
      </c>
      <c r="K445">
        <f t="shared" si="20"/>
        <v>0.10405894915827779</v>
      </c>
    </row>
    <row r="446" spans="2:11">
      <c r="B446" t="s">
        <v>34</v>
      </c>
      <c r="C446" t="s">
        <v>54</v>
      </c>
      <c r="D446" t="s">
        <v>31</v>
      </c>
      <c r="E446" t="s">
        <v>54</v>
      </c>
      <c r="F446" t="s">
        <v>7</v>
      </c>
      <c r="G446">
        <v>1311</v>
      </c>
      <c r="H446">
        <v>1620</v>
      </c>
      <c r="I446">
        <f t="shared" si="18"/>
        <v>-309</v>
      </c>
      <c r="J446">
        <f t="shared" si="19"/>
        <v>-244</v>
      </c>
      <c r="K446">
        <f t="shared" si="20"/>
        <v>0.19709082984618406</v>
      </c>
    </row>
    <row r="447" spans="2:11">
      <c r="B447" t="s">
        <v>34</v>
      </c>
      <c r="C447" t="s">
        <v>54</v>
      </c>
      <c r="D447" t="s">
        <v>13</v>
      </c>
      <c r="E447" t="s">
        <v>52</v>
      </c>
      <c r="F447" t="s">
        <v>6</v>
      </c>
      <c r="G447">
        <v>1311</v>
      </c>
      <c r="H447">
        <v>1489</v>
      </c>
      <c r="I447">
        <f t="shared" si="18"/>
        <v>-178</v>
      </c>
      <c r="J447">
        <f t="shared" si="19"/>
        <v>-243</v>
      </c>
      <c r="K447">
        <f t="shared" si="20"/>
        <v>0.19800335588556686</v>
      </c>
    </row>
    <row r="448" spans="2:11">
      <c r="B448" t="s">
        <v>34</v>
      </c>
      <c r="C448" t="s">
        <v>54</v>
      </c>
      <c r="D448" t="s">
        <v>22</v>
      </c>
      <c r="E448" t="s">
        <v>57</v>
      </c>
      <c r="F448" s="1" t="s">
        <v>7</v>
      </c>
      <c r="G448">
        <v>1311</v>
      </c>
      <c r="H448">
        <v>1501</v>
      </c>
      <c r="I448">
        <f t="shared" si="18"/>
        <v>-190</v>
      </c>
      <c r="J448">
        <f t="shared" si="19"/>
        <v>-125</v>
      </c>
      <c r="K448">
        <f t="shared" si="20"/>
        <v>0.32749035666501491</v>
      </c>
    </row>
    <row r="449" spans="2:11">
      <c r="B449" t="s">
        <v>34</v>
      </c>
      <c r="C449" t="s">
        <v>54</v>
      </c>
      <c r="D449" t="s">
        <v>11</v>
      </c>
      <c r="E449" t="s">
        <v>52</v>
      </c>
      <c r="F449" t="s">
        <v>6</v>
      </c>
      <c r="G449">
        <v>1311</v>
      </c>
      <c r="H449">
        <v>1476</v>
      </c>
      <c r="I449">
        <f t="shared" si="18"/>
        <v>-165</v>
      </c>
      <c r="J449">
        <f t="shared" si="19"/>
        <v>-230</v>
      </c>
      <c r="K449">
        <f t="shared" si="20"/>
        <v>0.21015582024186935</v>
      </c>
    </row>
  </sheetData>
  <sortState ref="B2:I449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2"/>
  <sheetViews>
    <sheetView topLeftCell="A35" workbookViewId="0">
      <selection activeCell="C61" sqref="C61:G63"/>
    </sheetView>
  </sheetViews>
  <sheetFormatPr baseColWidth="10" defaultRowHeight="15" x14ac:dyDescent="0"/>
  <cols>
    <col min="1" max="1" width="7.1640625" customWidth="1"/>
    <col min="2" max="2" width="90.1640625" customWidth="1"/>
    <col min="5" max="5" width="22" customWidth="1"/>
  </cols>
  <sheetData>
    <row r="1" spans="1:17">
      <c r="A1" t="s">
        <v>203</v>
      </c>
      <c r="B1" t="s">
        <v>43</v>
      </c>
      <c r="C1" t="s">
        <v>0</v>
      </c>
      <c r="D1" t="s">
        <v>44</v>
      </c>
      <c r="E1" t="s">
        <v>1</v>
      </c>
      <c r="F1" t="s">
        <v>45</v>
      </c>
      <c r="G1" t="s">
        <v>2</v>
      </c>
      <c r="H1" t="s">
        <v>46</v>
      </c>
      <c r="I1" t="s">
        <v>168</v>
      </c>
      <c r="J1" t="s">
        <v>165</v>
      </c>
      <c r="K1" t="s">
        <v>166</v>
      </c>
      <c r="L1" t="s">
        <v>164</v>
      </c>
      <c r="N1" t="s">
        <v>0</v>
      </c>
      <c r="O1" t="s">
        <v>46</v>
      </c>
    </row>
    <row r="2" spans="1:17">
      <c r="A2" t="s">
        <v>204</v>
      </c>
      <c r="B2" t="s">
        <v>64</v>
      </c>
      <c r="C2" t="s">
        <v>42</v>
      </c>
      <c r="D2" t="s">
        <v>53</v>
      </c>
      <c r="E2" t="s">
        <v>36</v>
      </c>
      <c r="F2" t="s">
        <v>56</v>
      </c>
      <c r="G2" t="s">
        <v>7</v>
      </c>
      <c r="H2">
        <f>VLOOKUP(C2,N$1:O$33,2,FALSE)</f>
        <v>1262</v>
      </c>
      <c r="I2">
        <f>VLOOKUP(E2,N$1:O$33,2,FALSE)</f>
        <v>1530</v>
      </c>
      <c r="J2">
        <f>H2-I2</f>
        <v>-268</v>
      </c>
      <c r="K2">
        <f>IF(G2="away",J2-65,J2+65)</f>
        <v>-203</v>
      </c>
      <c r="L2">
        <f>1/(10^((-1*K2)/400)+1)</f>
        <v>0.2371150196947458</v>
      </c>
      <c r="N2" s="1" t="s">
        <v>35</v>
      </c>
      <c r="O2" s="1">
        <v>1667</v>
      </c>
      <c r="P2" s="1"/>
      <c r="Q2" s="1"/>
    </row>
    <row r="3" spans="1:17">
      <c r="A3" t="s">
        <v>204</v>
      </c>
      <c r="B3" t="s">
        <v>65</v>
      </c>
      <c r="C3" t="s">
        <v>42</v>
      </c>
      <c r="D3" t="s">
        <v>53</v>
      </c>
      <c r="E3" t="s">
        <v>38</v>
      </c>
      <c r="F3" t="s">
        <v>56</v>
      </c>
      <c r="G3" t="s">
        <v>7</v>
      </c>
      <c r="H3">
        <f t="shared" ref="H3:H66" si="0">VLOOKUP(C3,N$1:O$33,2,FALSE)</f>
        <v>1262</v>
      </c>
      <c r="I3">
        <f t="shared" ref="I3:I66" si="1">VLOOKUP(E3,N$1:O$33,2,FALSE)</f>
        <v>1548</v>
      </c>
      <c r="J3">
        <f t="shared" ref="J3:J66" si="2">H3-I3</f>
        <v>-286</v>
      </c>
      <c r="K3">
        <f t="shared" ref="K3:K66" si="3">IF(G3="away",J3-65,J3+65)</f>
        <v>-221</v>
      </c>
      <c r="L3">
        <f t="shared" ref="L3:L66" si="4">1/(10^((-1*K3)/400)+1)</f>
        <v>0.21888459727003834</v>
      </c>
      <c r="N3" s="1" t="s">
        <v>38</v>
      </c>
      <c r="O3" s="1">
        <v>1548</v>
      </c>
      <c r="P3" s="1"/>
      <c r="Q3" s="1"/>
    </row>
    <row r="4" spans="1:17">
      <c r="A4" t="s">
        <v>204</v>
      </c>
      <c r="B4" t="s">
        <v>63</v>
      </c>
      <c r="C4" t="s">
        <v>42</v>
      </c>
      <c r="D4" t="s">
        <v>53</v>
      </c>
      <c r="E4" t="s">
        <v>37</v>
      </c>
      <c r="F4" t="s">
        <v>56</v>
      </c>
      <c r="G4" t="s">
        <v>7</v>
      </c>
      <c r="H4">
        <f t="shared" si="0"/>
        <v>1262</v>
      </c>
      <c r="I4">
        <f t="shared" si="1"/>
        <v>1331</v>
      </c>
      <c r="J4">
        <f t="shared" si="2"/>
        <v>-69</v>
      </c>
      <c r="K4">
        <f t="shared" si="3"/>
        <v>-4</v>
      </c>
      <c r="L4">
        <f t="shared" si="4"/>
        <v>0.49424379158885506</v>
      </c>
      <c r="N4" s="1" t="s">
        <v>36</v>
      </c>
      <c r="O4" s="1">
        <v>1530</v>
      </c>
      <c r="P4" s="1"/>
      <c r="Q4" s="1"/>
    </row>
    <row r="5" spans="1:17">
      <c r="A5" t="s">
        <v>204</v>
      </c>
      <c r="B5" t="s">
        <v>62</v>
      </c>
      <c r="C5" t="s">
        <v>42</v>
      </c>
      <c r="D5" t="s">
        <v>53</v>
      </c>
      <c r="E5" t="s">
        <v>16</v>
      </c>
      <c r="F5" t="s">
        <v>49</v>
      </c>
      <c r="G5" t="s">
        <v>6</v>
      </c>
      <c r="H5">
        <f t="shared" si="0"/>
        <v>1262</v>
      </c>
      <c r="I5">
        <f t="shared" si="1"/>
        <v>1574</v>
      </c>
      <c r="J5">
        <f t="shared" si="2"/>
        <v>-312</v>
      </c>
      <c r="K5">
        <f t="shared" si="3"/>
        <v>-377</v>
      </c>
      <c r="L5">
        <f t="shared" si="4"/>
        <v>0.10245988587127615</v>
      </c>
      <c r="N5" s="1" t="s">
        <v>37</v>
      </c>
      <c r="O5" s="1">
        <v>1331</v>
      </c>
      <c r="P5" s="1"/>
      <c r="Q5" s="1"/>
    </row>
    <row r="6" spans="1:17">
      <c r="A6" t="s">
        <v>204</v>
      </c>
      <c r="B6" t="s">
        <v>63</v>
      </c>
      <c r="C6" t="s">
        <v>42</v>
      </c>
      <c r="D6" t="s">
        <v>53</v>
      </c>
      <c r="E6" t="s">
        <v>20</v>
      </c>
      <c r="F6" t="s">
        <v>49</v>
      </c>
      <c r="G6" t="s">
        <v>6</v>
      </c>
      <c r="H6">
        <f t="shared" si="0"/>
        <v>1262</v>
      </c>
      <c r="I6">
        <f t="shared" si="1"/>
        <v>1384</v>
      </c>
      <c r="J6">
        <f t="shared" si="2"/>
        <v>-122</v>
      </c>
      <c r="K6">
        <f t="shared" si="3"/>
        <v>-187</v>
      </c>
      <c r="L6">
        <f t="shared" si="4"/>
        <v>0.25417679164950047</v>
      </c>
      <c r="N6" s="1" t="s">
        <v>9</v>
      </c>
      <c r="O6" s="1">
        <v>1755</v>
      </c>
      <c r="P6" s="1"/>
      <c r="Q6" s="1"/>
    </row>
    <row r="7" spans="1:17">
      <c r="A7" t="s">
        <v>204</v>
      </c>
      <c r="B7" t="s">
        <v>58</v>
      </c>
      <c r="C7" t="s">
        <v>34</v>
      </c>
      <c r="D7" t="s">
        <v>54</v>
      </c>
      <c r="E7" t="s">
        <v>27</v>
      </c>
      <c r="F7" t="s">
        <v>51</v>
      </c>
      <c r="G7" t="s">
        <v>6</v>
      </c>
      <c r="H7">
        <f t="shared" si="0"/>
        <v>1311</v>
      </c>
      <c r="I7">
        <f t="shared" si="1"/>
        <v>1381</v>
      </c>
      <c r="J7">
        <f t="shared" si="2"/>
        <v>-70</v>
      </c>
      <c r="K7">
        <f t="shared" si="3"/>
        <v>-135</v>
      </c>
      <c r="L7">
        <f t="shared" si="4"/>
        <v>0.31494039100664967</v>
      </c>
      <c r="N7" s="1" t="s">
        <v>3</v>
      </c>
      <c r="O7" s="1">
        <v>1591</v>
      </c>
      <c r="P7" s="1"/>
      <c r="Q7" s="1"/>
    </row>
    <row r="8" spans="1:17">
      <c r="A8" t="s">
        <v>204</v>
      </c>
      <c r="B8" t="s">
        <v>59</v>
      </c>
      <c r="C8" t="s">
        <v>34</v>
      </c>
      <c r="D8" t="s">
        <v>54</v>
      </c>
      <c r="E8" t="s">
        <v>30</v>
      </c>
      <c r="F8" t="s">
        <v>51</v>
      </c>
      <c r="G8" t="s">
        <v>6</v>
      </c>
      <c r="H8">
        <f t="shared" si="0"/>
        <v>1311</v>
      </c>
      <c r="I8">
        <f t="shared" si="1"/>
        <v>1451</v>
      </c>
      <c r="J8">
        <f t="shared" si="2"/>
        <v>-140</v>
      </c>
      <c r="K8">
        <f t="shared" si="3"/>
        <v>-205</v>
      </c>
      <c r="L8">
        <f t="shared" si="4"/>
        <v>0.23503873644731077</v>
      </c>
      <c r="N8" t="s">
        <v>8</v>
      </c>
      <c r="O8" s="1">
        <v>1522</v>
      </c>
      <c r="P8" s="1"/>
      <c r="Q8" s="1"/>
    </row>
    <row r="9" spans="1:17">
      <c r="A9" t="s">
        <v>204</v>
      </c>
      <c r="B9" t="s">
        <v>60</v>
      </c>
      <c r="C9" t="s">
        <v>34</v>
      </c>
      <c r="D9" t="s">
        <v>54</v>
      </c>
      <c r="E9" t="s">
        <v>10</v>
      </c>
      <c r="F9" t="s">
        <v>48</v>
      </c>
      <c r="G9" t="s">
        <v>7</v>
      </c>
      <c r="H9">
        <f t="shared" si="0"/>
        <v>1311</v>
      </c>
      <c r="I9">
        <f t="shared" si="1"/>
        <v>1463</v>
      </c>
      <c r="J9">
        <f t="shared" si="2"/>
        <v>-152</v>
      </c>
      <c r="K9">
        <f t="shared" si="3"/>
        <v>-87</v>
      </c>
      <c r="L9">
        <f t="shared" si="4"/>
        <v>0.37734980421273789</v>
      </c>
      <c r="N9" s="1" t="s">
        <v>10</v>
      </c>
      <c r="O9" s="1">
        <v>1463</v>
      </c>
      <c r="P9" s="1"/>
      <c r="Q9" s="1"/>
    </row>
    <row r="10" spans="1:17">
      <c r="A10" t="s">
        <v>204</v>
      </c>
      <c r="B10" t="s">
        <v>61</v>
      </c>
      <c r="C10" t="s">
        <v>34</v>
      </c>
      <c r="D10" t="s">
        <v>54</v>
      </c>
      <c r="E10" t="s">
        <v>8</v>
      </c>
      <c r="F10" t="s">
        <v>48</v>
      </c>
      <c r="G10" t="s">
        <v>7</v>
      </c>
      <c r="H10">
        <f t="shared" si="0"/>
        <v>1311</v>
      </c>
      <c r="I10">
        <f t="shared" si="1"/>
        <v>1522</v>
      </c>
      <c r="J10">
        <f t="shared" si="2"/>
        <v>-211</v>
      </c>
      <c r="K10">
        <f t="shared" si="3"/>
        <v>-146</v>
      </c>
      <c r="L10">
        <f t="shared" si="4"/>
        <v>0.30144137358197698</v>
      </c>
      <c r="N10" s="1" t="s">
        <v>40</v>
      </c>
      <c r="O10" s="1">
        <v>1568</v>
      </c>
      <c r="P10" s="1"/>
      <c r="Q10" s="1"/>
    </row>
    <row r="11" spans="1:17">
      <c r="A11" t="s">
        <v>204</v>
      </c>
      <c r="B11" t="s">
        <v>58</v>
      </c>
      <c r="C11" s="1" t="s">
        <v>15</v>
      </c>
      <c r="D11" s="1" t="s">
        <v>52</v>
      </c>
      <c r="E11" s="1" t="s">
        <v>30</v>
      </c>
      <c r="F11" s="1" t="s">
        <v>51</v>
      </c>
      <c r="G11" s="1" t="s">
        <v>7</v>
      </c>
      <c r="H11">
        <f t="shared" si="0"/>
        <v>1318</v>
      </c>
      <c r="I11">
        <f t="shared" si="1"/>
        <v>1451</v>
      </c>
      <c r="J11">
        <f t="shared" si="2"/>
        <v>-133</v>
      </c>
      <c r="K11">
        <f t="shared" si="3"/>
        <v>-68</v>
      </c>
      <c r="L11">
        <f t="shared" si="4"/>
        <v>0.40337082669422603</v>
      </c>
      <c r="N11" s="1" t="s">
        <v>39</v>
      </c>
      <c r="O11" s="1">
        <v>1494</v>
      </c>
      <c r="P11" s="1"/>
      <c r="Q11" s="1"/>
    </row>
    <row r="12" spans="1:17">
      <c r="A12" t="s">
        <v>204</v>
      </c>
      <c r="B12" t="s">
        <v>59</v>
      </c>
      <c r="C12" t="s">
        <v>15</v>
      </c>
      <c r="D12" t="s">
        <v>52</v>
      </c>
      <c r="E12" t="s">
        <v>27</v>
      </c>
      <c r="F12" t="s">
        <v>51</v>
      </c>
      <c r="G12" t="s">
        <v>7</v>
      </c>
      <c r="H12">
        <f t="shared" si="0"/>
        <v>1318</v>
      </c>
      <c r="I12">
        <f t="shared" si="1"/>
        <v>1381</v>
      </c>
      <c r="J12">
        <f t="shared" si="2"/>
        <v>-63</v>
      </c>
      <c r="K12">
        <f t="shared" si="3"/>
        <v>2</v>
      </c>
      <c r="L12">
        <f t="shared" si="4"/>
        <v>0.50287819957481095</v>
      </c>
      <c r="N12" s="1" t="s">
        <v>41</v>
      </c>
      <c r="O12" s="1">
        <v>1283</v>
      </c>
      <c r="P12" s="1"/>
      <c r="Q12" s="1"/>
    </row>
    <row r="13" spans="1:17">
      <c r="A13" t="s">
        <v>204</v>
      </c>
      <c r="B13" t="s">
        <v>60</v>
      </c>
      <c r="C13" t="s">
        <v>15</v>
      </c>
      <c r="D13" t="s">
        <v>52</v>
      </c>
      <c r="E13" t="s">
        <v>10</v>
      </c>
      <c r="F13" t="s">
        <v>48</v>
      </c>
      <c r="G13" t="s">
        <v>6</v>
      </c>
      <c r="H13">
        <f t="shared" si="0"/>
        <v>1318</v>
      </c>
      <c r="I13">
        <f t="shared" si="1"/>
        <v>1463</v>
      </c>
      <c r="J13">
        <f t="shared" si="2"/>
        <v>-145</v>
      </c>
      <c r="K13">
        <f t="shared" si="3"/>
        <v>-210</v>
      </c>
      <c r="L13">
        <f t="shared" si="4"/>
        <v>0.22990332333901797</v>
      </c>
      <c r="N13" s="1" t="s">
        <v>42</v>
      </c>
      <c r="O13" s="1">
        <v>1262</v>
      </c>
      <c r="P13" s="1"/>
      <c r="Q13" s="1"/>
    </row>
    <row r="14" spans="1:17">
      <c r="A14" t="s">
        <v>204</v>
      </c>
      <c r="B14" t="s">
        <v>61</v>
      </c>
      <c r="C14" t="s">
        <v>15</v>
      </c>
      <c r="D14" t="s">
        <v>52</v>
      </c>
      <c r="E14" t="s">
        <v>8</v>
      </c>
      <c r="F14" t="s">
        <v>48</v>
      </c>
      <c r="G14" t="s">
        <v>6</v>
      </c>
      <c r="H14">
        <f t="shared" si="0"/>
        <v>1318</v>
      </c>
      <c r="I14">
        <f t="shared" si="1"/>
        <v>1522</v>
      </c>
      <c r="J14">
        <f t="shared" si="2"/>
        <v>-204</v>
      </c>
      <c r="K14">
        <f t="shared" si="3"/>
        <v>-269</v>
      </c>
      <c r="L14">
        <f t="shared" si="4"/>
        <v>0.17530468655383158</v>
      </c>
      <c r="N14" s="1" t="s">
        <v>13</v>
      </c>
      <c r="O14" s="1">
        <v>1489</v>
      </c>
      <c r="P14" s="1"/>
      <c r="Q14" s="1"/>
    </row>
    <row r="15" spans="1:17">
      <c r="A15" t="s">
        <v>204</v>
      </c>
      <c r="B15" t="s">
        <v>60</v>
      </c>
      <c r="C15" t="s">
        <v>10</v>
      </c>
      <c r="D15" t="s">
        <v>48</v>
      </c>
      <c r="E15" t="s">
        <v>34</v>
      </c>
      <c r="F15" t="s">
        <v>54</v>
      </c>
      <c r="G15" t="s">
        <v>6</v>
      </c>
      <c r="H15">
        <f t="shared" si="0"/>
        <v>1463</v>
      </c>
      <c r="I15">
        <f t="shared" si="1"/>
        <v>1311</v>
      </c>
      <c r="J15">
        <f t="shared" si="2"/>
        <v>152</v>
      </c>
      <c r="K15">
        <f t="shared" si="3"/>
        <v>87</v>
      </c>
      <c r="L15">
        <f t="shared" si="4"/>
        <v>0.62265019578726211</v>
      </c>
      <c r="N15" s="1" t="s">
        <v>11</v>
      </c>
      <c r="O15" s="1">
        <v>1476</v>
      </c>
      <c r="P15" s="1"/>
      <c r="Q15" s="1"/>
    </row>
    <row r="16" spans="1:17">
      <c r="A16" t="s">
        <v>204</v>
      </c>
      <c r="B16" t="s">
        <v>61</v>
      </c>
      <c r="C16" t="s">
        <v>10</v>
      </c>
      <c r="D16" t="s">
        <v>48</v>
      </c>
      <c r="E16" t="s">
        <v>32</v>
      </c>
      <c r="F16" t="s">
        <v>54</v>
      </c>
      <c r="G16" t="s">
        <v>6</v>
      </c>
      <c r="H16">
        <f t="shared" si="0"/>
        <v>1463</v>
      </c>
      <c r="I16">
        <f t="shared" si="1"/>
        <v>1485</v>
      </c>
      <c r="J16">
        <f t="shared" si="2"/>
        <v>-22</v>
      </c>
      <c r="K16">
        <f t="shared" si="3"/>
        <v>-87</v>
      </c>
      <c r="L16">
        <f t="shared" si="4"/>
        <v>0.37734980421273789</v>
      </c>
      <c r="N16" s="1" t="s">
        <v>14</v>
      </c>
      <c r="O16" s="1">
        <v>1462</v>
      </c>
      <c r="P16" s="1"/>
      <c r="Q16" s="1"/>
    </row>
    <row r="17" spans="1:17">
      <c r="A17" t="s">
        <v>204</v>
      </c>
      <c r="B17" t="s">
        <v>60</v>
      </c>
      <c r="C17" t="s">
        <v>10</v>
      </c>
      <c r="D17" t="s">
        <v>48</v>
      </c>
      <c r="E17" t="s">
        <v>15</v>
      </c>
      <c r="F17" t="s">
        <v>52</v>
      </c>
      <c r="G17" t="s">
        <v>7</v>
      </c>
      <c r="H17">
        <f t="shared" si="0"/>
        <v>1463</v>
      </c>
      <c r="I17">
        <f t="shared" si="1"/>
        <v>1318</v>
      </c>
      <c r="J17">
        <f t="shared" si="2"/>
        <v>145</v>
      </c>
      <c r="K17">
        <f t="shared" si="3"/>
        <v>210</v>
      </c>
      <c r="L17">
        <f t="shared" si="4"/>
        <v>0.77009667666098203</v>
      </c>
      <c r="N17" s="1" t="s">
        <v>15</v>
      </c>
      <c r="O17" s="1">
        <v>1318</v>
      </c>
      <c r="P17" s="1"/>
      <c r="Q17" s="1"/>
    </row>
    <row r="18" spans="1:17">
      <c r="A18" t="s">
        <v>204</v>
      </c>
      <c r="B18" t="s">
        <v>66</v>
      </c>
      <c r="C18" t="s">
        <v>10</v>
      </c>
      <c r="D18" t="s">
        <v>48</v>
      </c>
      <c r="E18" t="s">
        <v>13</v>
      </c>
      <c r="F18" t="s">
        <v>52</v>
      </c>
      <c r="G18" t="s">
        <v>7</v>
      </c>
      <c r="H18">
        <f t="shared" si="0"/>
        <v>1463</v>
      </c>
      <c r="I18">
        <f t="shared" si="1"/>
        <v>1489</v>
      </c>
      <c r="J18">
        <f t="shared" si="2"/>
        <v>-26</v>
      </c>
      <c r="K18">
        <f t="shared" si="3"/>
        <v>39</v>
      </c>
      <c r="L18">
        <f t="shared" si="4"/>
        <v>0.5558909611168531</v>
      </c>
      <c r="N18" s="1" t="s">
        <v>21</v>
      </c>
      <c r="O18" s="1">
        <v>1605</v>
      </c>
      <c r="P18" s="1"/>
      <c r="Q18" s="1"/>
    </row>
    <row r="19" spans="1:17">
      <c r="A19" t="s">
        <v>204</v>
      </c>
      <c r="B19" t="s">
        <v>67</v>
      </c>
      <c r="C19" t="s">
        <v>10</v>
      </c>
      <c r="D19" t="s">
        <v>48</v>
      </c>
      <c r="E19" t="s">
        <v>11</v>
      </c>
      <c r="F19" t="s">
        <v>52</v>
      </c>
      <c r="G19" t="s">
        <v>7</v>
      </c>
      <c r="H19">
        <f t="shared" si="0"/>
        <v>1463</v>
      </c>
      <c r="I19">
        <f t="shared" si="1"/>
        <v>1476</v>
      </c>
      <c r="J19">
        <f t="shared" si="2"/>
        <v>-13</v>
      </c>
      <c r="K19">
        <f t="shared" si="3"/>
        <v>52</v>
      </c>
      <c r="L19">
        <f t="shared" si="4"/>
        <v>0.57428020365452448</v>
      </c>
      <c r="N19" s="1" t="s">
        <v>19</v>
      </c>
      <c r="O19" s="1">
        <v>1594</v>
      </c>
      <c r="P19" s="1"/>
      <c r="Q19" s="1"/>
    </row>
    <row r="20" spans="1:17">
      <c r="A20" t="s">
        <v>204</v>
      </c>
      <c r="B20" t="s">
        <v>68</v>
      </c>
      <c r="C20" t="s">
        <v>10</v>
      </c>
      <c r="D20" t="s">
        <v>48</v>
      </c>
      <c r="E20" t="s">
        <v>14</v>
      </c>
      <c r="F20" t="s">
        <v>52</v>
      </c>
      <c r="G20" t="s">
        <v>7</v>
      </c>
      <c r="H20">
        <f t="shared" si="0"/>
        <v>1463</v>
      </c>
      <c r="I20">
        <f t="shared" si="1"/>
        <v>1462</v>
      </c>
      <c r="J20">
        <f t="shared" si="2"/>
        <v>1</v>
      </c>
      <c r="K20">
        <f t="shared" si="3"/>
        <v>66</v>
      </c>
      <c r="L20">
        <f t="shared" si="4"/>
        <v>0.59385538523617787</v>
      </c>
      <c r="N20" s="1" t="s">
        <v>16</v>
      </c>
      <c r="O20" s="1">
        <v>1574</v>
      </c>
      <c r="P20" s="1"/>
      <c r="Q20" s="1"/>
    </row>
    <row r="21" spans="1:17">
      <c r="A21" t="s">
        <v>204</v>
      </c>
      <c r="B21" t="s">
        <v>60</v>
      </c>
      <c r="C21" t="s">
        <v>9</v>
      </c>
      <c r="D21" t="s">
        <v>48</v>
      </c>
      <c r="E21" t="s">
        <v>31</v>
      </c>
      <c r="F21" t="s">
        <v>54</v>
      </c>
      <c r="G21" t="s">
        <v>6</v>
      </c>
      <c r="H21">
        <f t="shared" si="0"/>
        <v>1755</v>
      </c>
      <c r="I21">
        <f t="shared" si="1"/>
        <v>1620</v>
      </c>
      <c r="J21">
        <f t="shared" si="2"/>
        <v>135</v>
      </c>
      <c r="K21">
        <f t="shared" si="3"/>
        <v>70</v>
      </c>
      <c r="L21">
        <f t="shared" si="4"/>
        <v>0.59939679670925683</v>
      </c>
      <c r="N21" s="1" t="s">
        <v>20</v>
      </c>
      <c r="O21" s="1">
        <v>1384</v>
      </c>
      <c r="P21" s="1"/>
      <c r="Q21" s="1"/>
    </row>
    <row r="22" spans="1:17">
      <c r="A22" t="s">
        <v>204</v>
      </c>
      <c r="B22" t="s">
        <v>61</v>
      </c>
      <c r="C22" t="s">
        <v>9</v>
      </c>
      <c r="D22" t="s">
        <v>48</v>
      </c>
      <c r="E22" t="s">
        <v>33</v>
      </c>
      <c r="F22" t="s">
        <v>54</v>
      </c>
      <c r="G22" t="s">
        <v>6</v>
      </c>
      <c r="H22">
        <f t="shared" si="0"/>
        <v>1755</v>
      </c>
      <c r="I22">
        <f t="shared" si="1"/>
        <v>1536</v>
      </c>
      <c r="J22">
        <f t="shared" si="2"/>
        <v>219</v>
      </c>
      <c r="K22">
        <f t="shared" si="3"/>
        <v>154</v>
      </c>
      <c r="L22">
        <f t="shared" si="4"/>
        <v>0.7081663882812006</v>
      </c>
      <c r="N22" s="1" t="s">
        <v>29</v>
      </c>
      <c r="O22" s="1">
        <v>1623</v>
      </c>
      <c r="P22" s="1"/>
      <c r="Q22" s="1"/>
    </row>
    <row r="23" spans="1:17">
      <c r="A23" t="s">
        <v>204</v>
      </c>
      <c r="B23" t="s">
        <v>69</v>
      </c>
      <c r="C23" t="s">
        <v>9</v>
      </c>
      <c r="D23" t="s">
        <v>48</v>
      </c>
      <c r="E23" t="s">
        <v>13</v>
      </c>
      <c r="F23" t="s">
        <v>52</v>
      </c>
      <c r="G23" t="s">
        <v>7</v>
      </c>
      <c r="H23">
        <f t="shared" si="0"/>
        <v>1755</v>
      </c>
      <c r="I23">
        <f t="shared" si="1"/>
        <v>1489</v>
      </c>
      <c r="J23">
        <f t="shared" si="2"/>
        <v>266</v>
      </c>
      <c r="K23">
        <f t="shared" si="3"/>
        <v>331</v>
      </c>
      <c r="L23">
        <f t="shared" si="4"/>
        <v>0.87050025774326956</v>
      </c>
      <c r="N23" s="1" t="s">
        <v>28</v>
      </c>
      <c r="O23" s="1">
        <v>1575</v>
      </c>
      <c r="P23" s="1"/>
      <c r="Q23" s="1"/>
    </row>
    <row r="24" spans="1:17">
      <c r="A24" t="s">
        <v>204</v>
      </c>
      <c r="B24" t="s">
        <v>70</v>
      </c>
      <c r="C24" t="s">
        <v>9</v>
      </c>
      <c r="D24" t="s">
        <v>48</v>
      </c>
      <c r="E24" t="s">
        <v>11</v>
      </c>
      <c r="F24" t="s">
        <v>52</v>
      </c>
      <c r="G24" t="s">
        <v>7</v>
      </c>
      <c r="H24">
        <f t="shared" si="0"/>
        <v>1755</v>
      </c>
      <c r="I24">
        <f t="shared" si="1"/>
        <v>1476</v>
      </c>
      <c r="J24">
        <f t="shared" si="2"/>
        <v>279</v>
      </c>
      <c r="K24">
        <f t="shared" si="3"/>
        <v>344</v>
      </c>
      <c r="L24">
        <f t="shared" si="4"/>
        <v>0.87870495121185144</v>
      </c>
      <c r="N24" s="1" t="s">
        <v>30</v>
      </c>
      <c r="O24" s="1">
        <v>1451</v>
      </c>
      <c r="P24" s="1"/>
      <c r="Q24" s="1"/>
    </row>
    <row r="25" spans="1:17">
      <c r="A25" t="s">
        <v>204</v>
      </c>
      <c r="B25" t="s">
        <v>71</v>
      </c>
      <c r="C25" t="s">
        <v>9</v>
      </c>
      <c r="D25" t="s">
        <v>48</v>
      </c>
      <c r="E25" t="s">
        <v>13</v>
      </c>
      <c r="F25" t="s">
        <v>52</v>
      </c>
      <c r="G25" t="s">
        <v>7</v>
      </c>
      <c r="H25">
        <f t="shared" si="0"/>
        <v>1755</v>
      </c>
      <c r="I25">
        <f t="shared" si="1"/>
        <v>1489</v>
      </c>
      <c r="J25">
        <f t="shared" si="2"/>
        <v>266</v>
      </c>
      <c r="K25">
        <f t="shared" si="3"/>
        <v>331</v>
      </c>
      <c r="L25">
        <f t="shared" si="4"/>
        <v>0.87050025774326956</v>
      </c>
      <c r="N25" s="1" t="s">
        <v>27</v>
      </c>
      <c r="O25" s="1">
        <v>1381</v>
      </c>
      <c r="P25" s="1"/>
      <c r="Q25" s="1"/>
    </row>
    <row r="26" spans="1:17">
      <c r="A26" t="s">
        <v>204</v>
      </c>
      <c r="B26" t="s">
        <v>72</v>
      </c>
      <c r="C26" t="s">
        <v>9</v>
      </c>
      <c r="D26" t="s">
        <v>48</v>
      </c>
      <c r="E26" t="s">
        <v>11</v>
      </c>
      <c r="F26" t="s">
        <v>52</v>
      </c>
      <c r="G26" t="s">
        <v>7</v>
      </c>
      <c r="H26">
        <f t="shared" si="0"/>
        <v>1755</v>
      </c>
      <c r="I26">
        <f t="shared" si="1"/>
        <v>1476</v>
      </c>
      <c r="J26">
        <f t="shared" si="2"/>
        <v>279</v>
      </c>
      <c r="K26">
        <f t="shared" si="3"/>
        <v>344</v>
      </c>
      <c r="L26">
        <f t="shared" si="4"/>
        <v>0.87870495121185144</v>
      </c>
      <c r="N26" s="1" t="s">
        <v>25</v>
      </c>
      <c r="O26" s="1">
        <v>1730</v>
      </c>
      <c r="P26" s="1"/>
      <c r="Q26" s="1"/>
    </row>
    <row r="27" spans="1:17">
      <c r="A27" t="s">
        <v>204</v>
      </c>
      <c r="B27" t="s">
        <v>73</v>
      </c>
      <c r="C27" t="s">
        <v>9</v>
      </c>
      <c r="D27" t="s">
        <v>48</v>
      </c>
      <c r="E27" t="s">
        <v>14</v>
      </c>
      <c r="F27" t="s">
        <v>52</v>
      </c>
      <c r="G27" t="s">
        <v>7</v>
      </c>
      <c r="H27">
        <f t="shared" si="0"/>
        <v>1755</v>
      </c>
      <c r="I27">
        <f t="shared" si="1"/>
        <v>1462</v>
      </c>
      <c r="J27">
        <f t="shared" si="2"/>
        <v>293</v>
      </c>
      <c r="K27">
        <f t="shared" si="3"/>
        <v>358</v>
      </c>
      <c r="L27">
        <f t="shared" si="4"/>
        <v>0.8870357268841218</v>
      </c>
      <c r="N27" s="1" t="s">
        <v>24</v>
      </c>
      <c r="O27" s="1">
        <v>1514</v>
      </c>
      <c r="P27" s="1"/>
      <c r="Q27" s="1"/>
    </row>
    <row r="28" spans="1:17">
      <c r="A28" t="s">
        <v>204</v>
      </c>
      <c r="B28" t="s">
        <v>60</v>
      </c>
      <c r="C28" t="s">
        <v>8</v>
      </c>
      <c r="D28" t="s">
        <v>48</v>
      </c>
      <c r="E28" t="s">
        <v>32</v>
      </c>
      <c r="F28" t="s">
        <v>54</v>
      </c>
      <c r="G28" t="s">
        <v>6</v>
      </c>
      <c r="H28">
        <f t="shared" si="0"/>
        <v>1522</v>
      </c>
      <c r="I28">
        <f t="shared" si="1"/>
        <v>1485</v>
      </c>
      <c r="J28">
        <f t="shared" si="2"/>
        <v>37</v>
      </c>
      <c r="K28">
        <f t="shared" si="3"/>
        <v>-28</v>
      </c>
      <c r="L28">
        <f t="shared" si="4"/>
        <v>0.45979177167625435</v>
      </c>
      <c r="N28" s="1" t="s">
        <v>22</v>
      </c>
      <c r="O28" s="1">
        <v>1501</v>
      </c>
      <c r="P28" s="1"/>
      <c r="Q28" s="1"/>
    </row>
    <row r="29" spans="1:17">
      <c r="A29" t="s">
        <v>204</v>
      </c>
      <c r="B29" t="s">
        <v>61</v>
      </c>
      <c r="C29" t="s">
        <v>8</v>
      </c>
      <c r="D29" t="s">
        <v>48</v>
      </c>
      <c r="E29" t="s">
        <v>34</v>
      </c>
      <c r="F29" t="s">
        <v>54</v>
      </c>
      <c r="G29" t="s">
        <v>6</v>
      </c>
      <c r="H29">
        <f t="shared" si="0"/>
        <v>1522</v>
      </c>
      <c r="I29">
        <f t="shared" si="1"/>
        <v>1311</v>
      </c>
      <c r="J29">
        <f t="shared" si="2"/>
        <v>211</v>
      </c>
      <c r="K29">
        <f t="shared" si="3"/>
        <v>146</v>
      </c>
      <c r="L29">
        <f t="shared" si="4"/>
        <v>0.69855862641802302</v>
      </c>
      <c r="N29" s="1" t="s">
        <v>26</v>
      </c>
      <c r="O29" s="1">
        <v>1357</v>
      </c>
      <c r="P29" s="1"/>
      <c r="Q29" s="1"/>
    </row>
    <row r="30" spans="1:17">
      <c r="A30" t="s">
        <v>204</v>
      </c>
      <c r="B30" t="s">
        <v>61</v>
      </c>
      <c r="C30" t="s">
        <v>8</v>
      </c>
      <c r="D30" t="s">
        <v>48</v>
      </c>
      <c r="E30" t="s">
        <v>15</v>
      </c>
      <c r="F30" t="s">
        <v>52</v>
      </c>
      <c r="G30" t="s">
        <v>7</v>
      </c>
      <c r="H30">
        <f t="shared" si="0"/>
        <v>1522</v>
      </c>
      <c r="I30">
        <f t="shared" si="1"/>
        <v>1318</v>
      </c>
      <c r="J30">
        <f t="shared" si="2"/>
        <v>204</v>
      </c>
      <c r="K30">
        <f t="shared" si="3"/>
        <v>269</v>
      </c>
      <c r="L30">
        <f t="shared" si="4"/>
        <v>0.82469531344616842</v>
      </c>
      <c r="N30" s="1" t="s">
        <v>31</v>
      </c>
      <c r="O30" s="1">
        <v>1620</v>
      </c>
      <c r="P30" s="1"/>
      <c r="Q30" s="1"/>
    </row>
    <row r="31" spans="1:17">
      <c r="A31" t="s">
        <v>204</v>
      </c>
      <c r="B31" t="s">
        <v>74</v>
      </c>
      <c r="C31" t="s">
        <v>8</v>
      </c>
      <c r="D31" t="s">
        <v>48</v>
      </c>
      <c r="E31" t="s">
        <v>13</v>
      </c>
      <c r="F31" t="s">
        <v>52</v>
      </c>
      <c r="G31" t="s">
        <v>7</v>
      </c>
      <c r="H31">
        <f t="shared" si="0"/>
        <v>1522</v>
      </c>
      <c r="I31">
        <f t="shared" si="1"/>
        <v>1489</v>
      </c>
      <c r="J31">
        <f t="shared" si="2"/>
        <v>33</v>
      </c>
      <c r="K31">
        <f t="shared" si="3"/>
        <v>98</v>
      </c>
      <c r="L31">
        <f t="shared" si="4"/>
        <v>0.63740837674448447</v>
      </c>
      <c r="N31" s="1" t="s">
        <v>33</v>
      </c>
      <c r="O31" s="1">
        <v>1536</v>
      </c>
      <c r="P31" s="1"/>
      <c r="Q31" s="1"/>
    </row>
    <row r="32" spans="1:17">
      <c r="A32" t="s">
        <v>204</v>
      </c>
      <c r="B32" t="s">
        <v>75</v>
      </c>
      <c r="C32" t="s">
        <v>8</v>
      </c>
      <c r="D32" t="s">
        <v>48</v>
      </c>
      <c r="E32" t="s">
        <v>11</v>
      </c>
      <c r="F32" t="s">
        <v>52</v>
      </c>
      <c r="G32" t="s">
        <v>7</v>
      </c>
      <c r="H32">
        <f t="shared" si="0"/>
        <v>1522</v>
      </c>
      <c r="I32">
        <f t="shared" si="1"/>
        <v>1476</v>
      </c>
      <c r="J32">
        <f t="shared" si="2"/>
        <v>46</v>
      </c>
      <c r="K32">
        <f t="shared" si="3"/>
        <v>111</v>
      </c>
      <c r="L32">
        <f t="shared" si="4"/>
        <v>0.654519994382466</v>
      </c>
      <c r="N32" s="1" t="s">
        <v>32</v>
      </c>
      <c r="O32" s="1">
        <v>1485</v>
      </c>
      <c r="P32" s="1"/>
      <c r="Q32" s="1"/>
    </row>
    <row r="33" spans="1:17">
      <c r="A33" t="s">
        <v>204</v>
      </c>
      <c r="B33" t="s">
        <v>76</v>
      </c>
      <c r="C33" t="s">
        <v>8</v>
      </c>
      <c r="D33" t="s">
        <v>48</v>
      </c>
      <c r="E33" t="s">
        <v>14</v>
      </c>
      <c r="F33" t="s">
        <v>52</v>
      </c>
      <c r="G33" t="s">
        <v>7</v>
      </c>
      <c r="H33">
        <f t="shared" si="0"/>
        <v>1522</v>
      </c>
      <c r="I33">
        <f t="shared" si="1"/>
        <v>1462</v>
      </c>
      <c r="J33">
        <f t="shared" si="2"/>
        <v>60</v>
      </c>
      <c r="K33">
        <f t="shared" si="3"/>
        <v>125</v>
      </c>
      <c r="L33">
        <f t="shared" si="4"/>
        <v>0.67250964333498497</v>
      </c>
      <c r="N33" s="1" t="s">
        <v>34</v>
      </c>
      <c r="O33" s="1">
        <v>1311</v>
      </c>
      <c r="P33" s="1"/>
      <c r="Q33" s="1"/>
    </row>
    <row r="34" spans="1:17">
      <c r="A34" t="s">
        <v>204</v>
      </c>
      <c r="B34" t="s">
        <v>77</v>
      </c>
      <c r="C34" t="s">
        <v>38</v>
      </c>
      <c r="D34" t="s">
        <v>56</v>
      </c>
      <c r="E34" t="s">
        <v>39</v>
      </c>
      <c r="F34" t="s">
        <v>53</v>
      </c>
      <c r="G34" t="s">
        <v>6</v>
      </c>
      <c r="H34">
        <f t="shared" si="0"/>
        <v>1548</v>
      </c>
      <c r="I34">
        <f t="shared" si="1"/>
        <v>1494</v>
      </c>
      <c r="J34">
        <f t="shared" si="2"/>
        <v>54</v>
      </c>
      <c r="K34">
        <f t="shared" si="3"/>
        <v>-11</v>
      </c>
      <c r="L34">
        <f t="shared" si="4"/>
        <v>0.48417501473526492</v>
      </c>
    </row>
    <row r="35" spans="1:17">
      <c r="A35" t="s">
        <v>204</v>
      </c>
      <c r="B35" t="s">
        <v>78</v>
      </c>
      <c r="C35" t="s">
        <v>38</v>
      </c>
      <c r="D35" t="s">
        <v>56</v>
      </c>
      <c r="E35" t="s">
        <v>41</v>
      </c>
      <c r="F35" t="s">
        <v>53</v>
      </c>
      <c r="G35" t="s">
        <v>6</v>
      </c>
      <c r="H35">
        <f t="shared" si="0"/>
        <v>1548</v>
      </c>
      <c r="I35">
        <f t="shared" si="1"/>
        <v>1283</v>
      </c>
      <c r="J35">
        <f t="shared" si="2"/>
        <v>265</v>
      </c>
      <c r="K35">
        <f t="shared" si="3"/>
        <v>200</v>
      </c>
      <c r="L35">
        <f t="shared" si="4"/>
        <v>0.75974692664795784</v>
      </c>
    </row>
    <row r="36" spans="1:17">
      <c r="A36" t="s">
        <v>204</v>
      </c>
      <c r="B36" t="s">
        <v>79</v>
      </c>
      <c r="C36" t="s">
        <v>38</v>
      </c>
      <c r="D36" t="s">
        <v>56</v>
      </c>
      <c r="E36" t="s">
        <v>42</v>
      </c>
      <c r="F36" t="s">
        <v>53</v>
      </c>
      <c r="G36" t="s">
        <v>6</v>
      </c>
      <c r="H36">
        <f t="shared" si="0"/>
        <v>1548</v>
      </c>
      <c r="I36">
        <f t="shared" si="1"/>
        <v>1262</v>
      </c>
      <c r="J36">
        <f t="shared" si="2"/>
        <v>286</v>
      </c>
      <c r="K36">
        <f t="shared" si="3"/>
        <v>221</v>
      </c>
      <c r="L36">
        <f t="shared" si="4"/>
        <v>0.78111540272996161</v>
      </c>
    </row>
    <row r="37" spans="1:17">
      <c r="A37" t="s">
        <v>204</v>
      </c>
      <c r="B37" t="s">
        <v>80</v>
      </c>
      <c r="C37" t="s">
        <v>38</v>
      </c>
      <c r="D37" t="s">
        <v>56</v>
      </c>
      <c r="E37" t="s">
        <v>24</v>
      </c>
      <c r="F37" t="s">
        <v>57</v>
      </c>
      <c r="G37" t="s">
        <v>7</v>
      </c>
      <c r="H37">
        <f t="shared" si="0"/>
        <v>1548</v>
      </c>
      <c r="I37">
        <f t="shared" si="1"/>
        <v>1514</v>
      </c>
      <c r="J37">
        <f t="shared" si="2"/>
        <v>34</v>
      </c>
      <c r="K37">
        <f t="shared" si="3"/>
        <v>99</v>
      </c>
      <c r="L37">
        <f t="shared" si="4"/>
        <v>0.63873774911172487</v>
      </c>
    </row>
    <row r="38" spans="1:17">
      <c r="A38" t="s">
        <v>204</v>
      </c>
      <c r="B38" t="s">
        <v>81</v>
      </c>
      <c r="C38" t="s">
        <v>38</v>
      </c>
      <c r="D38" t="s">
        <v>56</v>
      </c>
      <c r="E38" t="s">
        <v>22</v>
      </c>
      <c r="F38" t="s">
        <v>57</v>
      </c>
      <c r="G38" t="s">
        <v>7</v>
      </c>
      <c r="H38">
        <f t="shared" si="0"/>
        <v>1548</v>
      </c>
      <c r="I38">
        <f t="shared" si="1"/>
        <v>1501</v>
      </c>
      <c r="J38">
        <f t="shared" si="2"/>
        <v>47</v>
      </c>
      <c r="K38">
        <f t="shared" si="3"/>
        <v>112</v>
      </c>
      <c r="L38">
        <f t="shared" si="4"/>
        <v>0.65582050591239505</v>
      </c>
    </row>
    <row r="39" spans="1:17">
      <c r="A39" t="s">
        <v>204</v>
      </c>
      <c r="B39" t="s">
        <v>82</v>
      </c>
      <c r="C39" t="s">
        <v>38</v>
      </c>
      <c r="D39" t="s">
        <v>56</v>
      </c>
      <c r="E39" t="s">
        <v>22</v>
      </c>
      <c r="F39" t="s">
        <v>57</v>
      </c>
      <c r="G39" t="s">
        <v>7</v>
      </c>
      <c r="H39">
        <f t="shared" si="0"/>
        <v>1548</v>
      </c>
      <c r="I39">
        <f t="shared" si="1"/>
        <v>1501</v>
      </c>
      <c r="J39">
        <f t="shared" si="2"/>
        <v>47</v>
      </c>
      <c r="K39">
        <f t="shared" si="3"/>
        <v>112</v>
      </c>
      <c r="L39">
        <f t="shared" si="4"/>
        <v>0.65582050591239505</v>
      </c>
    </row>
    <row r="40" spans="1:17">
      <c r="A40" t="s">
        <v>204</v>
      </c>
      <c r="B40" t="s">
        <v>83</v>
      </c>
      <c r="C40" t="s">
        <v>38</v>
      </c>
      <c r="D40" t="s">
        <v>56</v>
      </c>
      <c r="E40" t="s">
        <v>24</v>
      </c>
      <c r="F40" t="s">
        <v>57</v>
      </c>
      <c r="G40" t="s">
        <v>7</v>
      </c>
      <c r="H40">
        <f t="shared" si="0"/>
        <v>1548</v>
      </c>
      <c r="I40">
        <f t="shared" si="1"/>
        <v>1514</v>
      </c>
      <c r="J40">
        <f t="shared" si="2"/>
        <v>34</v>
      </c>
      <c r="K40">
        <f t="shared" si="3"/>
        <v>99</v>
      </c>
      <c r="L40">
        <f t="shared" si="4"/>
        <v>0.63873774911172487</v>
      </c>
    </row>
    <row r="41" spans="1:17">
      <c r="A41" t="s">
        <v>204</v>
      </c>
      <c r="B41" t="s">
        <v>85</v>
      </c>
      <c r="C41" t="s">
        <v>21</v>
      </c>
      <c r="D41" t="s">
        <v>49</v>
      </c>
      <c r="E41" t="s">
        <v>25</v>
      </c>
      <c r="F41" t="s">
        <v>57</v>
      </c>
      <c r="G41" t="s">
        <v>6</v>
      </c>
      <c r="H41">
        <f t="shared" si="0"/>
        <v>1605</v>
      </c>
      <c r="I41">
        <f t="shared" si="1"/>
        <v>1730</v>
      </c>
      <c r="J41">
        <f t="shared" si="2"/>
        <v>-125</v>
      </c>
      <c r="K41">
        <f t="shared" si="3"/>
        <v>-190</v>
      </c>
      <c r="L41">
        <f t="shared" si="4"/>
        <v>0.25091693712246432</v>
      </c>
    </row>
    <row r="42" spans="1:17">
      <c r="A42" t="s">
        <v>204</v>
      </c>
      <c r="B42" t="s">
        <v>86</v>
      </c>
      <c r="C42" t="s">
        <v>21</v>
      </c>
      <c r="D42" t="s">
        <v>49</v>
      </c>
      <c r="E42" t="s">
        <v>24</v>
      </c>
      <c r="F42" t="s">
        <v>57</v>
      </c>
      <c r="G42" t="s">
        <v>6</v>
      </c>
      <c r="H42">
        <f t="shared" si="0"/>
        <v>1605</v>
      </c>
      <c r="I42">
        <f t="shared" si="1"/>
        <v>1514</v>
      </c>
      <c r="J42">
        <f t="shared" si="2"/>
        <v>91</v>
      </c>
      <c r="K42">
        <f t="shared" si="3"/>
        <v>26</v>
      </c>
      <c r="L42">
        <f t="shared" si="4"/>
        <v>0.53734731716649276</v>
      </c>
    </row>
    <row r="43" spans="1:17">
      <c r="A43" t="s">
        <v>204</v>
      </c>
      <c r="B43" t="s">
        <v>87</v>
      </c>
      <c r="C43" t="s">
        <v>21</v>
      </c>
      <c r="D43" t="s">
        <v>49</v>
      </c>
      <c r="E43" t="s">
        <v>22</v>
      </c>
      <c r="F43" t="s">
        <v>57</v>
      </c>
      <c r="G43" t="s">
        <v>6</v>
      </c>
      <c r="H43">
        <f t="shared" si="0"/>
        <v>1605</v>
      </c>
      <c r="I43">
        <f t="shared" si="1"/>
        <v>1501</v>
      </c>
      <c r="J43">
        <f t="shared" si="2"/>
        <v>104</v>
      </c>
      <c r="K43">
        <f t="shared" si="3"/>
        <v>39</v>
      </c>
      <c r="L43">
        <f t="shared" si="4"/>
        <v>0.5558909611168531</v>
      </c>
    </row>
    <row r="44" spans="1:17">
      <c r="A44" t="s">
        <v>204</v>
      </c>
      <c r="B44" t="s">
        <v>85</v>
      </c>
      <c r="C44" s="1" t="s">
        <v>21</v>
      </c>
      <c r="D44" s="1" t="s">
        <v>49</v>
      </c>
      <c r="E44" s="1" t="s">
        <v>40</v>
      </c>
      <c r="F44" s="1" t="s">
        <v>53</v>
      </c>
      <c r="G44" s="1" t="s">
        <v>7</v>
      </c>
      <c r="H44">
        <f t="shared" si="0"/>
        <v>1605</v>
      </c>
      <c r="I44">
        <f t="shared" si="1"/>
        <v>1568</v>
      </c>
      <c r="J44">
        <f t="shared" si="2"/>
        <v>37</v>
      </c>
      <c r="K44">
        <f t="shared" si="3"/>
        <v>102</v>
      </c>
      <c r="L44">
        <f t="shared" si="4"/>
        <v>0.64271306883262036</v>
      </c>
    </row>
    <row r="45" spans="1:17">
      <c r="A45" t="s">
        <v>204</v>
      </c>
      <c r="B45" t="s">
        <v>84</v>
      </c>
      <c r="C45" t="s">
        <v>21</v>
      </c>
      <c r="D45" t="s">
        <v>49</v>
      </c>
      <c r="E45" t="s">
        <v>39</v>
      </c>
      <c r="F45" t="s">
        <v>53</v>
      </c>
      <c r="G45" t="s">
        <v>7</v>
      </c>
      <c r="H45">
        <f t="shared" si="0"/>
        <v>1605</v>
      </c>
      <c r="I45">
        <f t="shared" si="1"/>
        <v>1494</v>
      </c>
      <c r="J45">
        <f t="shared" si="2"/>
        <v>111</v>
      </c>
      <c r="K45">
        <f t="shared" si="3"/>
        <v>176</v>
      </c>
      <c r="L45">
        <f t="shared" si="4"/>
        <v>0.73363370241380743</v>
      </c>
    </row>
    <row r="46" spans="1:17">
      <c r="A46" t="s">
        <v>204</v>
      </c>
      <c r="B46" t="s">
        <v>88</v>
      </c>
      <c r="C46" s="1" t="s">
        <v>33</v>
      </c>
      <c r="D46" s="1" t="s">
        <v>54</v>
      </c>
      <c r="E46" t="s">
        <v>29</v>
      </c>
      <c r="F46" t="s">
        <v>51</v>
      </c>
      <c r="G46" s="1" t="s">
        <v>6</v>
      </c>
      <c r="H46">
        <f t="shared" si="0"/>
        <v>1536</v>
      </c>
      <c r="I46">
        <f t="shared" si="1"/>
        <v>1623</v>
      </c>
      <c r="J46">
        <f t="shared" si="2"/>
        <v>-87</v>
      </c>
      <c r="K46">
        <f t="shared" si="3"/>
        <v>-152</v>
      </c>
      <c r="L46">
        <f t="shared" si="4"/>
        <v>0.29421864028799749</v>
      </c>
    </row>
    <row r="47" spans="1:17">
      <c r="A47" t="s">
        <v>204</v>
      </c>
      <c r="B47" t="s">
        <v>89</v>
      </c>
      <c r="C47" s="1" t="s">
        <v>33</v>
      </c>
      <c r="D47" s="1" t="s">
        <v>54</v>
      </c>
      <c r="E47" t="s">
        <v>28</v>
      </c>
      <c r="F47" t="s">
        <v>51</v>
      </c>
      <c r="G47" t="s">
        <v>6</v>
      </c>
      <c r="H47">
        <f t="shared" si="0"/>
        <v>1536</v>
      </c>
      <c r="I47">
        <f t="shared" si="1"/>
        <v>1575</v>
      </c>
      <c r="J47">
        <f t="shared" si="2"/>
        <v>-39</v>
      </c>
      <c r="K47">
        <f t="shared" si="3"/>
        <v>-104</v>
      </c>
      <c r="L47">
        <f t="shared" si="4"/>
        <v>0.35464754956061756</v>
      </c>
    </row>
    <row r="48" spans="1:17">
      <c r="A48" t="s">
        <v>204</v>
      </c>
      <c r="B48" t="s">
        <v>60</v>
      </c>
      <c r="C48" s="1" t="s">
        <v>33</v>
      </c>
      <c r="D48" s="1" t="s">
        <v>54</v>
      </c>
      <c r="E48" t="s">
        <v>3</v>
      </c>
      <c r="F48" t="s">
        <v>48</v>
      </c>
      <c r="G48" t="s">
        <v>7</v>
      </c>
      <c r="H48">
        <f t="shared" si="0"/>
        <v>1536</v>
      </c>
      <c r="I48">
        <f t="shared" si="1"/>
        <v>1591</v>
      </c>
      <c r="J48">
        <f t="shared" si="2"/>
        <v>-55</v>
      </c>
      <c r="K48">
        <f t="shared" si="3"/>
        <v>10</v>
      </c>
      <c r="L48">
        <f t="shared" si="4"/>
        <v>0.51438718416599871</v>
      </c>
    </row>
    <row r="49" spans="1:12">
      <c r="A49" t="s">
        <v>204</v>
      </c>
      <c r="B49" t="s">
        <v>61</v>
      </c>
      <c r="C49" s="1" t="s">
        <v>33</v>
      </c>
      <c r="D49" s="1" t="s">
        <v>54</v>
      </c>
      <c r="E49" t="s">
        <v>9</v>
      </c>
      <c r="F49" t="s">
        <v>48</v>
      </c>
      <c r="G49" s="1" t="s">
        <v>7</v>
      </c>
      <c r="H49">
        <f t="shared" si="0"/>
        <v>1536</v>
      </c>
      <c r="I49">
        <f t="shared" si="1"/>
        <v>1755</v>
      </c>
      <c r="J49">
        <f t="shared" si="2"/>
        <v>-219</v>
      </c>
      <c r="K49">
        <f t="shared" si="3"/>
        <v>-154</v>
      </c>
      <c r="L49">
        <f t="shared" si="4"/>
        <v>0.2918336117187994</v>
      </c>
    </row>
    <row r="50" spans="1:12">
      <c r="A50" t="s">
        <v>204</v>
      </c>
      <c r="B50" t="s">
        <v>63</v>
      </c>
      <c r="C50" s="1" t="s">
        <v>37</v>
      </c>
      <c r="D50" s="1" t="s">
        <v>56</v>
      </c>
      <c r="E50" s="1" t="s">
        <v>42</v>
      </c>
      <c r="F50" s="1" t="s">
        <v>53</v>
      </c>
      <c r="G50" s="1" t="s">
        <v>6</v>
      </c>
      <c r="H50">
        <f t="shared" si="0"/>
        <v>1331</v>
      </c>
      <c r="I50">
        <f t="shared" si="1"/>
        <v>1262</v>
      </c>
      <c r="J50">
        <f t="shared" si="2"/>
        <v>69</v>
      </c>
      <c r="K50">
        <f t="shared" si="3"/>
        <v>4</v>
      </c>
      <c r="L50">
        <f t="shared" si="4"/>
        <v>0.50575620841114488</v>
      </c>
    </row>
    <row r="51" spans="1:12">
      <c r="A51" t="s">
        <v>204</v>
      </c>
      <c r="B51" t="s">
        <v>62</v>
      </c>
      <c r="C51" t="s">
        <v>37</v>
      </c>
      <c r="D51" t="s">
        <v>56</v>
      </c>
      <c r="E51" t="s">
        <v>41</v>
      </c>
      <c r="F51" t="s">
        <v>53</v>
      </c>
      <c r="G51" t="s">
        <v>6</v>
      </c>
      <c r="H51">
        <f t="shared" si="0"/>
        <v>1331</v>
      </c>
      <c r="I51">
        <f t="shared" si="1"/>
        <v>1283</v>
      </c>
      <c r="J51">
        <f t="shared" si="2"/>
        <v>48</v>
      </c>
      <c r="K51">
        <f t="shared" si="3"/>
        <v>-17</v>
      </c>
      <c r="L51">
        <f t="shared" si="4"/>
        <v>0.47555453887933863</v>
      </c>
    </row>
    <row r="52" spans="1:12">
      <c r="A52" t="s">
        <v>204</v>
      </c>
      <c r="B52" t="s">
        <v>91</v>
      </c>
      <c r="C52" t="s">
        <v>37</v>
      </c>
      <c r="D52" t="s">
        <v>56</v>
      </c>
      <c r="E52" t="s">
        <v>26</v>
      </c>
      <c r="F52" t="s">
        <v>57</v>
      </c>
      <c r="G52" t="s">
        <v>7</v>
      </c>
      <c r="H52">
        <f t="shared" si="0"/>
        <v>1331</v>
      </c>
      <c r="I52">
        <f t="shared" si="1"/>
        <v>1357</v>
      </c>
      <c r="J52">
        <f t="shared" si="2"/>
        <v>-26</v>
      </c>
      <c r="K52">
        <f t="shared" si="3"/>
        <v>39</v>
      </c>
      <c r="L52">
        <f t="shared" si="4"/>
        <v>0.5558909611168531</v>
      </c>
    </row>
    <row r="53" spans="1:12">
      <c r="A53" t="s">
        <v>204</v>
      </c>
      <c r="B53" t="s">
        <v>92</v>
      </c>
      <c r="C53" s="1" t="s">
        <v>14</v>
      </c>
      <c r="D53" s="1" t="s">
        <v>52</v>
      </c>
      <c r="E53" s="1" t="s">
        <v>3</v>
      </c>
      <c r="F53" s="1" t="s">
        <v>48</v>
      </c>
      <c r="G53" s="1" t="s">
        <v>6</v>
      </c>
      <c r="H53">
        <f t="shared" si="0"/>
        <v>1462</v>
      </c>
      <c r="I53">
        <f t="shared" si="1"/>
        <v>1591</v>
      </c>
      <c r="J53">
        <f t="shared" si="2"/>
        <v>-129</v>
      </c>
      <c r="K53">
        <f t="shared" si="3"/>
        <v>-194</v>
      </c>
      <c r="L53">
        <f t="shared" si="4"/>
        <v>0.24661392221438547</v>
      </c>
    </row>
    <row r="54" spans="1:12">
      <c r="A54" t="s">
        <v>204</v>
      </c>
      <c r="B54" t="s">
        <v>93</v>
      </c>
      <c r="C54" t="s">
        <v>14</v>
      </c>
      <c r="D54" t="s">
        <v>52</v>
      </c>
      <c r="E54" t="s">
        <v>9</v>
      </c>
      <c r="F54" t="s">
        <v>48</v>
      </c>
      <c r="G54" t="s">
        <v>6</v>
      </c>
      <c r="H54">
        <f t="shared" si="0"/>
        <v>1462</v>
      </c>
      <c r="I54">
        <f t="shared" si="1"/>
        <v>1755</v>
      </c>
      <c r="J54">
        <f t="shared" si="2"/>
        <v>-293</v>
      </c>
      <c r="K54">
        <f t="shared" si="3"/>
        <v>-358</v>
      </c>
      <c r="L54">
        <f t="shared" si="4"/>
        <v>0.11296427311587827</v>
      </c>
    </row>
    <row r="55" spans="1:12">
      <c r="A55" t="s">
        <v>204</v>
      </c>
      <c r="B55" t="s">
        <v>94</v>
      </c>
      <c r="C55" t="s">
        <v>14</v>
      </c>
      <c r="D55" t="s">
        <v>52</v>
      </c>
      <c r="E55" t="s">
        <v>8</v>
      </c>
      <c r="F55" t="s">
        <v>48</v>
      </c>
      <c r="G55" t="s">
        <v>6</v>
      </c>
      <c r="H55">
        <f t="shared" si="0"/>
        <v>1462</v>
      </c>
      <c r="I55">
        <f t="shared" si="1"/>
        <v>1522</v>
      </c>
      <c r="J55">
        <f t="shared" si="2"/>
        <v>-60</v>
      </c>
      <c r="K55">
        <f t="shared" si="3"/>
        <v>-125</v>
      </c>
      <c r="L55">
        <f t="shared" si="4"/>
        <v>0.32749035666501491</v>
      </c>
    </row>
    <row r="56" spans="1:12">
      <c r="A56" t="s">
        <v>204</v>
      </c>
      <c r="B56" t="s">
        <v>95</v>
      </c>
      <c r="C56" t="s">
        <v>14</v>
      </c>
      <c r="D56" t="s">
        <v>52</v>
      </c>
      <c r="E56" t="s">
        <v>10</v>
      </c>
      <c r="F56" t="s">
        <v>48</v>
      </c>
      <c r="G56" t="s">
        <v>6</v>
      </c>
      <c r="H56">
        <f t="shared" si="0"/>
        <v>1462</v>
      </c>
      <c r="I56">
        <f t="shared" si="1"/>
        <v>1463</v>
      </c>
      <c r="J56">
        <f t="shared" si="2"/>
        <v>-1</v>
      </c>
      <c r="K56">
        <f t="shared" si="3"/>
        <v>-66</v>
      </c>
      <c r="L56">
        <f t="shared" si="4"/>
        <v>0.40614461476382219</v>
      </c>
    </row>
    <row r="57" spans="1:12">
      <c r="A57" t="s">
        <v>204</v>
      </c>
      <c r="B57" t="s">
        <v>96</v>
      </c>
      <c r="C57" t="s">
        <v>14</v>
      </c>
      <c r="D57" t="s">
        <v>52</v>
      </c>
      <c r="E57" t="s">
        <v>29</v>
      </c>
      <c r="F57" t="s">
        <v>51</v>
      </c>
      <c r="G57" t="s">
        <v>7</v>
      </c>
      <c r="H57">
        <f t="shared" si="0"/>
        <v>1462</v>
      </c>
      <c r="I57">
        <f t="shared" si="1"/>
        <v>1623</v>
      </c>
      <c r="J57">
        <f t="shared" si="2"/>
        <v>-161</v>
      </c>
      <c r="K57">
        <f t="shared" si="3"/>
        <v>-96</v>
      </c>
      <c r="L57">
        <f t="shared" si="4"/>
        <v>0.36525666494768316</v>
      </c>
    </row>
    <row r="58" spans="1:12">
      <c r="A58" t="s">
        <v>204</v>
      </c>
      <c r="B58" t="s">
        <v>97</v>
      </c>
      <c r="C58" t="s">
        <v>14</v>
      </c>
      <c r="D58" t="s">
        <v>52</v>
      </c>
      <c r="E58" t="s">
        <v>28</v>
      </c>
      <c r="F58" t="s">
        <v>51</v>
      </c>
      <c r="G58" t="s">
        <v>7</v>
      </c>
      <c r="H58">
        <f t="shared" si="0"/>
        <v>1462</v>
      </c>
      <c r="I58">
        <f t="shared" si="1"/>
        <v>1575</v>
      </c>
      <c r="J58">
        <f t="shared" si="2"/>
        <v>-113</v>
      </c>
      <c r="K58">
        <f t="shared" si="3"/>
        <v>-48</v>
      </c>
      <c r="L58">
        <f t="shared" si="4"/>
        <v>0.43135860811633236</v>
      </c>
    </row>
    <row r="59" spans="1:12">
      <c r="A59" t="s">
        <v>204</v>
      </c>
      <c r="B59" t="s">
        <v>98</v>
      </c>
      <c r="C59" t="s">
        <v>14</v>
      </c>
      <c r="D59" t="s">
        <v>52</v>
      </c>
      <c r="E59" t="s">
        <v>30</v>
      </c>
      <c r="F59" t="s">
        <v>51</v>
      </c>
      <c r="G59" t="s">
        <v>7</v>
      </c>
      <c r="H59">
        <f t="shared" si="0"/>
        <v>1462</v>
      </c>
      <c r="I59">
        <f t="shared" si="1"/>
        <v>1451</v>
      </c>
      <c r="J59">
        <f t="shared" si="2"/>
        <v>11</v>
      </c>
      <c r="K59">
        <f t="shared" si="3"/>
        <v>76</v>
      </c>
      <c r="L59">
        <f t="shared" si="4"/>
        <v>0.60766106412681986</v>
      </c>
    </row>
    <row r="60" spans="1:12">
      <c r="A60" t="s">
        <v>204</v>
      </c>
      <c r="B60" t="s">
        <v>99</v>
      </c>
      <c r="C60" t="s">
        <v>14</v>
      </c>
      <c r="D60" t="s">
        <v>52</v>
      </c>
      <c r="E60" t="s">
        <v>27</v>
      </c>
      <c r="F60" t="s">
        <v>51</v>
      </c>
      <c r="G60" t="s">
        <v>7</v>
      </c>
      <c r="H60">
        <f t="shared" si="0"/>
        <v>1462</v>
      </c>
      <c r="I60">
        <f t="shared" si="1"/>
        <v>1381</v>
      </c>
      <c r="J60">
        <f t="shared" si="2"/>
        <v>81</v>
      </c>
      <c r="K60">
        <f t="shared" si="3"/>
        <v>146</v>
      </c>
      <c r="L60">
        <f t="shared" si="4"/>
        <v>0.69855862641802302</v>
      </c>
    </row>
    <row r="61" spans="1:12">
      <c r="B61" t="s">
        <v>91</v>
      </c>
      <c r="C61" t="s">
        <v>25</v>
      </c>
      <c r="D61" t="s">
        <v>57</v>
      </c>
      <c r="E61" t="s">
        <v>35</v>
      </c>
      <c r="F61" t="s">
        <v>56</v>
      </c>
      <c r="G61" t="s">
        <v>6</v>
      </c>
      <c r="H61">
        <f t="shared" si="0"/>
        <v>1730</v>
      </c>
      <c r="I61">
        <f t="shared" si="1"/>
        <v>1667</v>
      </c>
      <c r="J61">
        <f t="shared" si="2"/>
        <v>63</v>
      </c>
      <c r="K61">
        <f t="shared" si="3"/>
        <v>-2</v>
      </c>
      <c r="L61">
        <f t="shared" si="4"/>
        <v>0.49712180042518911</v>
      </c>
    </row>
    <row r="62" spans="1:12">
      <c r="B62" t="s">
        <v>84</v>
      </c>
      <c r="C62" t="s">
        <v>25</v>
      </c>
      <c r="D62" t="s">
        <v>57</v>
      </c>
      <c r="E62" s="1" t="s">
        <v>19</v>
      </c>
      <c r="F62" t="s">
        <v>49</v>
      </c>
      <c r="G62" t="s">
        <v>7</v>
      </c>
      <c r="H62">
        <f t="shared" si="0"/>
        <v>1730</v>
      </c>
      <c r="I62">
        <f t="shared" si="1"/>
        <v>1594</v>
      </c>
      <c r="J62">
        <f t="shared" si="2"/>
        <v>136</v>
      </c>
      <c r="K62">
        <f t="shared" si="3"/>
        <v>201</v>
      </c>
      <c r="L62">
        <f t="shared" si="4"/>
        <v>0.76079609098914236</v>
      </c>
    </row>
    <row r="63" spans="1:12">
      <c r="B63" t="s">
        <v>85</v>
      </c>
      <c r="C63" t="s">
        <v>25</v>
      </c>
      <c r="D63" t="s">
        <v>57</v>
      </c>
      <c r="E63" t="s">
        <v>21</v>
      </c>
      <c r="F63" t="s">
        <v>49</v>
      </c>
      <c r="G63" t="s">
        <v>7</v>
      </c>
      <c r="H63">
        <f t="shared" si="0"/>
        <v>1730</v>
      </c>
      <c r="I63">
        <f t="shared" si="1"/>
        <v>1605</v>
      </c>
      <c r="J63">
        <f t="shared" si="2"/>
        <v>125</v>
      </c>
      <c r="K63">
        <f t="shared" si="3"/>
        <v>190</v>
      </c>
      <c r="L63">
        <f t="shared" si="4"/>
        <v>0.74908306287753568</v>
      </c>
    </row>
    <row r="64" spans="1:12">
      <c r="A64" t="s">
        <v>204</v>
      </c>
      <c r="B64" t="s">
        <v>91</v>
      </c>
      <c r="C64" t="s">
        <v>26</v>
      </c>
      <c r="D64" t="s">
        <v>57</v>
      </c>
      <c r="E64" t="s">
        <v>37</v>
      </c>
      <c r="F64" t="s">
        <v>56</v>
      </c>
      <c r="G64" t="s">
        <v>6</v>
      </c>
      <c r="H64">
        <f t="shared" si="0"/>
        <v>1357</v>
      </c>
      <c r="I64">
        <f t="shared" si="1"/>
        <v>1331</v>
      </c>
      <c r="J64">
        <f t="shared" si="2"/>
        <v>26</v>
      </c>
      <c r="K64">
        <f t="shared" si="3"/>
        <v>-39</v>
      </c>
      <c r="L64">
        <f t="shared" si="4"/>
        <v>0.4441090388831469</v>
      </c>
    </row>
    <row r="65" spans="1:12">
      <c r="A65" t="s">
        <v>204</v>
      </c>
      <c r="B65" t="s">
        <v>91</v>
      </c>
      <c r="C65" t="s">
        <v>26</v>
      </c>
      <c r="D65" t="s">
        <v>57</v>
      </c>
      <c r="E65" t="s">
        <v>20</v>
      </c>
      <c r="F65" t="s">
        <v>49</v>
      </c>
      <c r="G65" t="s">
        <v>7</v>
      </c>
      <c r="H65">
        <f t="shared" si="0"/>
        <v>1357</v>
      </c>
      <c r="I65">
        <f t="shared" si="1"/>
        <v>1384</v>
      </c>
      <c r="J65">
        <f t="shared" si="2"/>
        <v>-27</v>
      </c>
      <c r="K65">
        <f t="shared" si="3"/>
        <v>38</v>
      </c>
      <c r="L65">
        <f t="shared" si="4"/>
        <v>0.55446937402167606</v>
      </c>
    </row>
    <row r="66" spans="1:12">
      <c r="A66" t="s">
        <v>204</v>
      </c>
      <c r="B66" t="s">
        <v>58</v>
      </c>
      <c r="C66" t="s">
        <v>32</v>
      </c>
      <c r="D66" t="s">
        <v>54</v>
      </c>
      <c r="E66" t="s">
        <v>30</v>
      </c>
      <c r="F66" t="s">
        <v>51</v>
      </c>
      <c r="G66" t="s">
        <v>6</v>
      </c>
      <c r="H66">
        <f t="shared" si="0"/>
        <v>1485</v>
      </c>
      <c r="I66">
        <f t="shared" si="1"/>
        <v>1451</v>
      </c>
      <c r="J66">
        <f t="shared" si="2"/>
        <v>34</v>
      </c>
      <c r="K66">
        <f t="shared" si="3"/>
        <v>-31</v>
      </c>
      <c r="L66">
        <f t="shared" si="4"/>
        <v>0.45550542691699208</v>
      </c>
    </row>
    <row r="67" spans="1:12">
      <c r="A67" t="s">
        <v>204</v>
      </c>
      <c r="B67" t="s">
        <v>59</v>
      </c>
      <c r="C67" t="s">
        <v>32</v>
      </c>
      <c r="D67" t="s">
        <v>54</v>
      </c>
      <c r="E67" t="s">
        <v>27</v>
      </c>
      <c r="F67" t="s">
        <v>51</v>
      </c>
      <c r="G67" t="s">
        <v>6</v>
      </c>
      <c r="H67">
        <f t="shared" ref="H67:H130" si="5">VLOOKUP(C67,N$1:O$33,2,FALSE)</f>
        <v>1485</v>
      </c>
      <c r="I67">
        <f t="shared" ref="I67:I130" si="6">VLOOKUP(E67,N$1:O$33,2,FALSE)</f>
        <v>1381</v>
      </c>
      <c r="J67">
        <f t="shared" ref="J67:J130" si="7">H67-I67</f>
        <v>104</v>
      </c>
      <c r="K67">
        <f t="shared" ref="K67:K130" si="8">IF(G67="away",J67-65,J67+65)</f>
        <v>39</v>
      </c>
      <c r="L67">
        <f t="shared" ref="L67:L130" si="9">1/(10^((-1*K67)/400)+1)</f>
        <v>0.5558909611168531</v>
      </c>
    </row>
    <row r="68" spans="1:12">
      <c r="A68" t="s">
        <v>204</v>
      </c>
      <c r="B68" t="s">
        <v>60</v>
      </c>
      <c r="C68" t="s">
        <v>32</v>
      </c>
      <c r="D68" t="s">
        <v>54</v>
      </c>
      <c r="E68" t="s">
        <v>8</v>
      </c>
      <c r="F68" t="s">
        <v>48</v>
      </c>
      <c r="G68" t="s">
        <v>7</v>
      </c>
      <c r="H68">
        <f t="shared" si="5"/>
        <v>1485</v>
      </c>
      <c r="I68">
        <f t="shared" si="6"/>
        <v>1522</v>
      </c>
      <c r="J68">
        <f t="shared" si="7"/>
        <v>-37</v>
      </c>
      <c r="K68">
        <f t="shared" si="8"/>
        <v>28</v>
      </c>
      <c r="L68">
        <f t="shared" si="9"/>
        <v>0.5402082283237456</v>
      </c>
    </row>
    <row r="69" spans="1:12">
      <c r="A69" t="s">
        <v>204</v>
      </c>
      <c r="B69" t="s">
        <v>61</v>
      </c>
      <c r="C69" t="s">
        <v>32</v>
      </c>
      <c r="D69" t="s">
        <v>54</v>
      </c>
      <c r="E69" t="s">
        <v>10</v>
      </c>
      <c r="F69" t="s">
        <v>48</v>
      </c>
      <c r="G69" t="s">
        <v>7</v>
      </c>
      <c r="H69">
        <f t="shared" si="5"/>
        <v>1485</v>
      </c>
      <c r="I69">
        <f t="shared" si="6"/>
        <v>1463</v>
      </c>
      <c r="J69">
        <f t="shared" si="7"/>
        <v>22</v>
      </c>
      <c r="K69">
        <f t="shared" si="8"/>
        <v>87</v>
      </c>
      <c r="L69">
        <f t="shared" si="9"/>
        <v>0.62265019578726211</v>
      </c>
    </row>
    <row r="70" spans="1:12">
      <c r="A70" t="s">
        <v>204</v>
      </c>
      <c r="B70" t="s">
        <v>59</v>
      </c>
      <c r="C70" t="s">
        <v>30</v>
      </c>
      <c r="D70" t="s">
        <v>51</v>
      </c>
      <c r="E70" t="s">
        <v>15</v>
      </c>
      <c r="F70" t="s">
        <v>52</v>
      </c>
      <c r="G70" t="s">
        <v>6</v>
      </c>
      <c r="H70">
        <f t="shared" si="5"/>
        <v>1451</v>
      </c>
      <c r="I70">
        <f t="shared" si="6"/>
        <v>1318</v>
      </c>
      <c r="J70">
        <f t="shared" si="7"/>
        <v>133</v>
      </c>
      <c r="K70">
        <f t="shared" si="8"/>
        <v>68</v>
      </c>
      <c r="L70">
        <f t="shared" si="9"/>
        <v>0.59662917330577392</v>
      </c>
    </row>
    <row r="71" spans="1:12">
      <c r="A71" t="s">
        <v>204</v>
      </c>
      <c r="B71" t="s">
        <v>100</v>
      </c>
      <c r="C71" t="s">
        <v>30</v>
      </c>
      <c r="D71" t="s">
        <v>51</v>
      </c>
      <c r="E71" t="s">
        <v>13</v>
      </c>
      <c r="F71" t="s">
        <v>52</v>
      </c>
      <c r="G71" t="s">
        <v>6</v>
      </c>
      <c r="H71">
        <f t="shared" si="5"/>
        <v>1451</v>
      </c>
      <c r="I71">
        <f t="shared" si="6"/>
        <v>1489</v>
      </c>
      <c r="J71">
        <f t="shared" si="7"/>
        <v>-38</v>
      </c>
      <c r="K71">
        <f t="shared" si="8"/>
        <v>-103</v>
      </c>
      <c r="L71">
        <f t="shared" si="9"/>
        <v>0.35596614617770733</v>
      </c>
    </row>
    <row r="72" spans="1:12">
      <c r="A72" t="s">
        <v>204</v>
      </c>
      <c r="B72" t="s">
        <v>101</v>
      </c>
      <c r="C72" t="s">
        <v>30</v>
      </c>
      <c r="D72" t="s">
        <v>51</v>
      </c>
      <c r="E72" t="s">
        <v>11</v>
      </c>
      <c r="F72" t="s">
        <v>52</v>
      </c>
      <c r="G72" t="s">
        <v>6</v>
      </c>
      <c r="H72">
        <f t="shared" si="5"/>
        <v>1451</v>
      </c>
      <c r="I72">
        <f t="shared" si="6"/>
        <v>1476</v>
      </c>
      <c r="J72">
        <f t="shared" si="7"/>
        <v>-25</v>
      </c>
      <c r="K72">
        <f t="shared" si="8"/>
        <v>-90</v>
      </c>
      <c r="L72">
        <f t="shared" si="9"/>
        <v>0.37330091833326789</v>
      </c>
    </row>
    <row r="73" spans="1:12">
      <c r="A73" t="s">
        <v>204</v>
      </c>
      <c r="B73" t="s">
        <v>102</v>
      </c>
      <c r="C73" t="s">
        <v>30</v>
      </c>
      <c r="D73" t="s">
        <v>51</v>
      </c>
      <c r="E73" t="s">
        <v>14</v>
      </c>
      <c r="F73" t="s">
        <v>52</v>
      </c>
      <c r="G73" t="s">
        <v>6</v>
      </c>
      <c r="H73">
        <f t="shared" si="5"/>
        <v>1451</v>
      </c>
      <c r="I73">
        <f t="shared" si="6"/>
        <v>1462</v>
      </c>
      <c r="J73">
        <f t="shared" si="7"/>
        <v>-11</v>
      </c>
      <c r="K73">
        <f t="shared" si="8"/>
        <v>-76</v>
      </c>
      <c r="L73">
        <f t="shared" si="9"/>
        <v>0.39233893587318014</v>
      </c>
    </row>
    <row r="74" spans="1:12">
      <c r="A74" t="s">
        <v>204</v>
      </c>
      <c r="B74" t="s">
        <v>58</v>
      </c>
      <c r="C74" s="1" t="s">
        <v>30</v>
      </c>
      <c r="D74" s="1" t="s">
        <v>51</v>
      </c>
      <c r="E74" s="1" t="s">
        <v>32</v>
      </c>
      <c r="F74" s="1" t="s">
        <v>54</v>
      </c>
      <c r="G74" s="1" t="s">
        <v>7</v>
      </c>
      <c r="H74">
        <f t="shared" si="5"/>
        <v>1451</v>
      </c>
      <c r="I74">
        <f t="shared" si="6"/>
        <v>1485</v>
      </c>
      <c r="J74">
        <f t="shared" si="7"/>
        <v>-34</v>
      </c>
      <c r="K74">
        <f t="shared" si="8"/>
        <v>31</v>
      </c>
      <c r="L74">
        <f t="shared" si="9"/>
        <v>0.54449457308300797</v>
      </c>
    </row>
    <row r="75" spans="1:12">
      <c r="A75" t="s">
        <v>204</v>
      </c>
      <c r="B75" t="s">
        <v>59</v>
      </c>
      <c r="C75" t="s">
        <v>30</v>
      </c>
      <c r="D75" t="s">
        <v>51</v>
      </c>
      <c r="E75" t="s">
        <v>34</v>
      </c>
      <c r="F75" t="s">
        <v>54</v>
      </c>
      <c r="G75" t="s">
        <v>7</v>
      </c>
      <c r="H75">
        <f t="shared" si="5"/>
        <v>1451</v>
      </c>
      <c r="I75">
        <f t="shared" si="6"/>
        <v>1311</v>
      </c>
      <c r="J75">
        <f t="shared" si="7"/>
        <v>140</v>
      </c>
      <c r="K75">
        <f t="shared" si="8"/>
        <v>205</v>
      </c>
      <c r="L75">
        <f t="shared" si="9"/>
        <v>0.76496126355268923</v>
      </c>
    </row>
    <row r="76" spans="1:12">
      <c r="A76" t="s">
        <v>204</v>
      </c>
      <c r="B76" t="s">
        <v>103</v>
      </c>
      <c r="C76" t="s">
        <v>24</v>
      </c>
      <c r="D76" t="s">
        <v>57</v>
      </c>
      <c r="E76" t="s">
        <v>38</v>
      </c>
      <c r="F76" t="s">
        <v>56</v>
      </c>
      <c r="G76" t="s">
        <v>6</v>
      </c>
      <c r="H76">
        <f t="shared" si="5"/>
        <v>1514</v>
      </c>
      <c r="I76">
        <f t="shared" si="6"/>
        <v>1548</v>
      </c>
      <c r="J76">
        <f t="shared" si="7"/>
        <v>-34</v>
      </c>
      <c r="K76">
        <f t="shared" si="8"/>
        <v>-99</v>
      </c>
      <c r="L76">
        <f t="shared" si="9"/>
        <v>0.36126225088827518</v>
      </c>
    </row>
    <row r="77" spans="1:12">
      <c r="A77" t="s">
        <v>204</v>
      </c>
      <c r="B77" t="s">
        <v>104</v>
      </c>
      <c r="C77" t="s">
        <v>24</v>
      </c>
      <c r="D77" t="s">
        <v>57</v>
      </c>
      <c r="E77" t="s">
        <v>36</v>
      </c>
      <c r="F77" t="s">
        <v>56</v>
      </c>
      <c r="G77" t="s">
        <v>6</v>
      </c>
      <c r="H77">
        <f t="shared" si="5"/>
        <v>1514</v>
      </c>
      <c r="I77">
        <f t="shared" si="6"/>
        <v>1530</v>
      </c>
      <c r="J77">
        <f t="shared" si="7"/>
        <v>-16</v>
      </c>
      <c r="K77">
        <f t="shared" si="8"/>
        <v>-81</v>
      </c>
      <c r="L77">
        <f t="shared" si="9"/>
        <v>0.38549863899144221</v>
      </c>
    </row>
    <row r="78" spans="1:12">
      <c r="A78" t="s">
        <v>204</v>
      </c>
      <c r="B78" t="s">
        <v>112</v>
      </c>
      <c r="C78" t="s">
        <v>24</v>
      </c>
      <c r="D78" t="s">
        <v>57</v>
      </c>
      <c r="E78" t="s">
        <v>36</v>
      </c>
      <c r="F78" t="s">
        <v>56</v>
      </c>
      <c r="G78" t="s">
        <v>6</v>
      </c>
      <c r="H78">
        <f t="shared" si="5"/>
        <v>1514</v>
      </c>
      <c r="I78">
        <f t="shared" si="6"/>
        <v>1530</v>
      </c>
      <c r="J78">
        <f t="shared" si="7"/>
        <v>-16</v>
      </c>
      <c r="K78">
        <f t="shared" si="8"/>
        <v>-81</v>
      </c>
      <c r="L78">
        <f t="shared" si="9"/>
        <v>0.38549863899144221</v>
      </c>
    </row>
    <row r="79" spans="1:12">
      <c r="A79" t="s">
        <v>204</v>
      </c>
      <c r="B79" t="s">
        <v>113</v>
      </c>
      <c r="C79" t="s">
        <v>24</v>
      </c>
      <c r="D79" t="s">
        <v>57</v>
      </c>
      <c r="E79" t="s">
        <v>38</v>
      </c>
      <c r="F79" t="s">
        <v>56</v>
      </c>
      <c r="G79" t="s">
        <v>6</v>
      </c>
      <c r="H79">
        <f t="shared" si="5"/>
        <v>1514</v>
      </c>
      <c r="I79">
        <f t="shared" si="6"/>
        <v>1548</v>
      </c>
      <c r="J79">
        <f t="shared" si="7"/>
        <v>-34</v>
      </c>
      <c r="K79">
        <f t="shared" si="8"/>
        <v>-99</v>
      </c>
      <c r="L79">
        <f t="shared" si="9"/>
        <v>0.36126225088827518</v>
      </c>
    </row>
    <row r="80" spans="1:12">
      <c r="A80" t="s">
        <v>204</v>
      </c>
      <c r="B80" t="s">
        <v>107</v>
      </c>
      <c r="C80" t="s">
        <v>24</v>
      </c>
      <c r="D80" t="s">
        <v>57</v>
      </c>
      <c r="E80" s="1" t="s">
        <v>19</v>
      </c>
      <c r="F80" t="s">
        <v>49</v>
      </c>
      <c r="G80" t="s">
        <v>7</v>
      </c>
      <c r="H80">
        <f t="shared" si="5"/>
        <v>1514</v>
      </c>
      <c r="I80">
        <f t="shared" si="6"/>
        <v>1594</v>
      </c>
      <c r="J80">
        <f t="shared" si="7"/>
        <v>-80</v>
      </c>
      <c r="K80">
        <f t="shared" si="8"/>
        <v>-15</v>
      </c>
      <c r="L80">
        <f t="shared" si="9"/>
        <v>0.47842666694885455</v>
      </c>
    </row>
    <row r="81" spans="1:12">
      <c r="A81" t="s">
        <v>204</v>
      </c>
      <c r="B81" t="s">
        <v>108</v>
      </c>
      <c r="C81" t="s">
        <v>24</v>
      </c>
      <c r="D81" t="s">
        <v>57</v>
      </c>
      <c r="E81" t="s">
        <v>21</v>
      </c>
      <c r="F81" t="s">
        <v>49</v>
      </c>
      <c r="G81" t="s">
        <v>7</v>
      </c>
      <c r="H81">
        <f t="shared" si="5"/>
        <v>1514</v>
      </c>
      <c r="I81">
        <f t="shared" si="6"/>
        <v>1605</v>
      </c>
      <c r="J81">
        <f t="shared" si="7"/>
        <v>-91</v>
      </c>
      <c r="K81">
        <f t="shared" si="8"/>
        <v>-26</v>
      </c>
      <c r="L81">
        <f t="shared" si="9"/>
        <v>0.46265268283350719</v>
      </c>
    </row>
    <row r="82" spans="1:12">
      <c r="A82" t="s">
        <v>204</v>
      </c>
      <c r="B82" t="s">
        <v>105</v>
      </c>
      <c r="C82" t="s">
        <v>24</v>
      </c>
      <c r="D82" t="s">
        <v>57</v>
      </c>
      <c r="E82" t="s">
        <v>16</v>
      </c>
      <c r="F82" t="s">
        <v>49</v>
      </c>
      <c r="G82" t="s">
        <v>7</v>
      </c>
      <c r="H82">
        <f t="shared" si="5"/>
        <v>1514</v>
      </c>
      <c r="I82">
        <f t="shared" si="6"/>
        <v>1574</v>
      </c>
      <c r="J82">
        <f t="shared" si="7"/>
        <v>-60</v>
      </c>
      <c r="K82">
        <f t="shared" si="8"/>
        <v>5</v>
      </c>
      <c r="L82">
        <f t="shared" si="9"/>
        <v>0.50719508170905137</v>
      </c>
    </row>
    <row r="83" spans="1:12">
      <c r="A83" t="s">
        <v>204</v>
      </c>
      <c r="B83" t="s">
        <v>110</v>
      </c>
      <c r="C83" t="s">
        <v>36</v>
      </c>
      <c r="D83" t="s">
        <v>56</v>
      </c>
      <c r="E83" t="s">
        <v>39</v>
      </c>
      <c r="F83" t="s">
        <v>53</v>
      </c>
      <c r="G83" t="s">
        <v>6</v>
      </c>
      <c r="H83">
        <f t="shared" si="5"/>
        <v>1530</v>
      </c>
      <c r="I83">
        <f t="shared" si="6"/>
        <v>1494</v>
      </c>
      <c r="J83">
        <f t="shared" si="7"/>
        <v>36</v>
      </c>
      <c r="K83">
        <f t="shared" si="8"/>
        <v>-29</v>
      </c>
      <c r="L83">
        <f t="shared" si="9"/>
        <v>0.45836229728523653</v>
      </c>
    </row>
    <row r="84" spans="1:12">
      <c r="A84" t="s">
        <v>204</v>
      </c>
      <c r="B84" t="s">
        <v>109</v>
      </c>
      <c r="C84" t="s">
        <v>36</v>
      </c>
      <c r="D84" t="s">
        <v>56</v>
      </c>
      <c r="E84" t="s">
        <v>41</v>
      </c>
      <c r="F84" t="s">
        <v>53</v>
      </c>
      <c r="G84" t="s">
        <v>6</v>
      </c>
      <c r="H84">
        <f t="shared" si="5"/>
        <v>1530</v>
      </c>
      <c r="I84">
        <f t="shared" si="6"/>
        <v>1283</v>
      </c>
      <c r="J84">
        <f t="shared" si="7"/>
        <v>247</v>
      </c>
      <c r="K84">
        <f t="shared" si="8"/>
        <v>182</v>
      </c>
      <c r="L84">
        <f t="shared" si="9"/>
        <v>0.74032841951483042</v>
      </c>
    </row>
    <row r="85" spans="1:12">
      <c r="A85" t="s">
        <v>204</v>
      </c>
      <c r="B85" t="s">
        <v>111</v>
      </c>
      <c r="C85" t="s">
        <v>36</v>
      </c>
      <c r="D85" t="s">
        <v>56</v>
      </c>
      <c r="E85" t="s">
        <v>42</v>
      </c>
      <c r="F85" t="s">
        <v>53</v>
      </c>
      <c r="G85" t="s">
        <v>6</v>
      </c>
      <c r="H85">
        <f t="shared" si="5"/>
        <v>1530</v>
      </c>
      <c r="I85">
        <f t="shared" si="6"/>
        <v>1262</v>
      </c>
      <c r="J85">
        <f t="shared" si="7"/>
        <v>268</v>
      </c>
      <c r="K85">
        <f t="shared" si="8"/>
        <v>203</v>
      </c>
      <c r="L85">
        <f t="shared" si="9"/>
        <v>0.7628849803052542</v>
      </c>
    </row>
    <row r="86" spans="1:12">
      <c r="A86" t="s">
        <v>204</v>
      </c>
      <c r="B86" t="s">
        <v>80</v>
      </c>
      <c r="C86" t="s">
        <v>36</v>
      </c>
      <c r="D86" t="s">
        <v>56</v>
      </c>
      <c r="E86" t="s">
        <v>22</v>
      </c>
      <c r="F86" t="s">
        <v>57</v>
      </c>
      <c r="G86" t="s">
        <v>7</v>
      </c>
      <c r="H86">
        <f t="shared" si="5"/>
        <v>1530</v>
      </c>
      <c r="I86">
        <f t="shared" si="6"/>
        <v>1501</v>
      </c>
      <c r="J86">
        <f t="shared" si="7"/>
        <v>29</v>
      </c>
      <c r="K86">
        <f t="shared" si="8"/>
        <v>94</v>
      </c>
      <c r="L86">
        <f t="shared" si="9"/>
        <v>0.63207001210007352</v>
      </c>
    </row>
    <row r="87" spans="1:12">
      <c r="A87" t="s">
        <v>204</v>
      </c>
      <c r="B87" t="s">
        <v>81</v>
      </c>
      <c r="C87" t="s">
        <v>36</v>
      </c>
      <c r="D87" t="s">
        <v>56</v>
      </c>
      <c r="E87" t="s">
        <v>24</v>
      </c>
      <c r="F87" t="s">
        <v>57</v>
      </c>
      <c r="G87" t="s">
        <v>7</v>
      </c>
      <c r="H87">
        <f t="shared" si="5"/>
        <v>1530</v>
      </c>
      <c r="I87">
        <f t="shared" si="6"/>
        <v>1514</v>
      </c>
      <c r="J87">
        <f t="shared" si="7"/>
        <v>16</v>
      </c>
      <c r="K87">
        <f t="shared" si="8"/>
        <v>81</v>
      </c>
      <c r="L87">
        <f t="shared" si="9"/>
        <v>0.61450136100855779</v>
      </c>
    </row>
    <row r="88" spans="1:12">
      <c r="A88" t="s">
        <v>204</v>
      </c>
      <c r="B88" t="s">
        <v>82</v>
      </c>
      <c r="C88" t="s">
        <v>36</v>
      </c>
      <c r="D88" t="s">
        <v>56</v>
      </c>
      <c r="E88" t="s">
        <v>24</v>
      </c>
      <c r="F88" t="s">
        <v>57</v>
      </c>
      <c r="G88" t="s">
        <v>7</v>
      </c>
      <c r="H88">
        <f t="shared" si="5"/>
        <v>1530</v>
      </c>
      <c r="I88">
        <f t="shared" si="6"/>
        <v>1514</v>
      </c>
      <c r="J88">
        <f t="shared" si="7"/>
        <v>16</v>
      </c>
      <c r="K88">
        <f t="shared" si="8"/>
        <v>81</v>
      </c>
      <c r="L88">
        <f t="shared" si="9"/>
        <v>0.61450136100855779</v>
      </c>
    </row>
    <row r="89" spans="1:12">
      <c r="A89" t="s">
        <v>204</v>
      </c>
      <c r="B89" t="s">
        <v>83</v>
      </c>
      <c r="C89" t="s">
        <v>36</v>
      </c>
      <c r="D89" t="s">
        <v>56</v>
      </c>
      <c r="E89" t="s">
        <v>22</v>
      </c>
      <c r="F89" t="s">
        <v>57</v>
      </c>
      <c r="G89" t="s">
        <v>7</v>
      </c>
      <c r="H89">
        <f t="shared" si="5"/>
        <v>1530</v>
      </c>
      <c r="I89">
        <f t="shared" si="6"/>
        <v>1501</v>
      </c>
      <c r="J89">
        <f t="shared" si="7"/>
        <v>29</v>
      </c>
      <c r="K89">
        <f t="shared" si="8"/>
        <v>94</v>
      </c>
      <c r="L89">
        <f t="shared" si="9"/>
        <v>0.63207001210007352</v>
      </c>
    </row>
    <row r="90" spans="1:12">
      <c r="A90" t="s">
        <v>204</v>
      </c>
      <c r="B90" t="s">
        <v>63</v>
      </c>
      <c r="C90" s="1" t="s">
        <v>41</v>
      </c>
      <c r="D90" s="1" t="s">
        <v>53</v>
      </c>
      <c r="E90" s="1" t="s">
        <v>16</v>
      </c>
      <c r="F90" s="1" t="s">
        <v>49</v>
      </c>
      <c r="G90" s="1" t="s">
        <v>6</v>
      </c>
      <c r="H90">
        <f t="shared" si="5"/>
        <v>1283</v>
      </c>
      <c r="I90">
        <f t="shared" si="6"/>
        <v>1574</v>
      </c>
      <c r="J90">
        <f t="shared" si="7"/>
        <v>-291</v>
      </c>
      <c r="K90">
        <f t="shared" si="8"/>
        <v>-356</v>
      </c>
      <c r="L90">
        <f t="shared" si="9"/>
        <v>0.11412305741415045</v>
      </c>
    </row>
    <row r="91" spans="1:12">
      <c r="A91" t="s">
        <v>204</v>
      </c>
      <c r="B91" t="s">
        <v>62</v>
      </c>
      <c r="C91" t="s">
        <v>41</v>
      </c>
      <c r="D91" t="s">
        <v>53</v>
      </c>
      <c r="E91" t="s">
        <v>20</v>
      </c>
      <c r="F91" t="s">
        <v>49</v>
      </c>
      <c r="G91" t="s">
        <v>6</v>
      </c>
      <c r="H91">
        <f t="shared" si="5"/>
        <v>1283</v>
      </c>
      <c r="I91">
        <f t="shared" si="6"/>
        <v>1384</v>
      </c>
      <c r="J91">
        <f t="shared" si="7"/>
        <v>-101</v>
      </c>
      <c r="K91">
        <f t="shared" si="8"/>
        <v>-166</v>
      </c>
      <c r="L91">
        <f t="shared" si="9"/>
        <v>0.27776546635082938</v>
      </c>
    </row>
    <row r="92" spans="1:12">
      <c r="A92" t="s">
        <v>204</v>
      </c>
      <c r="B92" t="s">
        <v>114</v>
      </c>
      <c r="C92" s="1" t="s">
        <v>41</v>
      </c>
      <c r="D92" s="1" t="s">
        <v>53</v>
      </c>
      <c r="E92" s="1" t="s">
        <v>36</v>
      </c>
      <c r="F92" s="1" t="s">
        <v>56</v>
      </c>
      <c r="G92" s="1" t="s">
        <v>7</v>
      </c>
      <c r="H92">
        <f t="shared" si="5"/>
        <v>1283</v>
      </c>
      <c r="I92">
        <f t="shared" si="6"/>
        <v>1530</v>
      </c>
      <c r="J92">
        <f t="shared" si="7"/>
        <v>-247</v>
      </c>
      <c r="K92">
        <f t="shared" si="8"/>
        <v>-182</v>
      </c>
      <c r="L92">
        <f t="shared" si="9"/>
        <v>0.25967158048516964</v>
      </c>
    </row>
    <row r="93" spans="1:12">
      <c r="A93" t="s">
        <v>204</v>
      </c>
      <c r="B93" t="s">
        <v>115</v>
      </c>
      <c r="C93" t="s">
        <v>41</v>
      </c>
      <c r="D93" t="s">
        <v>53</v>
      </c>
      <c r="E93" t="s">
        <v>38</v>
      </c>
      <c r="F93" t="s">
        <v>56</v>
      </c>
      <c r="G93" t="s">
        <v>7</v>
      </c>
      <c r="H93">
        <f t="shared" si="5"/>
        <v>1283</v>
      </c>
      <c r="I93">
        <f t="shared" si="6"/>
        <v>1548</v>
      </c>
      <c r="J93">
        <f t="shared" si="7"/>
        <v>-265</v>
      </c>
      <c r="K93">
        <f t="shared" si="8"/>
        <v>-200</v>
      </c>
      <c r="L93">
        <f t="shared" si="9"/>
        <v>0.2402530733520421</v>
      </c>
    </row>
    <row r="94" spans="1:12">
      <c r="A94" t="s">
        <v>204</v>
      </c>
      <c r="B94" t="s">
        <v>62</v>
      </c>
      <c r="C94" s="1" t="s">
        <v>41</v>
      </c>
      <c r="D94" s="1" t="s">
        <v>53</v>
      </c>
      <c r="E94" s="1" t="s">
        <v>37</v>
      </c>
      <c r="F94" s="1" t="s">
        <v>56</v>
      </c>
      <c r="G94" s="1" t="s">
        <v>7</v>
      </c>
      <c r="H94">
        <f t="shared" si="5"/>
        <v>1283</v>
      </c>
      <c r="I94">
        <f t="shared" si="6"/>
        <v>1331</v>
      </c>
      <c r="J94">
        <f t="shared" si="7"/>
        <v>-48</v>
      </c>
      <c r="K94">
        <f t="shared" si="8"/>
        <v>17</v>
      </c>
      <c r="L94">
        <f t="shared" si="9"/>
        <v>0.52444546112066148</v>
      </c>
    </row>
    <row r="95" spans="1:12">
      <c r="A95" t="s">
        <v>204</v>
      </c>
      <c r="B95" t="s">
        <v>84</v>
      </c>
      <c r="C95" s="1" t="s">
        <v>40</v>
      </c>
      <c r="D95" s="1" t="s">
        <v>53</v>
      </c>
      <c r="E95" s="1" t="s">
        <v>19</v>
      </c>
      <c r="F95" s="1" t="s">
        <v>49</v>
      </c>
      <c r="G95" s="1" t="s">
        <v>6</v>
      </c>
      <c r="H95">
        <f t="shared" si="5"/>
        <v>1568</v>
      </c>
      <c r="I95">
        <f t="shared" si="6"/>
        <v>1594</v>
      </c>
      <c r="J95">
        <f t="shared" si="7"/>
        <v>-26</v>
      </c>
      <c r="K95">
        <f t="shared" si="8"/>
        <v>-91</v>
      </c>
      <c r="L95">
        <f t="shared" si="9"/>
        <v>0.37195519437805818</v>
      </c>
    </row>
    <row r="96" spans="1:12">
      <c r="A96" t="s">
        <v>204</v>
      </c>
      <c r="B96" t="s">
        <v>85</v>
      </c>
      <c r="C96" t="s">
        <v>40</v>
      </c>
      <c r="D96" t="s">
        <v>53</v>
      </c>
      <c r="E96" s="1" t="s">
        <v>21</v>
      </c>
      <c r="F96" t="s">
        <v>49</v>
      </c>
      <c r="G96" t="s">
        <v>6</v>
      </c>
      <c r="H96">
        <f t="shared" si="5"/>
        <v>1568</v>
      </c>
      <c r="I96">
        <f t="shared" si="6"/>
        <v>1605</v>
      </c>
      <c r="J96">
        <f t="shared" si="7"/>
        <v>-37</v>
      </c>
      <c r="K96">
        <f t="shared" si="8"/>
        <v>-102</v>
      </c>
      <c r="L96">
        <f t="shared" si="9"/>
        <v>0.35728693116737958</v>
      </c>
    </row>
    <row r="97" spans="1:12">
      <c r="A97" t="s">
        <v>204</v>
      </c>
      <c r="B97" t="s">
        <v>91</v>
      </c>
      <c r="C97" t="s">
        <v>40</v>
      </c>
      <c r="D97" t="s">
        <v>53</v>
      </c>
      <c r="E97" s="1" t="s">
        <v>35</v>
      </c>
      <c r="F97" t="s">
        <v>56</v>
      </c>
      <c r="G97" t="s">
        <v>7</v>
      </c>
      <c r="H97">
        <f t="shared" si="5"/>
        <v>1568</v>
      </c>
      <c r="I97">
        <f t="shared" si="6"/>
        <v>1667</v>
      </c>
      <c r="J97">
        <f t="shared" si="7"/>
        <v>-99</v>
      </c>
      <c r="K97">
        <f t="shared" si="8"/>
        <v>-34</v>
      </c>
      <c r="L97">
        <f t="shared" si="9"/>
        <v>0.45122566414025822</v>
      </c>
    </row>
    <row r="98" spans="1:12">
      <c r="A98" t="s">
        <v>204</v>
      </c>
      <c r="B98" t="s">
        <v>84</v>
      </c>
      <c r="C98" t="s">
        <v>39</v>
      </c>
      <c r="D98" t="s">
        <v>53</v>
      </c>
      <c r="E98" s="1" t="s">
        <v>21</v>
      </c>
      <c r="F98" t="s">
        <v>49</v>
      </c>
      <c r="G98" t="s">
        <v>6</v>
      </c>
      <c r="H98">
        <f t="shared" si="5"/>
        <v>1494</v>
      </c>
      <c r="I98">
        <f t="shared" si="6"/>
        <v>1605</v>
      </c>
      <c r="J98">
        <f t="shared" si="7"/>
        <v>-111</v>
      </c>
      <c r="K98">
        <f t="shared" si="8"/>
        <v>-176</v>
      </c>
      <c r="L98">
        <f t="shared" si="9"/>
        <v>0.26636629758619262</v>
      </c>
    </row>
    <row r="99" spans="1:12">
      <c r="A99" t="s">
        <v>204</v>
      </c>
      <c r="B99" t="s">
        <v>85</v>
      </c>
      <c r="C99" t="s">
        <v>39</v>
      </c>
      <c r="D99" t="s">
        <v>53</v>
      </c>
      <c r="E99" s="1" t="s">
        <v>19</v>
      </c>
      <c r="F99" t="s">
        <v>49</v>
      </c>
      <c r="G99" t="s">
        <v>6</v>
      </c>
      <c r="H99">
        <f t="shared" si="5"/>
        <v>1494</v>
      </c>
      <c r="I99">
        <f t="shared" si="6"/>
        <v>1594</v>
      </c>
      <c r="J99">
        <f t="shared" si="7"/>
        <v>-100</v>
      </c>
      <c r="K99">
        <f t="shared" si="8"/>
        <v>-165</v>
      </c>
      <c r="L99">
        <f t="shared" si="9"/>
        <v>0.27892175680243991</v>
      </c>
    </row>
    <row r="100" spans="1:12">
      <c r="A100" t="s">
        <v>204</v>
      </c>
      <c r="B100" t="s">
        <v>77</v>
      </c>
      <c r="C100" t="s">
        <v>39</v>
      </c>
      <c r="D100" t="s">
        <v>53</v>
      </c>
      <c r="E100" s="1" t="s">
        <v>38</v>
      </c>
      <c r="F100" t="s">
        <v>56</v>
      </c>
      <c r="G100" t="s">
        <v>7</v>
      </c>
      <c r="H100">
        <f t="shared" si="5"/>
        <v>1494</v>
      </c>
      <c r="I100">
        <f t="shared" si="6"/>
        <v>1548</v>
      </c>
      <c r="J100">
        <f t="shared" si="7"/>
        <v>-54</v>
      </c>
      <c r="K100">
        <f t="shared" si="8"/>
        <v>11</v>
      </c>
      <c r="L100">
        <f t="shared" si="9"/>
        <v>0.51582498526473497</v>
      </c>
    </row>
    <row r="101" spans="1:12">
      <c r="A101" t="s">
        <v>204</v>
      </c>
      <c r="B101" t="s">
        <v>110</v>
      </c>
      <c r="C101" t="s">
        <v>39</v>
      </c>
      <c r="D101" t="s">
        <v>53</v>
      </c>
      <c r="E101" s="1" t="s">
        <v>36</v>
      </c>
      <c r="F101" t="s">
        <v>56</v>
      </c>
      <c r="G101" t="s">
        <v>7</v>
      </c>
      <c r="H101">
        <f t="shared" si="5"/>
        <v>1494</v>
      </c>
      <c r="I101">
        <f t="shared" si="6"/>
        <v>1530</v>
      </c>
      <c r="J101">
        <f t="shared" si="7"/>
        <v>-36</v>
      </c>
      <c r="K101">
        <f t="shared" si="8"/>
        <v>29</v>
      </c>
      <c r="L101">
        <f t="shared" si="9"/>
        <v>0.54163770271476341</v>
      </c>
    </row>
    <row r="102" spans="1:12">
      <c r="A102" t="s">
        <v>204</v>
      </c>
      <c r="B102" t="s">
        <v>117</v>
      </c>
      <c r="C102" t="s">
        <v>29</v>
      </c>
      <c r="D102" t="s">
        <v>51</v>
      </c>
      <c r="E102" s="1" t="s">
        <v>11</v>
      </c>
      <c r="F102" t="s">
        <v>52</v>
      </c>
      <c r="G102" t="s">
        <v>6</v>
      </c>
      <c r="H102">
        <f t="shared" si="5"/>
        <v>1623</v>
      </c>
      <c r="I102">
        <f t="shared" si="6"/>
        <v>1476</v>
      </c>
      <c r="J102">
        <f t="shared" si="7"/>
        <v>147</v>
      </c>
      <c r="K102">
        <f t="shared" si="8"/>
        <v>82</v>
      </c>
      <c r="L102">
        <f t="shared" si="9"/>
        <v>0.61586410425375604</v>
      </c>
    </row>
    <row r="103" spans="1:12">
      <c r="A103" t="s">
        <v>204</v>
      </c>
      <c r="B103" t="s">
        <v>116</v>
      </c>
      <c r="C103" t="s">
        <v>29</v>
      </c>
      <c r="D103" t="s">
        <v>51</v>
      </c>
      <c r="E103" s="1" t="s">
        <v>13</v>
      </c>
      <c r="F103" t="s">
        <v>52</v>
      </c>
      <c r="G103" t="s">
        <v>6</v>
      </c>
      <c r="H103">
        <f t="shared" si="5"/>
        <v>1623</v>
      </c>
      <c r="I103">
        <f t="shared" si="6"/>
        <v>1489</v>
      </c>
      <c r="J103">
        <f t="shared" si="7"/>
        <v>134</v>
      </c>
      <c r="K103">
        <f t="shared" si="8"/>
        <v>69</v>
      </c>
      <c r="L103">
        <f t="shared" si="9"/>
        <v>0.59801376576934362</v>
      </c>
    </row>
    <row r="104" spans="1:12">
      <c r="A104" t="s">
        <v>204</v>
      </c>
      <c r="B104" t="s">
        <v>119</v>
      </c>
      <c r="C104" t="s">
        <v>29</v>
      </c>
      <c r="D104" t="s">
        <v>51</v>
      </c>
      <c r="E104" s="1" t="s">
        <v>11</v>
      </c>
      <c r="F104" t="s">
        <v>52</v>
      </c>
      <c r="G104" t="s">
        <v>6</v>
      </c>
      <c r="H104">
        <f t="shared" si="5"/>
        <v>1623</v>
      </c>
      <c r="I104">
        <f t="shared" si="6"/>
        <v>1476</v>
      </c>
      <c r="J104">
        <f t="shared" si="7"/>
        <v>147</v>
      </c>
      <c r="K104">
        <f t="shared" si="8"/>
        <v>82</v>
      </c>
      <c r="L104">
        <f t="shared" si="9"/>
        <v>0.61586410425375604</v>
      </c>
    </row>
    <row r="105" spans="1:12">
      <c r="A105" t="s">
        <v>204</v>
      </c>
      <c r="B105" t="s">
        <v>120</v>
      </c>
      <c r="C105" t="s">
        <v>29</v>
      </c>
      <c r="D105" t="s">
        <v>51</v>
      </c>
      <c r="E105" s="1" t="s">
        <v>14</v>
      </c>
      <c r="F105" t="s">
        <v>52</v>
      </c>
      <c r="G105" t="s">
        <v>6</v>
      </c>
      <c r="H105">
        <f t="shared" si="5"/>
        <v>1623</v>
      </c>
      <c r="I105">
        <f t="shared" si="6"/>
        <v>1462</v>
      </c>
      <c r="J105">
        <f t="shared" si="7"/>
        <v>161</v>
      </c>
      <c r="K105">
        <f t="shared" si="8"/>
        <v>96</v>
      </c>
      <c r="L105">
        <f t="shared" si="9"/>
        <v>0.63474333505231673</v>
      </c>
    </row>
    <row r="106" spans="1:12">
      <c r="A106" t="s">
        <v>204</v>
      </c>
      <c r="B106" t="s">
        <v>118</v>
      </c>
      <c r="C106" t="s">
        <v>29</v>
      </c>
      <c r="D106" t="s">
        <v>51</v>
      </c>
      <c r="E106" s="1" t="s">
        <v>13</v>
      </c>
      <c r="F106" t="s">
        <v>52</v>
      </c>
      <c r="G106" t="s">
        <v>6</v>
      </c>
      <c r="H106">
        <f t="shared" si="5"/>
        <v>1623</v>
      </c>
      <c r="I106">
        <f t="shared" si="6"/>
        <v>1489</v>
      </c>
      <c r="J106">
        <f t="shared" si="7"/>
        <v>134</v>
      </c>
      <c r="K106">
        <f t="shared" si="8"/>
        <v>69</v>
      </c>
      <c r="L106">
        <f t="shared" si="9"/>
        <v>0.59801376576934362</v>
      </c>
    </row>
    <row r="107" spans="1:12">
      <c r="A107" t="s">
        <v>204</v>
      </c>
      <c r="B107" t="s">
        <v>89</v>
      </c>
      <c r="C107" t="s">
        <v>29</v>
      </c>
      <c r="D107" t="s">
        <v>51</v>
      </c>
      <c r="E107" s="1" t="s">
        <v>31</v>
      </c>
      <c r="F107" t="s">
        <v>54</v>
      </c>
      <c r="G107" t="s">
        <v>7</v>
      </c>
      <c r="H107">
        <f t="shared" si="5"/>
        <v>1623</v>
      </c>
      <c r="I107">
        <f t="shared" si="6"/>
        <v>1620</v>
      </c>
      <c r="J107">
        <f t="shared" si="7"/>
        <v>3</v>
      </c>
      <c r="K107">
        <f t="shared" si="8"/>
        <v>68</v>
      </c>
      <c r="L107">
        <f t="shared" si="9"/>
        <v>0.59662917330577392</v>
      </c>
    </row>
    <row r="108" spans="1:12">
      <c r="A108" t="s">
        <v>204</v>
      </c>
      <c r="B108" t="s">
        <v>88</v>
      </c>
      <c r="C108" t="s">
        <v>29</v>
      </c>
      <c r="D108" t="s">
        <v>51</v>
      </c>
      <c r="E108" s="1" t="s">
        <v>33</v>
      </c>
      <c r="F108" t="s">
        <v>54</v>
      </c>
      <c r="G108" t="s">
        <v>7</v>
      </c>
      <c r="H108">
        <f t="shared" si="5"/>
        <v>1623</v>
      </c>
      <c r="I108">
        <f t="shared" si="6"/>
        <v>1536</v>
      </c>
      <c r="J108">
        <f t="shared" si="7"/>
        <v>87</v>
      </c>
      <c r="K108">
        <f t="shared" si="8"/>
        <v>152</v>
      </c>
      <c r="L108">
        <f t="shared" si="9"/>
        <v>0.70578135971200251</v>
      </c>
    </row>
    <row r="109" spans="1:12">
      <c r="A109" t="s">
        <v>204</v>
      </c>
      <c r="B109" t="s">
        <v>125</v>
      </c>
      <c r="C109" s="1" t="s">
        <v>28</v>
      </c>
      <c r="D109" s="1" t="s">
        <v>51</v>
      </c>
      <c r="E109" s="1" t="s">
        <v>11</v>
      </c>
      <c r="F109" s="1" t="s">
        <v>52</v>
      </c>
      <c r="G109" s="1" t="s">
        <v>6</v>
      </c>
      <c r="H109">
        <f t="shared" si="5"/>
        <v>1575</v>
      </c>
      <c r="I109">
        <f t="shared" si="6"/>
        <v>1476</v>
      </c>
      <c r="J109">
        <f t="shared" si="7"/>
        <v>99</v>
      </c>
      <c r="K109">
        <f t="shared" si="8"/>
        <v>34</v>
      </c>
      <c r="L109">
        <f t="shared" si="9"/>
        <v>0.54877433585974189</v>
      </c>
    </row>
    <row r="110" spans="1:12">
      <c r="A110" t="s">
        <v>204</v>
      </c>
      <c r="B110" t="s">
        <v>124</v>
      </c>
      <c r="C110" t="s">
        <v>28</v>
      </c>
      <c r="D110" t="s">
        <v>51</v>
      </c>
      <c r="E110" s="1" t="s">
        <v>13</v>
      </c>
      <c r="F110" t="s">
        <v>52</v>
      </c>
      <c r="G110" t="s">
        <v>6</v>
      </c>
      <c r="H110">
        <f t="shared" si="5"/>
        <v>1575</v>
      </c>
      <c r="I110">
        <f t="shared" si="6"/>
        <v>1489</v>
      </c>
      <c r="J110">
        <f t="shared" si="7"/>
        <v>86</v>
      </c>
      <c r="K110">
        <f t="shared" si="8"/>
        <v>21</v>
      </c>
      <c r="L110">
        <f t="shared" si="9"/>
        <v>0.53018468000390206</v>
      </c>
    </row>
    <row r="111" spans="1:12">
      <c r="A111" t="s">
        <v>204</v>
      </c>
      <c r="B111" t="s">
        <v>121</v>
      </c>
      <c r="C111" s="1" t="s">
        <v>28</v>
      </c>
      <c r="D111" s="1" t="s">
        <v>51</v>
      </c>
      <c r="E111" s="1" t="s">
        <v>13</v>
      </c>
      <c r="F111" s="1" t="s">
        <v>52</v>
      </c>
      <c r="G111" s="1" t="s">
        <v>6</v>
      </c>
      <c r="H111">
        <f t="shared" si="5"/>
        <v>1575</v>
      </c>
      <c r="I111">
        <f t="shared" si="6"/>
        <v>1489</v>
      </c>
      <c r="J111">
        <f t="shared" si="7"/>
        <v>86</v>
      </c>
      <c r="K111">
        <f t="shared" si="8"/>
        <v>21</v>
      </c>
      <c r="L111">
        <f t="shared" si="9"/>
        <v>0.53018468000390206</v>
      </c>
    </row>
    <row r="112" spans="1:12">
      <c r="A112" t="s">
        <v>204</v>
      </c>
      <c r="B112" t="s">
        <v>122</v>
      </c>
      <c r="C112" s="1" t="s">
        <v>28</v>
      </c>
      <c r="D112" s="1" t="s">
        <v>51</v>
      </c>
      <c r="E112" s="1" t="s">
        <v>14</v>
      </c>
      <c r="F112" s="1" t="s">
        <v>52</v>
      </c>
      <c r="G112" s="1" t="s">
        <v>6</v>
      </c>
      <c r="H112">
        <f t="shared" si="5"/>
        <v>1575</v>
      </c>
      <c r="I112">
        <f t="shared" si="6"/>
        <v>1462</v>
      </c>
      <c r="J112">
        <f t="shared" si="7"/>
        <v>113</v>
      </c>
      <c r="K112">
        <f t="shared" si="8"/>
        <v>48</v>
      </c>
      <c r="L112">
        <f t="shared" si="9"/>
        <v>0.56864139188366769</v>
      </c>
    </row>
    <row r="113" spans="1:12">
      <c r="A113" t="s">
        <v>204</v>
      </c>
      <c r="B113" t="s">
        <v>123</v>
      </c>
      <c r="C113" s="1" t="s">
        <v>28</v>
      </c>
      <c r="D113" s="1" t="s">
        <v>51</v>
      </c>
      <c r="E113" s="1" t="s">
        <v>11</v>
      </c>
      <c r="F113" s="1" t="s">
        <v>52</v>
      </c>
      <c r="G113" s="1" t="s">
        <v>6</v>
      </c>
      <c r="H113">
        <f t="shared" si="5"/>
        <v>1575</v>
      </c>
      <c r="I113">
        <f t="shared" si="6"/>
        <v>1476</v>
      </c>
      <c r="J113">
        <f t="shared" si="7"/>
        <v>99</v>
      </c>
      <c r="K113">
        <f t="shared" si="8"/>
        <v>34</v>
      </c>
      <c r="L113">
        <f t="shared" si="9"/>
        <v>0.54877433585974189</v>
      </c>
    </row>
    <row r="114" spans="1:12">
      <c r="A114" t="s">
        <v>204</v>
      </c>
      <c r="B114" t="s">
        <v>89</v>
      </c>
      <c r="C114" t="s">
        <v>28</v>
      </c>
      <c r="D114" t="s">
        <v>51</v>
      </c>
      <c r="E114" t="s">
        <v>33</v>
      </c>
      <c r="F114" t="s">
        <v>54</v>
      </c>
      <c r="G114" t="s">
        <v>7</v>
      </c>
      <c r="H114">
        <f t="shared" si="5"/>
        <v>1575</v>
      </c>
      <c r="I114">
        <f t="shared" si="6"/>
        <v>1536</v>
      </c>
      <c r="J114">
        <f t="shared" si="7"/>
        <v>39</v>
      </c>
      <c r="K114">
        <f t="shared" si="8"/>
        <v>104</v>
      </c>
      <c r="L114">
        <f t="shared" si="9"/>
        <v>0.6453524504393825</v>
      </c>
    </row>
    <row r="115" spans="1:12">
      <c r="A115" t="s">
        <v>204</v>
      </c>
      <c r="B115" t="s">
        <v>88</v>
      </c>
      <c r="C115" s="1" t="s">
        <v>28</v>
      </c>
      <c r="D115" s="1" t="s">
        <v>51</v>
      </c>
      <c r="E115" s="1" t="s">
        <v>31</v>
      </c>
      <c r="F115" s="1" t="s">
        <v>54</v>
      </c>
      <c r="G115" s="1" t="s">
        <v>7</v>
      </c>
      <c r="H115">
        <f t="shared" si="5"/>
        <v>1575</v>
      </c>
      <c r="I115">
        <f t="shared" si="6"/>
        <v>1620</v>
      </c>
      <c r="J115">
        <f t="shared" si="7"/>
        <v>-45</v>
      </c>
      <c r="K115">
        <f t="shared" si="8"/>
        <v>20</v>
      </c>
      <c r="L115">
        <f t="shared" si="9"/>
        <v>0.5287505638922686</v>
      </c>
    </row>
    <row r="116" spans="1:12">
      <c r="A116" t="s">
        <v>204</v>
      </c>
      <c r="B116" t="s">
        <v>91</v>
      </c>
      <c r="C116" t="s">
        <v>35</v>
      </c>
      <c r="D116" t="s">
        <v>56</v>
      </c>
      <c r="E116" s="1" t="s">
        <v>40</v>
      </c>
      <c r="F116" t="s">
        <v>53</v>
      </c>
      <c r="G116" t="s">
        <v>6</v>
      </c>
      <c r="H116">
        <f t="shared" si="5"/>
        <v>1667</v>
      </c>
      <c r="I116">
        <f t="shared" si="6"/>
        <v>1568</v>
      </c>
      <c r="J116">
        <f t="shared" si="7"/>
        <v>99</v>
      </c>
      <c r="K116">
        <f t="shared" si="8"/>
        <v>34</v>
      </c>
      <c r="L116">
        <f t="shared" si="9"/>
        <v>0.54877433585974189</v>
      </c>
    </row>
    <row r="117" spans="1:12">
      <c r="A117" t="s">
        <v>204</v>
      </c>
      <c r="B117" t="s">
        <v>91</v>
      </c>
      <c r="C117" t="s">
        <v>35</v>
      </c>
      <c r="D117" t="s">
        <v>56</v>
      </c>
      <c r="E117" s="1" t="s">
        <v>25</v>
      </c>
      <c r="F117" t="s">
        <v>57</v>
      </c>
      <c r="G117" t="s">
        <v>7</v>
      </c>
      <c r="H117">
        <f t="shared" si="5"/>
        <v>1667</v>
      </c>
      <c r="I117">
        <f t="shared" si="6"/>
        <v>1730</v>
      </c>
      <c r="J117">
        <f t="shared" si="7"/>
        <v>-63</v>
      </c>
      <c r="K117">
        <f t="shared" si="8"/>
        <v>2</v>
      </c>
      <c r="L117">
        <f t="shared" si="9"/>
        <v>0.50287819957481095</v>
      </c>
    </row>
    <row r="118" spans="1:12">
      <c r="A118" t="s">
        <v>204</v>
      </c>
      <c r="B118" t="s">
        <v>88</v>
      </c>
      <c r="C118" t="s">
        <v>31</v>
      </c>
      <c r="D118" t="s">
        <v>54</v>
      </c>
      <c r="E118" s="1" t="s">
        <v>28</v>
      </c>
      <c r="F118" t="s">
        <v>51</v>
      </c>
      <c r="G118" t="s">
        <v>6</v>
      </c>
      <c r="H118">
        <f t="shared" si="5"/>
        <v>1620</v>
      </c>
      <c r="I118">
        <f t="shared" si="6"/>
        <v>1575</v>
      </c>
      <c r="J118">
        <f t="shared" si="7"/>
        <v>45</v>
      </c>
      <c r="K118">
        <f t="shared" si="8"/>
        <v>-20</v>
      </c>
      <c r="L118">
        <f t="shared" si="9"/>
        <v>0.47124943610773129</v>
      </c>
    </row>
    <row r="119" spans="1:12">
      <c r="A119" t="s">
        <v>204</v>
      </c>
      <c r="B119" t="s">
        <v>89</v>
      </c>
      <c r="C119" t="s">
        <v>31</v>
      </c>
      <c r="D119" t="s">
        <v>54</v>
      </c>
      <c r="E119" s="1" t="s">
        <v>29</v>
      </c>
      <c r="F119" t="s">
        <v>51</v>
      </c>
      <c r="G119" t="s">
        <v>6</v>
      </c>
      <c r="H119">
        <f t="shared" si="5"/>
        <v>1620</v>
      </c>
      <c r="I119">
        <f t="shared" si="6"/>
        <v>1623</v>
      </c>
      <c r="J119">
        <f t="shared" si="7"/>
        <v>-3</v>
      </c>
      <c r="K119">
        <f t="shared" si="8"/>
        <v>-68</v>
      </c>
      <c r="L119">
        <f t="shared" si="9"/>
        <v>0.40337082669422603</v>
      </c>
    </row>
    <row r="120" spans="1:12">
      <c r="A120" t="s">
        <v>204</v>
      </c>
      <c r="B120" t="s">
        <v>60</v>
      </c>
      <c r="C120" t="s">
        <v>31</v>
      </c>
      <c r="D120" t="s">
        <v>54</v>
      </c>
      <c r="E120" s="1" t="s">
        <v>9</v>
      </c>
      <c r="F120" t="s">
        <v>48</v>
      </c>
      <c r="G120" t="s">
        <v>7</v>
      </c>
      <c r="H120">
        <f t="shared" si="5"/>
        <v>1620</v>
      </c>
      <c r="I120">
        <f t="shared" si="6"/>
        <v>1755</v>
      </c>
      <c r="J120">
        <f t="shared" si="7"/>
        <v>-135</v>
      </c>
      <c r="K120">
        <f t="shared" si="8"/>
        <v>-70</v>
      </c>
      <c r="L120">
        <f t="shared" si="9"/>
        <v>0.40060320329074317</v>
      </c>
    </row>
    <row r="121" spans="1:12">
      <c r="A121" t="s">
        <v>204</v>
      </c>
      <c r="B121" t="s">
        <v>61</v>
      </c>
      <c r="C121" t="s">
        <v>31</v>
      </c>
      <c r="D121" t="s">
        <v>54</v>
      </c>
      <c r="E121" s="1" t="s">
        <v>3</v>
      </c>
      <c r="F121" t="s">
        <v>48</v>
      </c>
      <c r="G121" t="s">
        <v>7</v>
      </c>
      <c r="H121">
        <f t="shared" si="5"/>
        <v>1620</v>
      </c>
      <c r="I121">
        <f t="shared" si="6"/>
        <v>1591</v>
      </c>
      <c r="J121">
        <f t="shared" si="7"/>
        <v>29</v>
      </c>
      <c r="K121">
        <f t="shared" si="8"/>
        <v>94</v>
      </c>
      <c r="L121">
        <f t="shared" si="9"/>
        <v>0.63207001210007352</v>
      </c>
    </row>
    <row r="122" spans="1:12">
      <c r="A122" t="s">
        <v>204</v>
      </c>
      <c r="B122" t="s">
        <v>91</v>
      </c>
      <c r="C122" t="s">
        <v>20</v>
      </c>
      <c r="D122" t="s">
        <v>49</v>
      </c>
      <c r="E122" s="1" t="s">
        <v>26</v>
      </c>
      <c r="F122" t="s">
        <v>57</v>
      </c>
      <c r="G122" t="s">
        <v>6</v>
      </c>
      <c r="H122">
        <f t="shared" si="5"/>
        <v>1384</v>
      </c>
      <c r="I122">
        <f t="shared" si="6"/>
        <v>1357</v>
      </c>
      <c r="J122">
        <f t="shared" si="7"/>
        <v>27</v>
      </c>
      <c r="K122">
        <f t="shared" si="8"/>
        <v>-38</v>
      </c>
      <c r="L122">
        <f t="shared" si="9"/>
        <v>0.44553062597832394</v>
      </c>
    </row>
    <row r="123" spans="1:12">
      <c r="A123" t="s">
        <v>204</v>
      </c>
      <c r="B123" t="s">
        <v>63</v>
      </c>
      <c r="C123" t="s">
        <v>20</v>
      </c>
      <c r="D123" t="s">
        <v>49</v>
      </c>
      <c r="E123" s="1" t="s">
        <v>41</v>
      </c>
      <c r="F123" t="s">
        <v>53</v>
      </c>
      <c r="G123" t="s">
        <v>7</v>
      </c>
      <c r="H123">
        <f t="shared" si="5"/>
        <v>1384</v>
      </c>
      <c r="I123">
        <f t="shared" si="6"/>
        <v>1283</v>
      </c>
      <c r="J123">
        <f t="shared" si="7"/>
        <v>101</v>
      </c>
      <c r="K123">
        <f t="shared" si="8"/>
        <v>166</v>
      </c>
      <c r="L123">
        <f t="shared" si="9"/>
        <v>0.72223453364917056</v>
      </c>
    </row>
    <row r="124" spans="1:12">
      <c r="A124" t="s">
        <v>204</v>
      </c>
      <c r="B124" t="s">
        <v>62</v>
      </c>
      <c r="C124" t="s">
        <v>20</v>
      </c>
      <c r="D124" t="s">
        <v>49</v>
      </c>
      <c r="E124" s="1" t="s">
        <v>42</v>
      </c>
      <c r="F124" t="s">
        <v>53</v>
      </c>
      <c r="G124" t="s">
        <v>7</v>
      </c>
      <c r="H124">
        <f t="shared" si="5"/>
        <v>1384</v>
      </c>
      <c r="I124">
        <f t="shared" si="6"/>
        <v>1262</v>
      </c>
      <c r="J124">
        <f t="shared" si="7"/>
        <v>122</v>
      </c>
      <c r="K124">
        <f t="shared" si="8"/>
        <v>187</v>
      </c>
      <c r="L124">
        <f t="shared" si="9"/>
        <v>0.74582320835049942</v>
      </c>
    </row>
    <row r="125" spans="1:12">
      <c r="A125" t="s">
        <v>204</v>
      </c>
      <c r="B125" t="s">
        <v>84</v>
      </c>
      <c r="C125" t="s">
        <v>19</v>
      </c>
      <c r="D125" t="s">
        <v>49</v>
      </c>
      <c r="E125" s="1" t="s">
        <v>25</v>
      </c>
      <c r="F125" t="s">
        <v>57</v>
      </c>
      <c r="G125" t="s">
        <v>6</v>
      </c>
      <c r="H125">
        <f t="shared" si="5"/>
        <v>1594</v>
      </c>
      <c r="I125">
        <f t="shared" si="6"/>
        <v>1730</v>
      </c>
      <c r="J125">
        <f t="shared" si="7"/>
        <v>-136</v>
      </c>
      <c r="K125">
        <f t="shared" si="8"/>
        <v>-201</v>
      </c>
      <c r="L125">
        <f t="shared" si="9"/>
        <v>0.23920390901085767</v>
      </c>
    </row>
    <row r="126" spans="1:12">
      <c r="A126" t="s">
        <v>204</v>
      </c>
      <c r="B126" t="s">
        <v>126</v>
      </c>
      <c r="C126" t="s">
        <v>19</v>
      </c>
      <c r="D126" t="s">
        <v>49</v>
      </c>
      <c r="E126" s="1" t="s">
        <v>24</v>
      </c>
      <c r="F126" t="s">
        <v>57</v>
      </c>
      <c r="G126" t="s">
        <v>6</v>
      </c>
      <c r="H126">
        <f t="shared" si="5"/>
        <v>1594</v>
      </c>
      <c r="I126">
        <f t="shared" si="6"/>
        <v>1514</v>
      </c>
      <c r="J126">
        <f t="shared" si="7"/>
        <v>80</v>
      </c>
      <c r="K126">
        <f t="shared" si="8"/>
        <v>15</v>
      </c>
      <c r="L126">
        <f t="shared" si="9"/>
        <v>0.5215733330511455</v>
      </c>
    </row>
    <row r="127" spans="1:12">
      <c r="A127" t="s">
        <v>204</v>
      </c>
      <c r="B127" t="s">
        <v>127</v>
      </c>
      <c r="C127" t="s">
        <v>19</v>
      </c>
      <c r="D127" t="s">
        <v>49</v>
      </c>
      <c r="E127" s="1" t="s">
        <v>22</v>
      </c>
      <c r="F127" t="s">
        <v>57</v>
      </c>
      <c r="G127" t="s">
        <v>6</v>
      </c>
      <c r="H127">
        <f t="shared" si="5"/>
        <v>1594</v>
      </c>
      <c r="I127">
        <f t="shared" si="6"/>
        <v>1501</v>
      </c>
      <c r="J127">
        <f t="shared" si="7"/>
        <v>93</v>
      </c>
      <c r="K127">
        <f t="shared" si="8"/>
        <v>28</v>
      </c>
      <c r="L127">
        <f t="shared" si="9"/>
        <v>0.5402082283237456</v>
      </c>
    </row>
    <row r="128" spans="1:12">
      <c r="A128" t="s">
        <v>204</v>
      </c>
      <c r="B128" t="s">
        <v>84</v>
      </c>
      <c r="C128" t="s">
        <v>19</v>
      </c>
      <c r="D128" t="s">
        <v>49</v>
      </c>
      <c r="E128" s="1" t="s">
        <v>40</v>
      </c>
      <c r="F128" t="s">
        <v>53</v>
      </c>
      <c r="G128" t="s">
        <v>7</v>
      </c>
      <c r="H128">
        <f t="shared" si="5"/>
        <v>1594</v>
      </c>
      <c r="I128">
        <f t="shared" si="6"/>
        <v>1568</v>
      </c>
      <c r="J128">
        <f t="shared" si="7"/>
        <v>26</v>
      </c>
      <c r="K128">
        <f t="shared" si="8"/>
        <v>91</v>
      </c>
      <c r="L128">
        <f t="shared" si="9"/>
        <v>0.62804480562194176</v>
      </c>
    </row>
    <row r="129" spans="1:12">
      <c r="A129" t="s">
        <v>204</v>
      </c>
      <c r="B129" t="s">
        <v>85</v>
      </c>
      <c r="C129" t="s">
        <v>19</v>
      </c>
      <c r="D129" t="s">
        <v>49</v>
      </c>
      <c r="E129" s="1" t="s">
        <v>39</v>
      </c>
      <c r="F129" t="s">
        <v>53</v>
      </c>
      <c r="G129" t="s">
        <v>7</v>
      </c>
      <c r="H129">
        <f t="shared" si="5"/>
        <v>1594</v>
      </c>
      <c r="I129">
        <f t="shared" si="6"/>
        <v>1494</v>
      </c>
      <c r="J129">
        <f t="shared" si="7"/>
        <v>100</v>
      </c>
      <c r="K129">
        <f t="shared" si="8"/>
        <v>165</v>
      </c>
      <c r="L129">
        <f t="shared" si="9"/>
        <v>0.72107824319756009</v>
      </c>
    </row>
    <row r="130" spans="1:12">
      <c r="A130" t="s">
        <v>204</v>
      </c>
      <c r="B130" t="s">
        <v>58</v>
      </c>
      <c r="C130" t="s">
        <v>27</v>
      </c>
      <c r="D130" t="s">
        <v>51</v>
      </c>
      <c r="E130" s="1" t="s">
        <v>15</v>
      </c>
      <c r="F130" t="s">
        <v>52</v>
      </c>
      <c r="G130" t="s">
        <v>6</v>
      </c>
      <c r="H130">
        <f t="shared" si="5"/>
        <v>1381</v>
      </c>
      <c r="I130">
        <f t="shared" si="6"/>
        <v>1318</v>
      </c>
      <c r="J130">
        <f t="shared" si="7"/>
        <v>63</v>
      </c>
      <c r="K130">
        <f t="shared" si="8"/>
        <v>-2</v>
      </c>
      <c r="L130">
        <f t="shared" si="9"/>
        <v>0.49712180042518911</v>
      </c>
    </row>
    <row r="131" spans="1:12">
      <c r="A131" t="s">
        <v>204</v>
      </c>
      <c r="B131" t="s">
        <v>128</v>
      </c>
      <c r="C131" t="s">
        <v>27</v>
      </c>
      <c r="D131" t="s">
        <v>51</v>
      </c>
      <c r="E131" s="1" t="s">
        <v>13</v>
      </c>
      <c r="F131" t="s">
        <v>52</v>
      </c>
      <c r="G131" t="s">
        <v>6</v>
      </c>
      <c r="H131">
        <f t="shared" ref="H131:H174" si="10">VLOOKUP(C131,N$1:O$33,2,FALSE)</f>
        <v>1381</v>
      </c>
      <c r="I131">
        <f t="shared" ref="I131:I174" si="11">VLOOKUP(E131,N$1:O$33,2,FALSE)</f>
        <v>1489</v>
      </c>
      <c r="J131">
        <f t="shared" ref="J131:J174" si="12">H131-I131</f>
        <v>-108</v>
      </c>
      <c r="K131">
        <f t="shared" ref="K131:K174" si="13">IF(G131="away",J131-65,J131+65)</f>
        <v>-173</v>
      </c>
      <c r="L131">
        <f t="shared" ref="L131:L174" si="14">1/(10^((-1*K131)/400)+1)</f>
        <v>0.26975458670257602</v>
      </c>
    </row>
    <row r="132" spans="1:12">
      <c r="A132" t="s">
        <v>204</v>
      </c>
      <c r="B132" t="s">
        <v>129</v>
      </c>
      <c r="C132" t="s">
        <v>27</v>
      </c>
      <c r="D132" t="s">
        <v>51</v>
      </c>
      <c r="E132" s="1" t="s">
        <v>11</v>
      </c>
      <c r="F132" t="s">
        <v>52</v>
      </c>
      <c r="G132" t="s">
        <v>6</v>
      </c>
      <c r="H132">
        <f t="shared" si="10"/>
        <v>1381</v>
      </c>
      <c r="I132">
        <f t="shared" si="11"/>
        <v>1476</v>
      </c>
      <c r="J132">
        <f t="shared" si="12"/>
        <v>-95</v>
      </c>
      <c r="K132">
        <f t="shared" si="13"/>
        <v>-160</v>
      </c>
      <c r="L132">
        <f t="shared" si="14"/>
        <v>0.28474724895080139</v>
      </c>
    </row>
    <row r="133" spans="1:12">
      <c r="A133" t="s">
        <v>204</v>
      </c>
      <c r="B133" t="s">
        <v>130</v>
      </c>
      <c r="C133" t="s">
        <v>27</v>
      </c>
      <c r="D133" t="s">
        <v>51</v>
      </c>
      <c r="E133" s="1" t="s">
        <v>14</v>
      </c>
      <c r="F133" t="s">
        <v>52</v>
      </c>
      <c r="G133" t="s">
        <v>6</v>
      </c>
      <c r="H133">
        <f t="shared" si="10"/>
        <v>1381</v>
      </c>
      <c r="I133">
        <f t="shared" si="11"/>
        <v>1462</v>
      </c>
      <c r="J133">
        <f t="shared" si="12"/>
        <v>-81</v>
      </c>
      <c r="K133">
        <f t="shared" si="13"/>
        <v>-146</v>
      </c>
      <c r="L133">
        <f t="shared" si="14"/>
        <v>0.30144137358197698</v>
      </c>
    </row>
    <row r="134" spans="1:12">
      <c r="A134" t="s">
        <v>204</v>
      </c>
      <c r="B134" t="s">
        <v>58</v>
      </c>
      <c r="C134" t="s">
        <v>27</v>
      </c>
      <c r="D134" t="s">
        <v>51</v>
      </c>
      <c r="E134" s="1" t="s">
        <v>34</v>
      </c>
      <c r="F134" t="s">
        <v>54</v>
      </c>
      <c r="G134" t="s">
        <v>7</v>
      </c>
      <c r="H134">
        <f t="shared" si="10"/>
        <v>1381</v>
      </c>
      <c r="I134">
        <f t="shared" si="11"/>
        <v>1311</v>
      </c>
      <c r="J134">
        <f t="shared" si="12"/>
        <v>70</v>
      </c>
      <c r="K134">
        <f t="shared" si="13"/>
        <v>135</v>
      </c>
      <c r="L134">
        <f t="shared" si="14"/>
        <v>0.68505960899335028</v>
      </c>
    </row>
    <row r="135" spans="1:12">
      <c r="A135" t="s">
        <v>204</v>
      </c>
      <c r="B135" t="s">
        <v>59</v>
      </c>
      <c r="C135" t="s">
        <v>27</v>
      </c>
      <c r="D135" t="s">
        <v>51</v>
      </c>
      <c r="E135" s="1" t="s">
        <v>32</v>
      </c>
      <c r="F135" t="s">
        <v>54</v>
      </c>
      <c r="G135" t="s">
        <v>7</v>
      </c>
      <c r="H135">
        <f t="shared" si="10"/>
        <v>1381</v>
      </c>
      <c r="I135">
        <f t="shared" si="11"/>
        <v>1485</v>
      </c>
      <c r="J135">
        <f t="shared" si="12"/>
        <v>-104</v>
      </c>
      <c r="K135">
        <f t="shared" si="13"/>
        <v>-39</v>
      </c>
      <c r="L135">
        <f t="shared" si="14"/>
        <v>0.4441090388831469</v>
      </c>
    </row>
    <row r="136" spans="1:12">
      <c r="A136" t="s">
        <v>204</v>
      </c>
      <c r="B136" t="s">
        <v>131</v>
      </c>
      <c r="C136" t="s">
        <v>13</v>
      </c>
      <c r="D136" t="s">
        <v>52</v>
      </c>
      <c r="E136" s="1" t="s">
        <v>9</v>
      </c>
      <c r="F136" t="s">
        <v>48</v>
      </c>
      <c r="G136" t="s">
        <v>6</v>
      </c>
      <c r="H136">
        <f t="shared" si="10"/>
        <v>1489</v>
      </c>
      <c r="I136">
        <f t="shared" si="11"/>
        <v>1755</v>
      </c>
      <c r="J136">
        <f t="shared" si="12"/>
        <v>-266</v>
      </c>
      <c r="K136">
        <f t="shared" si="13"/>
        <v>-331</v>
      </c>
      <c r="L136">
        <f t="shared" si="14"/>
        <v>0.12949974225673042</v>
      </c>
    </row>
    <row r="137" spans="1:12">
      <c r="A137" t="s">
        <v>204</v>
      </c>
      <c r="B137" t="s">
        <v>132</v>
      </c>
      <c r="C137" t="s">
        <v>13</v>
      </c>
      <c r="D137" t="s">
        <v>52</v>
      </c>
      <c r="E137" s="1" t="s">
        <v>3</v>
      </c>
      <c r="F137" t="s">
        <v>48</v>
      </c>
      <c r="G137" t="s">
        <v>6</v>
      </c>
      <c r="H137">
        <f t="shared" si="10"/>
        <v>1489</v>
      </c>
      <c r="I137">
        <f t="shared" si="11"/>
        <v>1591</v>
      </c>
      <c r="J137">
        <f t="shared" si="12"/>
        <v>-102</v>
      </c>
      <c r="K137">
        <f t="shared" si="13"/>
        <v>-167</v>
      </c>
      <c r="L137">
        <f t="shared" si="14"/>
        <v>0.27661213056082945</v>
      </c>
    </row>
    <row r="138" spans="1:12">
      <c r="A138" t="s">
        <v>204</v>
      </c>
      <c r="B138" t="s">
        <v>133</v>
      </c>
      <c r="C138" t="s">
        <v>13</v>
      </c>
      <c r="D138" t="s">
        <v>52</v>
      </c>
      <c r="E138" s="1" t="s">
        <v>3</v>
      </c>
      <c r="F138" t="s">
        <v>48</v>
      </c>
      <c r="G138" t="s">
        <v>6</v>
      </c>
      <c r="H138">
        <f t="shared" si="10"/>
        <v>1489</v>
      </c>
      <c r="I138">
        <f t="shared" si="11"/>
        <v>1591</v>
      </c>
      <c r="J138">
        <f t="shared" si="12"/>
        <v>-102</v>
      </c>
      <c r="K138">
        <f t="shared" si="13"/>
        <v>-167</v>
      </c>
      <c r="L138">
        <f t="shared" si="14"/>
        <v>0.27661213056082945</v>
      </c>
    </row>
    <row r="139" spans="1:12">
      <c r="A139" t="s">
        <v>204</v>
      </c>
      <c r="B139" t="s">
        <v>134</v>
      </c>
      <c r="C139" t="s">
        <v>13</v>
      </c>
      <c r="D139" t="s">
        <v>52</v>
      </c>
      <c r="E139" s="1" t="s">
        <v>9</v>
      </c>
      <c r="F139" t="s">
        <v>48</v>
      </c>
      <c r="G139" t="s">
        <v>6</v>
      </c>
      <c r="H139">
        <f t="shared" si="10"/>
        <v>1489</v>
      </c>
      <c r="I139">
        <f t="shared" si="11"/>
        <v>1755</v>
      </c>
      <c r="J139">
        <f t="shared" si="12"/>
        <v>-266</v>
      </c>
      <c r="K139">
        <f t="shared" si="13"/>
        <v>-331</v>
      </c>
      <c r="L139">
        <f t="shared" si="14"/>
        <v>0.12949974225673042</v>
      </c>
    </row>
    <row r="140" spans="1:12">
      <c r="A140" t="s">
        <v>204</v>
      </c>
      <c r="B140" t="s">
        <v>135</v>
      </c>
      <c r="C140" t="s">
        <v>13</v>
      </c>
      <c r="D140" t="s">
        <v>52</v>
      </c>
      <c r="E140" s="1" t="s">
        <v>8</v>
      </c>
      <c r="F140" t="s">
        <v>48</v>
      </c>
      <c r="G140" t="s">
        <v>6</v>
      </c>
      <c r="H140">
        <f t="shared" si="10"/>
        <v>1489</v>
      </c>
      <c r="I140">
        <f t="shared" si="11"/>
        <v>1522</v>
      </c>
      <c r="J140">
        <f t="shared" si="12"/>
        <v>-33</v>
      </c>
      <c r="K140">
        <f t="shared" si="13"/>
        <v>-98</v>
      </c>
      <c r="L140">
        <f t="shared" si="14"/>
        <v>0.36259162325551547</v>
      </c>
    </row>
    <row r="141" spans="1:12">
      <c r="A141" t="s">
        <v>204</v>
      </c>
      <c r="B141" t="s">
        <v>136</v>
      </c>
      <c r="C141" t="s">
        <v>13</v>
      </c>
      <c r="D141" t="s">
        <v>52</v>
      </c>
      <c r="E141" s="1" t="s">
        <v>10</v>
      </c>
      <c r="F141" t="s">
        <v>48</v>
      </c>
      <c r="G141" t="s">
        <v>6</v>
      </c>
      <c r="H141">
        <f t="shared" si="10"/>
        <v>1489</v>
      </c>
      <c r="I141">
        <f t="shared" si="11"/>
        <v>1463</v>
      </c>
      <c r="J141">
        <f t="shared" si="12"/>
        <v>26</v>
      </c>
      <c r="K141">
        <f t="shared" si="13"/>
        <v>-39</v>
      </c>
      <c r="L141">
        <f t="shared" si="14"/>
        <v>0.4441090388831469</v>
      </c>
    </row>
    <row r="142" spans="1:12">
      <c r="A142" t="s">
        <v>204</v>
      </c>
      <c r="B142" t="s">
        <v>137</v>
      </c>
      <c r="C142" t="s">
        <v>13</v>
      </c>
      <c r="D142" t="s">
        <v>52</v>
      </c>
      <c r="E142" s="1" t="s">
        <v>28</v>
      </c>
      <c r="F142" t="s">
        <v>51</v>
      </c>
      <c r="G142" t="s">
        <v>7</v>
      </c>
      <c r="H142">
        <f t="shared" si="10"/>
        <v>1489</v>
      </c>
      <c r="I142">
        <f t="shared" si="11"/>
        <v>1575</v>
      </c>
      <c r="J142">
        <f t="shared" si="12"/>
        <v>-86</v>
      </c>
      <c r="K142">
        <f t="shared" si="13"/>
        <v>-21</v>
      </c>
      <c r="L142">
        <f t="shared" si="14"/>
        <v>0.46981531999609799</v>
      </c>
    </row>
    <row r="143" spans="1:12">
      <c r="A143" t="s">
        <v>204</v>
      </c>
      <c r="B143" t="s">
        <v>138</v>
      </c>
      <c r="C143" t="s">
        <v>13</v>
      </c>
      <c r="D143" t="s">
        <v>52</v>
      </c>
      <c r="E143" s="1" t="s">
        <v>29</v>
      </c>
      <c r="F143" t="s">
        <v>51</v>
      </c>
      <c r="G143" t="s">
        <v>7</v>
      </c>
      <c r="H143">
        <f t="shared" si="10"/>
        <v>1489</v>
      </c>
      <c r="I143">
        <f t="shared" si="11"/>
        <v>1623</v>
      </c>
      <c r="J143">
        <f t="shared" si="12"/>
        <v>-134</v>
      </c>
      <c r="K143">
        <f t="shared" si="13"/>
        <v>-69</v>
      </c>
      <c r="L143">
        <f t="shared" si="14"/>
        <v>0.40198623423065638</v>
      </c>
    </row>
    <row r="144" spans="1:12">
      <c r="A144" t="s">
        <v>204</v>
      </c>
      <c r="B144" t="s">
        <v>139</v>
      </c>
      <c r="C144" t="s">
        <v>13</v>
      </c>
      <c r="D144" t="s">
        <v>52</v>
      </c>
      <c r="E144" s="1" t="s">
        <v>29</v>
      </c>
      <c r="F144" t="s">
        <v>51</v>
      </c>
      <c r="G144" t="s">
        <v>7</v>
      </c>
      <c r="H144">
        <f t="shared" si="10"/>
        <v>1489</v>
      </c>
      <c r="I144">
        <f t="shared" si="11"/>
        <v>1623</v>
      </c>
      <c r="J144">
        <f t="shared" si="12"/>
        <v>-134</v>
      </c>
      <c r="K144">
        <f t="shared" si="13"/>
        <v>-69</v>
      </c>
      <c r="L144">
        <f t="shared" si="14"/>
        <v>0.40198623423065638</v>
      </c>
    </row>
    <row r="145" spans="1:12">
      <c r="A145" t="s">
        <v>204</v>
      </c>
      <c r="B145" t="s">
        <v>140</v>
      </c>
      <c r="C145" t="s">
        <v>13</v>
      </c>
      <c r="D145" t="s">
        <v>52</v>
      </c>
      <c r="E145" s="1" t="s">
        <v>28</v>
      </c>
      <c r="F145" t="s">
        <v>51</v>
      </c>
      <c r="G145" t="s">
        <v>7</v>
      </c>
      <c r="H145">
        <f t="shared" si="10"/>
        <v>1489</v>
      </c>
      <c r="I145">
        <f t="shared" si="11"/>
        <v>1575</v>
      </c>
      <c r="J145">
        <f t="shared" si="12"/>
        <v>-86</v>
      </c>
      <c r="K145">
        <f t="shared" si="13"/>
        <v>-21</v>
      </c>
      <c r="L145">
        <f t="shared" si="14"/>
        <v>0.46981531999609799</v>
      </c>
    </row>
    <row r="146" spans="1:12">
      <c r="A146" t="s">
        <v>204</v>
      </c>
      <c r="B146" t="s">
        <v>141</v>
      </c>
      <c r="C146" t="s">
        <v>13</v>
      </c>
      <c r="D146" t="s">
        <v>52</v>
      </c>
      <c r="E146" s="1" t="s">
        <v>30</v>
      </c>
      <c r="F146" t="s">
        <v>51</v>
      </c>
      <c r="G146" t="s">
        <v>7</v>
      </c>
      <c r="H146">
        <f t="shared" si="10"/>
        <v>1489</v>
      </c>
      <c r="I146">
        <f t="shared" si="11"/>
        <v>1451</v>
      </c>
      <c r="J146">
        <f t="shared" si="12"/>
        <v>38</v>
      </c>
      <c r="K146">
        <f t="shared" si="13"/>
        <v>103</v>
      </c>
      <c r="L146">
        <f t="shared" si="14"/>
        <v>0.64403385382229261</v>
      </c>
    </row>
    <row r="147" spans="1:12">
      <c r="A147" t="s">
        <v>204</v>
      </c>
      <c r="B147" t="s">
        <v>142</v>
      </c>
      <c r="C147" t="s">
        <v>13</v>
      </c>
      <c r="D147" t="s">
        <v>52</v>
      </c>
      <c r="E147" s="1" t="s">
        <v>27</v>
      </c>
      <c r="F147" t="s">
        <v>51</v>
      </c>
      <c r="G147" t="s">
        <v>7</v>
      </c>
      <c r="H147">
        <f t="shared" si="10"/>
        <v>1489</v>
      </c>
      <c r="I147">
        <f t="shared" si="11"/>
        <v>1381</v>
      </c>
      <c r="J147">
        <f t="shared" si="12"/>
        <v>108</v>
      </c>
      <c r="K147">
        <f t="shared" si="13"/>
        <v>173</v>
      </c>
      <c r="L147">
        <f t="shared" si="14"/>
        <v>0.73024541329742398</v>
      </c>
    </row>
    <row r="148" spans="1:12">
      <c r="A148" t="s">
        <v>204</v>
      </c>
      <c r="B148" t="s">
        <v>113</v>
      </c>
      <c r="C148" t="s">
        <v>22</v>
      </c>
      <c r="D148" t="s">
        <v>57</v>
      </c>
      <c r="E148" s="1" t="s">
        <v>36</v>
      </c>
      <c r="F148" t="s">
        <v>56</v>
      </c>
      <c r="G148" t="s">
        <v>6</v>
      </c>
      <c r="H148">
        <f t="shared" si="10"/>
        <v>1501</v>
      </c>
      <c r="I148">
        <f t="shared" si="11"/>
        <v>1530</v>
      </c>
      <c r="J148">
        <f t="shared" si="12"/>
        <v>-29</v>
      </c>
      <c r="K148">
        <f t="shared" si="13"/>
        <v>-94</v>
      </c>
      <c r="L148">
        <f t="shared" si="14"/>
        <v>0.36792998789992643</v>
      </c>
    </row>
    <row r="149" spans="1:12">
      <c r="A149" t="s">
        <v>204</v>
      </c>
      <c r="B149" t="s">
        <v>112</v>
      </c>
      <c r="C149" s="1" t="s">
        <v>22</v>
      </c>
      <c r="D149" s="1" t="s">
        <v>57</v>
      </c>
      <c r="E149" s="1" t="s">
        <v>38</v>
      </c>
      <c r="F149" s="1" t="s">
        <v>56</v>
      </c>
      <c r="G149" s="1" t="s">
        <v>6</v>
      </c>
      <c r="H149">
        <f t="shared" si="10"/>
        <v>1501</v>
      </c>
      <c r="I149">
        <f t="shared" si="11"/>
        <v>1548</v>
      </c>
      <c r="J149">
        <f t="shared" si="12"/>
        <v>-47</v>
      </c>
      <c r="K149">
        <f t="shared" si="13"/>
        <v>-112</v>
      </c>
      <c r="L149">
        <f t="shared" si="14"/>
        <v>0.34417949408760495</v>
      </c>
    </row>
    <row r="150" spans="1:12">
      <c r="A150" t="s">
        <v>204</v>
      </c>
      <c r="B150" t="s">
        <v>104</v>
      </c>
      <c r="C150" t="s">
        <v>22</v>
      </c>
      <c r="D150" t="s">
        <v>57</v>
      </c>
      <c r="E150" s="1" t="s">
        <v>38</v>
      </c>
      <c r="F150" t="s">
        <v>49</v>
      </c>
      <c r="G150" t="s">
        <v>7</v>
      </c>
      <c r="H150">
        <f t="shared" si="10"/>
        <v>1501</v>
      </c>
      <c r="I150">
        <f t="shared" si="11"/>
        <v>1548</v>
      </c>
      <c r="J150">
        <f t="shared" si="12"/>
        <v>-47</v>
      </c>
      <c r="K150">
        <f t="shared" si="13"/>
        <v>18</v>
      </c>
      <c r="L150">
        <f t="shared" si="14"/>
        <v>0.52588093089116905</v>
      </c>
    </row>
    <row r="151" spans="1:12">
      <c r="A151" t="s">
        <v>204</v>
      </c>
      <c r="B151" t="s">
        <v>103</v>
      </c>
      <c r="C151" t="s">
        <v>22</v>
      </c>
      <c r="D151" t="s">
        <v>57</v>
      </c>
      <c r="E151" s="1" t="s">
        <v>36</v>
      </c>
      <c r="F151" t="s">
        <v>49</v>
      </c>
      <c r="G151" t="s">
        <v>7</v>
      </c>
      <c r="H151">
        <f t="shared" si="10"/>
        <v>1501</v>
      </c>
      <c r="I151">
        <f t="shared" si="11"/>
        <v>1530</v>
      </c>
      <c r="J151">
        <f t="shared" si="12"/>
        <v>-29</v>
      </c>
      <c r="K151">
        <f t="shared" si="13"/>
        <v>36</v>
      </c>
      <c r="L151">
        <f t="shared" si="14"/>
        <v>0.55162354731096053</v>
      </c>
    </row>
    <row r="152" spans="1:12">
      <c r="A152" t="s">
        <v>204</v>
      </c>
      <c r="B152" t="s">
        <v>106</v>
      </c>
      <c r="C152" t="s">
        <v>16</v>
      </c>
      <c r="D152" t="s">
        <v>49</v>
      </c>
      <c r="E152" s="1" t="s">
        <v>22</v>
      </c>
      <c r="F152" t="s">
        <v>57</v>
      </c>
      <c r="G152" t="s">
        <v>6</v>
      </c>
      <c r="H152">
        <f t="shared" si="10"/>
        <v>1574</v>
      </c>
      <c r="I152">
        <f t="shared" si="11"/>
        <v>1501</v>
      </c>
      <c r="J152">
        <f t="shared" si="12"/>
        <v>73</v>
      </c>
      <c r="K152">
        <f t="shared" si="13"/>
        <v>8</v>
      </c>
      <c r="L152">
        <f t="shared" si="14"/>
        <v>0.5115108912177917</v>
      </c>
    </row>
    <row r="153" spans="1:12">
      <c r="A153" t="s">
        <v>204</v>
      </c>
      <c r="B153" t="s">
        <v>143</v>
      </c>
      <c r="C153" t="s">
        <v>16</v>
      </c>
      <c r="D153" t="s">
        <v>49</v>
      </c>
      <c r="E153" s="1" t="s">
        <v>24</v>
      </c>
      <c r="F153" t="s">
        <v>57</v>
      </c>
      <c r="G153" t="s">
        <v>6</v>
      </c>
      <c r="H153">
        <f t="shared" si="10"/>
        <v>1574</v>
      </c>
      <c r="I153">
        <f t="shared" si="11"/>
        <v>1514</v>
      </c>
      <c r="J153">
        <f t="shared" si="12"/>
        <v>60</v>
      </c>
      <c r="K153">
        <f t="shared" si="13"/>
        <v>-5</v>
      </c>
      <c r="L153">
        <f t="shared" si="14"/>
        <v>0.49280491829094863</v>
      </c>
    </row>
    <row r="154" spans="1:12">
      <c r="A154" t="s">
        <v>204</v>
      </c>
      <c r="B154" t="s">
        <v>63</v>
      </c>
      <c r="C154" t="s">
        <v>16</v>
      </c>
      <c r="D154" t="s">
        <v>49</v>
      </c>
      <c r="E154" t="s">
        <v>41</v>
      </c>
      <c r="F154" t="s">
        <v>53</v>
      </c>
      <c r="G154" t="s">
        <v>7</v>
      </c>
      <c r="H154">
        <f t="shared" si="10"/>
        <v>1574</v>
      </c>
      <c r="I154">
        <f t="shared" si="11"/>
        <v>1283</v>
      </c>
      <c r="J154">
        <f t="shared" si="12"/>
        <v>291</v>
      </c>
      <c r="K154">
        <f t="shared" si="13"/>
        <v>356</v>
      </c>
      <c r="L154">
        <f t="shared" si="14"/>
        <v>0.88587694258584959</v>
      </c>
    </row>
    <row r="155" spans="1:12">
      <c r="A155" t="s">
        <v>204</v>
      </c>
      <c r="B155" t="s">
        <v>62</v>
      </c>
      <c r="C155" t="s">
        <v>16</v>
      </c>
      <c r="D155" t="s">
        <v>49</v>
      </c>
      <c r="E155" t="s">
        <v>42</v>
      </c>
      <c r="F155" t="s">
        <v>53</v>
      </c>
      <c r="G155" t="s">
        <v>7</v>
      </c>
      <c r="H155">
        <f t="shared" si="10"/>
        <v>1574</v>
      </c>
      <c r="I155">
        <f t="shared" si="11"/>
        <v>1262</v>
      </c>
      <c r="J155">
        <f t="shared" si="12"/>
        <v>312</v>
      </c>
      <c r="K155">
        <f t="shared" si="13"/>
        <v>377</v>
      </c>
      <c r="L155">
        <f t="shared" si="14"/>
        <v>0.89754011412872392</v>
      </c>
    </row>
    <row r="156" spans="1:12">
      <c r="A156" t="s">
        <v>204</v>
      </c>
      <c r="B156" t="s">
        <v>144</v>
      </c>
      <c r="C156" t="s">
        <v>11</v>
      </c>
      <c r="D156" t="s">
        <v>52</v>
      </c>
      <c r="E156" s="1" t="s">
        <v>9</v>
      </c>
      <c r="F156" t="s">
        <v>48</v>
      </c>
      <c r="G156" t="s">
        <v>6</v>
      </c>
      <c r="H156">
        <f t="shared" si="10"/>
        <v>1476</v>
      </c>
      <c r="I156">
        <f t="shared" si="11"/>
        <v>1755</v>
      </c>
      <c r="J156">
        <f t="shared" si="12"/>
        <v>-279</v>
      </c>
      <c r="K156">
        <f t="shared" si="13"/>
        <v>-344</v>
      </c>
      <c r="L156">
        <f t="shared" si="14"/>
        <v>0.12129504878814851</v>
      </c>
    </row>
    <row r="157" spans="1:12">
      <c r="A157" t="s">
        <v>204</v>
      </c>
      <c r="B157" t="s">
        <v>145</v>
      </c>
      <c r="C157" t="s">
        <v>11</v>
      </c>
      <c r="D157" t="s">
        <v>52</v>
      </c>
      <c r="E157" s="1" t="s">
        <v>3</v>
      </c>
      <c r="F157" t="s">
        <v>48</v>
      </c>
      <c r="G157" t="s">
        <v>6</v>
      </c>
      <c r="H157">
        <f t="shared" si="10"/>
        <v>1476</v>
      </c>
      <c r="I157">
        <f t="shared" si="11"/>
        <v>1591</v>
      </c>
      <c r="J157">
        <f t="shared" si="12"/>
        <v>-115</v>
      </c>
      <c r="K157">
        <f t="shared" si="13"/>
        <v>-180</v>
      </c>
      <c r="L157">
        <f t="shared" si="14"/>
        <v>0.26189096745958135</v>
      </c>
    </row>
    <row r="158" spans="1:12">
      <c r="A158" t="s">
        <v>204</v>
      </c>
      <c r="B158" t="s">
        <v>146</v>
      </c>
      <c r="C158" t="s">
        <v>11</v>
      </c>
      <c r="D158" t="s">
        <v>52</v>
      </c>
      <c r="E158" s="1" t="s">
        <v>3</v>
      </c>
      <c r="F158" t="s">
        <v>48</v>
      </c>
      <c r="G158" t="s">
        <v>6</v>
      </c>
      <c r="H158">
        <f t="shared" si="10"/>
        <v>1476</v>
      </c>
      <c r="I158">
        <f t="shared" si="11"/>
        <v>1591</v>
      </c>
      <c r="J158">
        <f t="shared" si="12"/>
        <v>-115</v>
      </c>
      <c r="K158">
        <f t="shared" si="13"/>
        <v>-180</v>
      </c>
      <c r="L158">
        <f t="shared" si="14"/>
        <v>0.26189096745958135</v>
      </c>
    </row>
    <row r="159" spans="1:12">
      <c r="A159" t="s">
        <v>204</v>
      </c>
      <c r="B159" t="s">
        <v>147</v>
      </c>
      <c r="C159" t="s">
        <v>11</v>
      </c>
      <c r="D159" t="s">
        <v>52</v>
      </c>
      <c r="E159" s="1" t="s">
        <v>9</v>
      </c>
      <c r="F159" t="s">
        <v>48</v>
      </c>
      <c r="G159" t="s">
        <v>6</v>
      </c>
      <c r="H159">
        <f t="shared" si="10"/>
        <v>1476</v>
      </c>
      <c r="I159">
        <f t="shared" si="11"/>
        <v>1755</v>
      </c>
      <c r="J159">
        <f t="shared" si="12"/>
        <v>-279</v>
      </c>
      <c r="K159">
        <f t="shared" si="13"/>
        <v>-344</v>
      </c>
      <c r="L159">
        <f t="shared" si="14"/>
        <v>0.12129504878814851</v>
      </c>
    </row>
    <row r="160" spans="1:12">
      <c r="A160" t="s">
        <v>204</v>
      </c>
      <c r="B160" t="s">
        <v>148</v>
      </c>
      <c r="C160" t="s">
        <v>11</v>
      </c>
      <c r="D160" t="s">
        <v>52</v>
      </c>
      <c r="E160" s="1" t="s">
        <v>8</v>
      </c>
      <c r="F160" t="s">
        <v>48</v>
      </c>
      <c r="G160" t="s">
        <v>6</v>
      </c>
      <c r="H160">
        <f t="shared" si="10"/>
        <v>1476</v>
      </c>
      <c r="I160">
        <f t="shared" si="11"/>
        <v>1522</v>
      </c>
      <c r="J160">
        <f t="shared" si="12"/>
        <v>-46</v>
      </c>
      <c r="K160">
        <f t="shared" si="13"/>
        <v>-111</v>
      </c>
      <c r="L160">
        <f t="shared" si="14"/>
        <v>0.34548000561753406</v>
      </c>
    </row>
    <row r="161" spans="1:12">
      <c r="A161" t="s">
        <v>204</v>
      </c>
      <c r="B161" t="s">
        <v>149</v>
      </c>
      <c r="C161" t="s">
        <v>11</v>
      </c>
      <c r="D161" t="s">
        <v>52</v>
      </c>
      <c r="E161" s="1" t="s">
        <v>10</v>
      </c>
      <c r="F161" t="s">
        <v>48</v>
      </c>
      <c r="G161" t="s">
        <v>6</v>
      </c>
      <c r="H161">
        <f t="shared" si="10"/>
        <v>1476</v>
      </c>
      <c r="I161">
        <f t="shared" si="11"/>
        <v>1463</v>
      </c>
      <c r="J161">
        <f t="shared" si="12"/>
        <v>13</v>
      </c>
      <c r="K161">
        <f t="shared" si="13"/>
        <v>-52</v>
      </c>
      <c r="L161">
        <f t="shared" si="14"/>
        <v>0.42571979634547552</v>
      </c>
    </row>
    <row r="162" spans="1:12">
      <c r="A162" t="s">
        <v>204</v>
      </c>
      <c r="B162" t="s">
        <v>150</v>
      </c>
      <c r="C162" t="s">
        <v>11</v>
      </c>
      <c r="D162" t="s">
        <v>52</v>
      </c>
      <c r="E162" s="1" t="s">
        <v>28</v>
      </c>
      <c r="F162" t="s">
        <v>51</v>
      </c>
      <c r="G162" t="s">
        <v>7</v>
      </c>
      <c r="H162">
        <f t="shared" si="10"/>
        <v>1476</v>
      </c>
      <c r="I162">
        <f t="shared" si="11"/>
        <v>1575</v>
      </c>
      <c r="J162">
        <f t="shared" si="12"/>
        <v>-99</v>
      </c>
      <c r="K162">
        <f t="shared" si="13"/>
        <v>-34</v>
      </c>
      <c r="L162">
        <f t="shared" si="14"/>
        <v>0.45122566414025822</v>
      </c>
    </row>
    <row r="163" spans="1:12">
      <c r="A163" t="s">
        <v>204</v>
      </c>
      <c r="B163" t="s">
        <v>151</v>
      </c>
      <c r="C163" t="s">
        <v>11</v>
      </c>
      <c r="D163" t="s">
        <v>52</v>
      </c>
      <c r="E163" s="1" t="s">
        <v>29</v>
      </c>
      <c r="F163" t="s">
        <v>51</v>
      </c>
      <c r="G163" t="s">
        <v>7</v>
      </c>
      <c r="H163">
        <f t="shared" si="10"/>
        <v>1476</v>
      </c>
      <c r="I163">
        <f t="shared" si="11"/>
        <v>1623</v>
      </c>
      <c r="J163">
        <f t="shared" si="12"/>
        <v>-147</v>
      </c>
      <c r="K163">
        <f t="shared" si="13"/>
        <v>-82</v>
      </c>
      <c r="L163">
        <f t="shared" si="14"/>
        <v>0.38413589574624402</v>
      </c>
    </row>
    <row r="164" spans="1:12">
      <c r="A164" t="s">
        <v>204</v>
      </c>
      <c r="B164" t="s">
        <v>152</v>
      </c>
      <c r="C164" t="s">
        <v>11</v>
      </c>
      <c r="D164" t="s">
        <v>52</v>
      </c>
      <c r="E164" s="1" t="s">
        <v>29</v>
      </c>
      <c r="F164" t="s">
        <v>51</v>
      </c>
      <c r="G164" t="s">
        <v>7</v>
      </c>
      <c r="H164">
        <f t="shared" si="10"/>
        <v>1476</v>
      </c>
      <c r="I164">
        <f t="shared" si="11"/>
        <v>1623</v>
      </c>
      <c r="J164">
        <f t="shared" si="12"/>
        <v>-147</v>
      </c>
      <c r="K164">
        <f t="shared" si="13"/>
        <v>-82</v>
      </c>
      <c r="L164">
        <f t="shared" si="14"/>
        <v>0.38413589574624402</v>
      </c>
    </row>
    <row r="165" spans="1:12">
      <c r="A165" t="s">
        <v>204</v>
      </c>
      <c r="B165" t="s">
        <v>153</v>
      </c>
      <c r="C165" t="s">
        <v>11</v>
      </c>
      <c r="D165" t="s">
        <v>52</v>
      </c>
      <c r="E165" s="1" t="s">
        <v>28</v>
      </c>
      <c r="F165" t="s">
        <v>51</v>
      </c>
      <c r="G165" t="s">
        <v>7</v>
      </c>
      <c r="H165">
        <f t="shared" si="10"/>
        <v>1476</v>
      </c>
      <c r="I165">
        <f t="shared" si="11"/>
        <v>1575</v>
      </c>
      <c r="J165">
        <f t="shared" si="12"/>
        <v>-99</v>
      </c>
      <c r="K165">
        <f t="shared" si="13"/>
        <v>-34</v>
      </c>
      <c r="L165">
        <f t="shared" si="14"/>
        <v>0.45122566414025822</v>
      </c>
    </row>
    <row r="166" spans="1:12">
      <c r="A166" t="s">
        <v>204</v>
      </c>
      <c r="B166" t="s">
        <v>154</v>
      </c>
      <c r="C166" t="s">
        <v>11</v>
      </c>
      <c r="D166" t="s">
        <v>52</v>
      </c>
      <c r="E166" s="1" t="s">
        <v>30</v>
      </c>
      <c r="F166" t="s">
        <v>51</v>
      </c>
      <c r="G166" t="s">
        <v>7</v>
      </c>
      <c r="H166">
        <f t="shared" si="10"/>
        <v>1476</v>
      </c>
      <c r="I166">
        <f t="shared" si="11"/>
        <v>1451</v>
      </c>
      <c r="J166">
        <f t="shared" si="12"/>
        <v>25</v>
      </c>
      <c r="K166">
        <f t="shared" si="13"/>
        <v>90</v>
      </c>
      <c r="L166">
        <f t="shared" si="14"/>
        <v>0.62669908166673205</v>
      </c>
    </row>
    <row r="167" spans="1:12">
      <c r="A167" t="s">
        <v>204</v>
      </c>
      <c r="B167" t="s">
        <v>155</v>
      </c>
      <c r="C167" t="s">
        <v>11</v>
      </c>
      <c r="D167" t="s">
        <v>52</v>
      </c>
      <c r="E167" s="1" t="s">
        <v>27</v>
      </c>
      <c r="F167" t="s">
        <v>51</v>
      </c>
      <c r="G167" t="s">
        <v>7</v>
      </c>
      <c r="H167">
        <f t="shared" si="10"/>
        <v>1476</v>
      </c>
      <c r="I167">
        <f t="shared" si="11"/>
        <v>1381</v>
      </c>
      <c r="J167">
        <f t="shared" si="12"/>
        <v>95</v>
      </c>
      <c r="K167">
        <f t="shared" si="13"/>
        <v>160</v>
      </c>
      <c r="L167">
        <f t="shared" si="14"/>
        <v>0.71525275104919872</v>
      </c>
    </row>
    <row r="168" spans="1:12">
      <c r="A168" t="s">
        <v>204</v>
      </c>
      <c r="B168" t="s">
        <v>60</v>
      </c>
      <c r="C168" s="1" t="s">
        <v>3</v>
      </c>
      <c r="D168" s="1" t="s">
        <v>48</v>
      </c>
      <c r="E168" s="1" t="s">
        <v>33</v>
      </c>
      <c r="F168" s="1" t="s">
        <v>54</v>
      </c>
      <c r="G168" s="1" t="s">
        <v>6</v>
      </c>
      <c r="H168">
        <f t="shared" si="10"/>
        <v>1591</v>
      </c>
      <c r="I168">
        <f t="shared" si="11"/>
        <v>1536</v>
      </c>
      <c r="J168">
        <f t="shared" si="12"/>
        <v>55</v>
      </c>
      <c r="K168">
        <f t="shared" si="13"/>
        <v>-10</v>
      </c>
      <c r="L168">
        <f t="shared" si="14"/>
        <v>0.48561281583400134</v>
      </c>
    </row>
    <row r="169" spans="1:12">
      <c r="A169" t="s">
        <v>204</v>
      </c>
      <c r="B169" t="s">
        <v>61</v>
      </c>
      <c r="C169" t="s">
        <v>3</v>
      </c>
      <c r="D169" t="s">
        <v>48</v>
      </c>
      <c r="E169" s="1" t="s">
        <v>31</v>
      </c>
      <c r="F169" t="s">
        <v>54</v>
      </c>
      <c r="G169" t="s">
        <v>6</v>
      </c>
      <c r="H169">
        <f t="shared" si="10"/>
        <v>1591</v>
      </c>
      <c r="I169">
        <f t="shared" si="11"/>
        <v>1620</v>
      </c>
      <c r="J169">
        <f t="shared" si="12"/>
        <v>-29</v>
      </c>
      <c r="K169">
        <f t="shared" si="13"/>
        <v>-94</v>
      </c>
      <c r="L169">
        <f t="shared" si="14"/>
        <v>0.36792998789992643</v>
      </c>
    </row>
    <row r="170" spans="1:12">
      <c r="A170" t="s">
        <v>204</v>
      </c>
      <c r="B170" t="s">
        <v>156</v>
      </c>
      <c r="C170" t="s">
        <v>3</v>
      </c>
      <c r="D170" t="s">
        <v>48</v>
      </c>
      <c r="E170" s="1" t="s">
        <v>13</v>
      </c>
      <c r="F170" t="s">
        <v>52</v>
      </c>
      <c r="G170" t="s">
        <v>7</v>
      </c>
      <c r="H170">
        <f t="shared" si="10"/>
        <v>1591</v>
      </c>
      <c r="I170">
        <f t="shared" si="11"/>
        <v>1489</v>
      </c>
      <c r="J170">
        <f t="shared" si="12"/>
        <v>102</v>
      </c>
      <c r="K170">
        <f t="shared" si="13"/>
        <v>167</v>
      </c>
      <c r="L170">
        <f t="shared" si="14"/>
        <v>0.72338786943917055</v>
      </c>
    </row>
    <row r="171" spans="1:12">
      <c r="A171" t="s">
        <v>204</v>
      </c>
      <c r="B171" t="s">
        <v>157</v>
      </c>
      <c r="C171" t="s">
        <v>3</v>
      </c>
      <c r="D171" t="s">
        <v>48</v>
      </c>
      <c r="E171" s="1" t="s">
        <v>11</v>
      </c>
      <c r="F171" t="s">
        <v>52</v>
      </c>
      <c r="G171" t="s">
        <v>7</v>
      </c>
      <c r="H171">
        <f t="shared" si="10"/>
        <v>1591</v>
      </c>
      <c r="I171">
        <f t="shared" si="11"/>
        <v>1476</v>
      </c>
      <c r="J171">
        <f t="shared" si="12"/>
        <v>115</v>
      </c>
      <c r="K171">
        <f t="shared" si="13"/>
        <v>180</v>
      </c>
      <c r="L171">
        <f t="shared" si="14"/>
        <v>0.73810903254041871</v>
      </c>
    </row>
    <row r="172" spans="1:12">
      <c r="A172" t="s">
        <v>204</v>
      </c>
      <c r="B172" t="s">
        <v>158</v>
      </c>
      <c r="C172" t="s">
        <v>3</v>
      </c>
      <c r="D172" t="s">
        <v>48</v>
      </c>
      <c r="E172" s="1" t="s">
        <v>13</v>
      </c>
      <c r="F172" t="s">
        <v>52</v>
      </c>
      <c r="G172" t="s">
        <v>7</v>
      </c>
      <c r="H172">
        <f t="shared" si="10"/>
        <v>1591</v>
      </c>
      <c r="I172">
        <f t="shared" si="11"/>
        <v>1489</v>
      </c>
      <c r="J172">
        <f t="shared" si="12"/>
        <v>102</v>
      </c>
      <c r="K172">
        <f t="shared" si="13"/>
        <v>167</v>
      </c>
      <c r="L172">
        <f t="shared" si="14"/>
        <v>0.72338786943917055</v>
      </c>
    </row>
    <row r="173" spans="1:12">
      <c r="A173" t="s">
        <v>204</v>
      </c>
      <c r="B173" t="s">
        <v>159</v>
      </c>
      <c r="C173" t="s">
        <v>3</v>
      </c>
      <c r="D173" t="s">
        <v>48</v>
      </c>
      <c r="E173" s="1" t="s">
        <v>11</v>
      </c>
      <c r="F173" t="s">
        <v>52</v>
      </c>
      <c r="G173" t="s">
        <v>7</v>
      </c>
      <c r="H173">
        <f t="shared" si="10"/>
        <v>1591</v>
      </c>
      <c r="I173">
        <f t="shared" si="11"/>
        <v>1476</v>
      </c>
      <c r="J173">
        <f t="shared" si="12"/>
        <v>115</v>
      </c>
      <c r="K173">
        <f t="shared" si="13"/>
        <v>180</v>
      </c>
      <c r="L173">
        <f t="shared" si="14"/>
        <v>0.73810903254041871</v>
      </c>
    </row>
    <row r="174" spans="1:12">
      <c r="A174" t="s">
        <v>204</v>
      </c>
      <c r="B174" t="s">
        <v>160</v>
      </c>
      <c r="C174" t="s">
        <v>3</v>
      </c>
      <c r="D174" t="s">
        <v>48</v>
      </c>
      <c r="E174" s="1" t="s">
        <v>14</v>
      </c>
      <c r="F174" t="s">
        <v>52</v>
      </c>
      <c r="G174" t="s">
        <v>7</v>
      </c>
      <c r="H174">
        <f t="shared" si="10"/>
        <v>1591</v>
      </c>
      <c r="I174">
        <f t="shared" si="11"/>
        <v>1462</v>
      </c>
      <c r="J174">
        <f t="shared" si="12"/>
        <v>129</v>
      </c>
      <c r="K174">
        <f t="shared" si="13"/>
        <v>194</v>
      </c>
      <c r="L174">
        <f t="shared" si="14"/>
        <v>0.75338607778561451</v>
      </c>
    </row>
    <row r="180" spans="2:12">
      <c r="B180" t="s">
        <v>122</v>
      </c>
      <c r="C180" s="1" t="s">
        <v>28</v>
      </c>
      <c r="D180" s="1" t="s">
        <v>51</v>
      </c>
      <c r="E180" s="1" t="s">
        <v>14</v>
      </c>
      <c r="F180" s="1" t="s">
        <v>52</v>
      </c>
      <c r="G180" s="1" t="s">
        <v>6</v>
      </c>
      <c r="H180">
        <f t="shared" ref="H180:H211" si="15">VLOOKUP(C180,N$1:O$33,2,FALSE)</f>
        <v>1575</v>
      </c>
      <c r="I180">
        <f t="shared" ref="I180:I211" si="16">VLOOKUP(E180,N$1:O$33,2,FALSE)</f>
        <v>1462</v>
      </c>
      <c r="J180">
        <f t="shared" ref="J180:J211" si="17">H180-I180</f>
        <v>113</v>
      </c>
      <c r="K180">
        <f t="shared" ref="K180:K211" si="18">IF(G180="away",J180-65,J180+65)</f>
        <v>48</v>
      </c>
      <c r="L180">
        <f t="shared" ref="L180:L211" si="19">1/(10^((-1*K180)/400)+1)</f>
        <v>0.56864139188366769</v>
      </c>
    </row>
    <row r="181" spans="2:12">
      <c r="B181" t="s">
        <v>123</v>
      </c>
      <c r="C181" s="1" t="s">
        <v>28</v>
      </c>
      <c r="D181" s="1" t="s">
        <v>51</v>
      </c>
      <c r="E181" s="1" t="s">
        <v>11</v>
      </c>
      <c r="F181" s="1" t="s">
        <v>52</v>
      </c>
      <c r="G181" s="1" t="s">
        <v>6</v>
      </c>
      <c r="H181">
        <f t="shared" si="15"/>
        <v>1575</v>
      </c>
      <c r="I181">
        <f t="shared" si="16"/>
        <v>1476</v>
      </c>
      <c r="J181">
        <f t="shared" si="17"/>
        <v>99</v>
      </c>
      <c r="K181">
        <f t="shared" si="18"/>
        <v>34</v>
      </c>
      <c r="L181">
        <f t="shared" si="19"/>
        <v>0.54877433585974189</v>
      </c>
    </row>
    <row r="182" spans="2:12">
      <c r="B182" t="s">
        <v>89</v>
      </c>
      <c r="C182" t="s">
        <v>28</v>
      </c>
      <c r="D182" t="s">
        <v>51</v>
      </c>
      <c r="E182" t="s">
        <v>33</v>
      </c>
      <c r="F182" t="s">
        <v>54</v>
      </c>
      <c r="G182" t="s">
        <v>7</v>
      </c>
      <c r="H182">
        <f t="shared" si="15"/>
        <v>1575</v>
      </c>
      <c r="I182">
        <f t="shared" si="16"/>
        <v>1536</v>
      </c>
      <c r="J182">
        <f t="shared" si="17"/>
        <v>39</v>
      </c>
      <c r="K182">
        <f t="shared" si="18"/>
        <v>104</v>
      </c>
      <c r="L182">
        <f t="shared" si="19"/>
        <v>0.6453524504393825</v>
      </c>
    </row>
    <row r="183" spans="2:12">
      <c r="B183" t="s">
        <v>88</v>
      </c>
      <c r="C183" s="1" t="s">
        <v>28</v>
      </c>
      <c r="D183" s="1" t="s">
        <v>51</v>
      </c>
      <c r="E183" s="1" t="s">
        <v>31</v>
      </c>
      <c r="F183" s="1" t="s">
        <v>54</v>
      </c>
      <c r="G183" s="1" t="s">
        <v>7</v>
      </c>
      <c r="H183">
        <f t="shared" si="15"/>
        <v>1575</v>
      </c>
      <c r="I183">
        <f t="shared" si="16"/>
        <v>1620</v>
      </c>
      <c r="J183">
        <f t="shared" si="17"/>
        <v>-45</v>
      </c>
      <c r="K183">
        <f t="shared" si="18"/>
        <v>20</v>
      </c>
      <c r="L183">
        <f t="shared" si="19"/>
        <v>0.5287505638922686</v>
      </c>
    </row>
    <row r="184" spans="2:12">
      <c r="B184" t="s">
        <v>91</v>
      </c>
      <c r="C184" t="s">
        <v>35</v>
      </c>
      <c r="D184" t="s">
        <v>56</v>
      </c>
      <c r="E184" s="1" t="s">
        <v>40</v>
      </c>
      <c r="F184" t="s">
        <v>53</v>
      </c>
      <c r="G184" t="s">
        <v>6</v>
      </c>
      <c r="H184">
        <f t="shared" si="15"/>
        <v>1667</v>
      </c>
      <c r="I184">
        <f t="shared" si="16"/>
        <v>1568</v>
      </c>
      <c r="J184">
        <f t="shared" si="17"/>
        <v>99</v>
      </c>
      <c r="K184">
        <f t="shared" si="18"/>
        <v>34</v>
      </c>
      <c r="L184">
        <f t="shared" si="19"/>
        <v>0.54877433585974189</v>
      </c>
    </row>
    <row r="185" spans="2:12">
      <c r="B185" t="s">
        <v>91</v>
      </c>
      <c r="C185" t="s">
        <v>35</v>
      </c>
      <c r="D185" t="s">
        <v>56</v>
      </c>
      <c r="E185" s="1" t="s">
        <v>25</v>
      </c>
      <c r="F185" t="s">
        <v>57</v>
      </c>
      <c r="G185" t="s">
        <v>7</v>
      </c>
      <c r="H185">
        <f t="shared" si="15"/>
        <v>1667</v>
      </c>
      <c r="I185">
        <f t="shared" si="16"/>
        <v>1730</v>
      </c>
      <c r="J185">
        <f t="shared" si="17"/>
        <v>-63</v>
      </c>
      <c r="K185">
        <f t="shared" si="18"/>
        <v>2</v>
      </c>
      <c r="L185">
        <f t="shared" si="19"/>
        <v>0.50287819957481095</v>
      </c>
    </row>
    <row r="186" spans="2:12">
      <c r="B186" t="s">
        <v>88</v>
      </c>
      <c r="C186" t="s">
        <v>31</v>
      </c>
      <c r="D186" t="s">
        <v>54</v>
      </c>
      <c r="E186" s="1" t="s">
        <v>28</v>
      </c>
      <c r="F186" t="s">
        <v>51</v>
      </c>
      <c r="G186" t="s">
        <v>6</v>
      </c>
      <c r="H186">
        <f t="shared" si="15"/>
        <v>1620</v>
      </c>
      <c r="I186">
        <f t="shared" si="16"/>
        <v>1575</v>
      </c>
      <c r="J186">
        <f t="shared" si="17"/>
        <v>45</v>
      </c>
      <c r="K186">
        <f t="shared" si="18"/>
        <v>-20</v>
      </c>
      <c r="L186">
        <f t="shared" si="19"/>
        <v>0.47124943610773129</v>
      </c>
    </row>
    <row r="187" spans="2:12">
      <c r="B187" t="s">
        <v>89</v>
      </c>
      <c r="C187" t="s">
        <v>31</v>
      </c>
      <c r="D187" t="s">
        <v>54</v>
      </c>
      <c r="E187" s="1" t="s">
        <v>29</v>
      </c>
      <c r="F187" t="s">
        <v>51</v>
      </c>
      <c r="G187" t="s">
        <v>6</v>
      </c>
      <c r="H187">
        <f t="shared" si="15"/>
        <v>1620</v>
      </c>
      <c r="I187">
        <f t="shared" si="16"/>
        <v>1623</v>
      </c>
      <c r="J187">
        <f t="shared" si="17"/>
        <v>-3</v>
      </c>
      <c r="K187">
        <f t="shared" si="18"/>
        <v>-68</v>
      </c>
      <c r="L187">
        <f t="shared" si="19"/>
        <v>0.40337082669422603</v>
      </c>
    </row>
    <row r="188" spans="2:12">
      <c r="B188" t="s">
        <v>60</v>
      </c>
      <c r="C188" t="s">
        <v>31</v>
      </c>
      <c r="D188" t="s">
        <v>54</v>
      </c>
      <c r="E188" s="1" t="s">
        <v>9</v>
      </c>
      <c r="F188" t="s">
        <v>48</v>
      </c>
      <c r="G188" t="s">
        <v>7</v>
      </c>
      <c r="H188">
        <f t="shared" si="15"/>
        <v>1620</v>
      </c>
      <c r="I188">
        <f t="shared" si="16"/>
        <v>1755</v>
      </c>
      <c r="J188">
        <f t="shared" si="17"/>
        <v>-135</v>
      </c>
      <c r="K188">
        <f t="shared" si="18"/>
        <v>-70</v>
      </c>
      <c r="L188">
        <f t="shared" si="19"/>
        <v>0.40060320329074317</v>
      </c>
    </row>
    <row r="189" spans="2:12">
      <c r="B189" t="s">
        <v>61</v>
      </c>
      <c r="C189" t="s">
        <v>31</v>
      </c>
      <c r="D189" t="s">
        <v>54</v>
      </c>
      <c r="E189" s="1" t="s">
        <v>3</v>
      </c>
      <c r="F189" t="s">
        <v>48</v>
      </c>
      <c r="G189" t="s">
        <v>7</v>
      </c>
      <c r="H189">
        <f t="shared" si="15"/>
        <v>1620</v>
      </c>
      <c r="I189">
        <f t="shared" si="16"/>
        <v>1591</v>
      </c>
      <c r="J189">
        <f t="shared" si="17"/>
        <v>29</v>
      </c>
      <c r="K189">
        <f t="shared" si="18"/>
        <v>94</v>
      </c>
      <c r="L189">
        <f t="shared" si="19"/>
        <v>0.63207001210007352</v>
      </c>
    </row>
    <row r="190" spans="2:12">
      <c r="B190" t="s">
        <v>91</v>
      </c>
      <c r="C190" t="s">
        <v>20</v>
      </c>
      <c r="D190" t="s">
        <v>49</v>
      </c>
      <c r="E190" s="1" t="s">
        <v>26</v>
      </c>
      <c r="F190" t="s">
        <v>57</v>
      </c>
      <c r="G190" t="s">
        <v>6</v>
      </c>
      <c r="H190">
        <f t="shared" si="15"/>
        <v>1384</v>
      </c>
      <c r="I190">
        <f t="shared" si="16"/>
        <v>1357</v>
      </c>
      <c r="J190">
        <f t="shared" si="17"/>
        <v>27</v>
      </c>
      <c r="K190">
        <f t="shared" si="18"/>
        <v>-38</v>
      </c>
      <c r="L190">
        <f t="shared" si="19"/>
        <v>0.44553062597832394</v>
      </c>
    </row>
    <row r="191" spans="2:12">
      <c r="B191" t="s">
        <v>63</v>
      </c>
      <c r="C191" t="s">
        <v>20</v>
      </c>
      <c r="D191" t="s">
        <v>49</v>
      </c>
      <c r="E191" s="1" t="s">
        <v>41</v>
      </c>
      <c r="F191" t="s">
        <v>53</v>
      </c>
      <c r="G191" t="s">
        <v>7</v>
      </c>
      <c r="H191">
        <f t="shared" si="15"/>
        <v>1384</v>
      </c>
      <c r="I191">
        <f t="shared" si="16"/>
        <v>1283</v>
      </c>
      <c r="J191">
        <f t="shared" si="17"/>
        <v>101</v>
      </c>
      <c r="K191">
        <f t="shared" si="18"/>
        <v>166</v>
      </c>
      <c r="L191">
        <f t="shared" si="19"/>
        <v>0.72223453364917056</v>
      </c>
    </row>
    <row r="192" spans="2:12">
      <c r="B192" t="s">
        <v>62</v>
      </c>
      <c r="C192" t="s">
        <v>20</v>
      </c>
      <c r="D192" t="s">
        <v>49</v>
      </c>
      <c r="E192" s="1" t="s">
        <v>42</v>
      </c>
      <c r="F192" t="s">
        <v>53</v>
      </c>
      <c r="G192" t="s">
        <v>7</v>
      </c>
      <c r="H192">
        <f t="shared" si="15"/>
        <v>1384</v>
      </c>
      <c r="I192">
        <f t="shared" si="16"/>
        <v>1262</v>
      </c>
      <c r="J192">
        <f t="shared" si="17"/>
        <v>122</v>
      </c>
      <c r="K192">
        <f t="shared" si="18"/>
        <v>187</v>
      </c>
      <c r="L192">
        <f t="shared" si="19"/>
        <v>0.74582320835049942</v>
      </c>
    </row>
    <row r="193" spans="2:12">
      <c r="B193" t="s">
        <v>84</v>
      </c>
      <c r="C193" t="s">
        <v>19</v>
      </c>
      <c r="D193" t="s">
        <v>49</v>
      </c>
      <c r="E193" s="1" t="s">
        <v>25</v>
      </c>
      <c r="F193" t="s">
        <v>57</v>
      </c>
      <c r="G193" t="s">
        <v>6</v>
      </c>
      <c r="H193">
        <f t="shared" si="15"/>
        <v>1594</v>
      </c>
      <c r="I193">
        <f t="shared" si="16"/>
        <v>1730</v>
      </c>
      <c r="J193">
        <f t="shared" si="17"/>
        <v>-136</v>
      </c>
      <c r="K193">
        <f t="shared" si="18"/>
        <v>-201</v>
      </c>
      <c r="L193">
        <f t="shared" si="19"/>
        <v>0.23920390901085767</v>
      </c>
    </row>
    <row r="194" spans="2:12">
      <c r="B194" t="s">
        <v>126</v>
      </c>
      <c r="C194" t="s">
        <v>19</v>
      </c>
      <c r="D194" t="s">
        <v>49</v>
      </c>
      <c r="E194" s="1" t="s">
        <v>24</v>
      </c>
      <c r="F194" t="s">
        <v>57</v>
      </c>
      <c r="G194" t="s">
        <v>6</v>
      </c>
      <c r="H194">
        <f t="shared" si="15"/>
        <v>1594</v>
      </c>
      <c r="I194">
        <f t="shared" si="16"/>
        <v>1514</v>
      </c>
      <c r="J194">
        <f t="shared" si="17"/>
        <v>80</v>
      </c>
      <c r="K194">
        <f t="shared" si="18"/>
        <v>15</v>
      </c>
      <c r="L194">
        <f t="shared" si="19"/>
        <v>0.5215733330511455</v>
      </c>
    </row>
    <row r="195" spans="2:12">
      <c r="B195" t="s">
        <v>127</v>
      </c>
      <c r="C195" t="s">
        <v>19</v>
      </c>
      <c r="D195" t="s">
        <v>49</v>
      </c>
      <c r="E195" s="1" t="s">
        <v>22</v>
      </c>
      <c r="F195" t="s">
        <v>57</v>
      </c>
      <c r="G195" t="s">
        <v>6</v>
      </c>
      <c r="H195">
        <f t="shared" si="15"/>
        <v>1594</v>
      </c>
      <c r="I195">
        <f t="shared" si="16"/>
        <v>1501</v>
      </c>
      <c r="J195">
        <f t="shared" si="17"/>
        <v>93</v>
      </c>
      <c r="K195">
        <f t="shared" si="18"/>
        <v>28</v>
      </c>
      <c r="L195">
        <f t="shared" si="19"/>
        <v>0.5402082283237456</v>
      </c>
    </row>
    <row r="196" spans="2:12">
      <c r="B196" t="s">
        <v>84</v>
      </c>
      <c r="C196" t="s">
        <v>19</v>
      </c>
      <c r="D196" t="s">
        <v>49</v>
      </c>
      <c r="E196" s="1" t="s">
        <v>40</v>
      </c>
      <c r="F196" t="s">
        <v>53</v>
      </c>
      <c r="G196" t="s">
        <v>7</v>
      </c>
      <c r="H196">
        <f t="shared" si="15"/>
        <v>1594</v>
      </c>
      <c r="I196">
        <f t="shared" si="16"/>
        <v>1568</v>
      </c>
      <c r="J196">
        <f t="shared" si="17"/>
        <v>26</v>
      </c>
      <c r="K196">
        <f t="shared" si="18"/>
        <v>91</v>
      </c>
      <c r="L196">
        <f t="shared" si="19"/>
        <v>0.62804480562194176</v>
      </c>
    </row>
    <row r="197" spans="2:12">
      <c r="B197" t="s">
        <v>85</v>
      </c>
      <c r="C197" t="s">
        <v>19</v>
      </c>
      <c r="D197" t="s">
        <v>49</v>
      </c>
      <c r="E197" s="1" t="s">
        <v>39</v>
      </c>
      <c r="F197" t="s">
        <v>53</v>
      </c>
      <c r="G197" t="s">
        <v>7</v>
      </c>
      <c r="H197">
        <f t="shared" si="15"/>
        <v>1594</v>
      </c>
      <c r="I197">
        <f t="shared" si="16"/>
        <v>1494</v>
      </c>
      <c r="J197">
        <f t="shared" si="17"/>
        <v>100</v>
      </c>
      <c r="K197">
        <f t="shared" si="18"/>
        <v>165</v>
      </c>
      <c r="L197">
        <f t="shared" si="19"/>
        <v>0.72107824319756009</v>
      </c>
    </row>
    <row r="198" spans="2:12">
      <c r="B198" t="s">
        <v>58</v>
      </c>
      <c r="C198" t="s">
        <v>27</v>
      </c>
      <c r="D198" t="s">
        <v>51</v>
      </c>
      <c r="E198" s="1" t="s">
        <v>15</v>
      </c>
      <c r="F198" t="s">
        <v>52</v>
      </c>
      <c r="G198" t="s">
        <v>6</v>
      </c>
      <c r="H198">
        <f t="shared" si="15"/>
        <v>1381</v>
      </c>
      <c r="I198">
        <f t="shared" si="16"/>
        <v>1318</v>
      </c>
      <c r="J198">
        <f t="shared" si="17"/>
        <v>63</v>
      </c>
      <c r="K198">
        <f t="shared" si="18"/>
        <v>-2</v>
      </c>
      <c r="L198">
        <f t="shared" si="19"/>
        <v>0.49712180042518911</v>
      </c>
    </row>
    <row r="199" spans="2:12">
      <c r="B199" t="s">
        <v>128</v>
      </c>
      <c r="C199" t="s">
        <v>27</v>
      </c>
      <c r="D199" t="s">
        <v>51</v>
      </c>
      <c r="E199" s="1" t="s">
        <v>13</v>
      </c>
      <c r="F199" t="s">
        <v>52</v>
      </c>
      <c r="G199" t="s">
        <v>6</v>
      </c>
      <c r="H199">
        <f t="shared" si="15"/>
        <v>1381</v>
      </c>
      <c r="I199">
        <f t="shared" si="16"/>
        <v>1489</v>
      </c>
      <c r="J199">
        <f t="shared" si="17"/>
        <v>-108</v>
      </c>
      <c r="K199">
        <f t="shared" si="18"/>
        <v>-173</v>
      </c>
      <c r="L199">
        <f t="shared" si="19"/>
        <v>0.26975458670257602</v>
      </c>
    </row>
    <row r="200" spans="2:12">
      <c r="B200" t="s">
        <v>129</v>
      </c>
      <c r="C200" t="s">
        <v>27</v>
      </c>
      <c r="D200" t="s">
        <v>51</v>
      </c>
      <c r="E200" s="1" t="s">
        <v>11</v>
      </c>
      <c r="F200" t="s">
        <v>52</v>
      </c>
      <c r="G200" t="s">
        <v>6</v>
      </c>
      <c r="H200">
        <f t="shared" si="15"/>
        <v>1381</v>
      </c>
      <c r="I200">
        <f t="shared" si="16"/>
        <v>1476</v>
      </c>
      <c r="J200">
        <f t="shared" si="17"/>
        <v>-95</v>
      </c>
      <c r="K200">
        <f t="shared" si="18"/>
        <v>-160</v>
      </c>
      <c r="L200">
        <f t="shared" si="19"/>
        <v>0.28474724895080139</v>
      </c>
    </row>
    <row r="201" spans="2:12">
      <c r="B201" t="s">
        <v>130</v>
      </c>
      <c r="C201" t="s">
        <v>27</v>
      </c>
      <c r="D201" t="s">
        <v>51</v>
      </c>
      <c r="E201" s="1" t="s">
        <v>14</v>
      </c>
      <c r="F201" t="s">
        <v>52</v>
      </c>
      <c r="G201" t="s">
        <v>6</v>
      </c>
      <c r="H201">
        <f t="shared" si="15"/>
        <v>1381</v>
      </c>
      <c r="I201">
        <f t="shared" si="16"/>
        <v>1462</v>
      </c>
      <c r="J201">
        <f t="shared" si="17"/>
        <v>-81</v>
      </c>
      <c r="K201">
        <f t="shared" si="18"/>
        <v>-146</v>
      </c>
      <c r="L201">
        <f t="shared" si="19"/>
        <v>0.30144137358197698</v>
      </c>
    </row>
    <row r="202" spans="2:12">
      <c r="B202" t="s">
        <v>58</v>
      </c>
      <c r="C202" t="s">
        <v>27</v>
      </c>
      <c r="D202" t="s">
        <v>51</v>
      </c>
      <c r="E202" s="1" t="s">
        <v>34</v>
      </c>
      <c r="F202" t="s">
        <v>54</v>
      </c>
      <c r="G202" t="s">
        <v>7</v>
      </c>
      <c r="H202">
        <f t="shared" si="15"/>
        <v>1381</v>
      </c>
      <c r="I202">
        <f t="shared" si="16"/>
        <v>1311</v>
      </c>
      <c r="J202">
        <f t="shared" si="17"/>
        <v>70</v>
      </c>
      <c r="K202">
        <f t="shared" si="18"/>
        <v>135</v>
      </c>
      <c r="L202">
        <f t="shared" si="19"/>
        <v>0.68505960899335028</v>
      </c>
    </row>
    <row r="203" spans="2:12">
      <c r="B203" t="s">
        <v>59</v>
      </c>
      <c r="C203" t="s">
        <v>27</v>
      </c>
      <c r="D203" t="s">
        <v>51</v>
      </c>
      <c r="E203" s="1" t="s">
        <v>32</v>
      </c>
      <c r="F203" t="s">
        <v>54</v>
      </c>
      <c r="G203" t="s">
        <v>7</v>
      </c>
      <c r="H203">
        <f t="shared" si="15"/>
        <v>1381</v>
      </c>
      <c r="I203">
        <f t="shared" si="16"/>
        <v>1485</v>
      </c>
      <c r="J203">
        <f t="shared" si="17"/>
        <v>-104</v>
      </c>
      <c r="K203">
        <f t="shared" si="18"/>
        <v>-39</v>
      </c>
      <c r="L203">
        <f t="shared" si="19"/>
        <v>0.4441090388831469</v>
      </c>
    </row>
    <row r="204" spans="2:12">
      <c r="B204" t="s">
        <v>131</v>
      </c>
      <c r="C204" t="s">
        <v>13</v>
      </c>
      <c r="D204" t="s">
        <v>52</v>
      </c>
      <c r="E204" s="1" t="s">
        <v>9</v>
      </c>
      <c r="F204" t="s">
        <v>48</v>
      </c>
      <c r="G204" t="s">
        <v>6</v>
      </c>
      <c r="H204">
        <f t="shared" si="15"/>
        <v>1489</v>
      </c>
      <c r="I204">
        <f t="shared" si="16"/>
        <v>1755</v>
      </c>
      <c r="J204">
        <f t="shared" si="17"/>
        <v>-266</v>
      </c>
      <c r="K204">
        <f t="shared" si="18"/>
        <v>-331</v>
      </c>
      <c r="L204">
        <f t="shared" si="19"/>
        <v>0.12949974225673042</v>
      </c>
    </row>
    <row r="205" spans="2:12">
      <c r="B205" t="s">
        <v>132</v>
      </c>
      <c r="C205" t="s">
        <v>13</v>
      </c>
      <c r="D205" t="s">
        <v>52</v>
      </c>
      <c r="E205" s="1" t="s">
        <v>3</v>
      </c>
      <c r="F205" t="s">
        <v>48</v>
      </c>
      <c r="G205" t="s">
        <v>6</v>
      </c>
      <c r="H205">
        <f t="shared" si="15"/>
        <v>1489</v>
      </c>
      <c r="I205">
        <f t="shared" si="16"/>
        <v>1591</v>
      </c>
      <c r="J205">
        <f t="shared" si="17"/>
        <v>-102</v>
      </c>
      <c r="K205">
        <f t="shared" si="18"/>
        <v>-167</v>
      </c>
      <c r="L205">
        <f t="shared" si="19"/>
        <v>0.27661213056082945</v>
      </c>
    </row>
    <row r="206" spans="2:12">
      <c r="B206" t="s">
        <v>133</v>
      </c>
      <c r="C206" t="s">
        <v>13</v>
      </c>
      <c r="D206" t="s">
        <v>52</v>
      </c>
      <c r="E206" s="1" t="s">
        <v>3</v>
      </c>
      <c r="F206" t="s">
        <v>48</v>
      </c>
      <c r="G206" t="s">
        <v>6</v>
      </c>
      <c r="H206">
        <f t="shared" si="15"/>
        <v>1489</v>
      </c>
      <c r="I206">
        <f t="shared" si="16"/>
        <v>1591</v>
      </c>
      <c r="J206">
        <f t="shared" si="17"/>
        <v>-102</v>
      </c>
      <c r="K206">
        <f t="shared" si="18"/>
        <v>-167</v>
      </c>
      <c r="L206">
        <f t="shared" si="19"/>
        <v>0.27661213056082945</v>
      </c>
    </row>
    <row r="207" spans="2:12">
      <c r="B207" t="s">
        <v>134</v>
      </c>
      <c r="C207" t="s">
        <v>13</v>
      </c>
      <c r="D207" t="s">
        <v>52</v>
      </c>
      <c r="E207" s="1" t="s">
        <v>9</v>
      </c>
      <c r="F207" t="s">
        <v>48</v>
      </c>
      <c r="G207" t="s">
        <v>6</v>
      </c>
      <c r="H207">
        <f t="shared" si="15"/>
        <v>1489</v>
      </c>
      <c r="I207">
        <f t="shared" si="16"/>
        <v>1755</v>
      </c>
      <c r="J207">
        <f t="shared" si="17"/>
        <v>-266</v>
      </c>
      <c r="K207">
        <f t="shared" si="18"/>
        <v>-331</v>
      </c>
      <c r="L207">
        <f t="shared" si="19"/>
        <v>0.12949974225673042</v>
      </c>
    </row>
    <row r="208" spans="2:12">
      <c r="B208" t="s">
        <v>135</v>
      </c>
      <c r="C208" t="s">
        <v>13</v>
      </c>
      <c r="D208" t="s">
        <v>52</v>
      </c>
      <c r="E208" s="1" t="s">
        <v>8</v>
      </c>
      <c r="F208" t="s">
        <v>48</v>
      </c>
      <c r="G208" t="s">
        <v>6</v>
      </c>
      <c r="H208">
        <f t="shared" si="15"/>
        <v>1489</v>
      </c>
      <c r="I208">
        <f t="shared" si="16"/>
        <v>1522</v>
      </c>
      <c r="J208">
        <f t="shared" si="17"/>
        <v>-33</v>
      </c>
      <c r="K208">
        <f t="shared" si="18"/>
        <v>-98</v>
      </c>
      <c r="L208">
        <f t="shared" si="19"/>
        <v>0.36259162325551547</v>
      </c>
    </row>
    <row r="209" spans="2:12">
      <c r="B209" t="s">
        <v>136</v>
      </c>
      <c r="C209" t="s">
        <v>13</v>
      </c>
      <c r="D209" t="s">
        <v>52</v>
      </c>
      <c r="E209" s="1" t="s">
        <v>10</v>
      </c>
      <c r="F209" t="s">
        <v>48</v>
      </c>
      <c r="G209" t="s">
        <v>6</v>
      </c>
      <c r="H209">
        <f t="shared" si="15"/>
        <v>1489</v>
      </c>
      <c r="I209">
        <f t="shared" si="16"/>
        <v>1463</v>
      </c>
      <c r="J209">
        <f t="shared" si="17"/>
        <v>26</v>
      </c>
      <c r="K209">
        <f t="shared" si="18"/>
        <v>-39</v>
      </c>
      <c r="L209">
        <f t="shared" si="19"/>
        <v>0.4441090388831469</v>
      </c>
    </row>
    <row r="210" spans="2:12">
      <c r="B210" t="s">
        <v>137</v>
      </c>
      <c r="C210" t="s">
        <v>13</v>
      </c>
      <c r="D210" t="s">
        <v>52</v>
      </c>
      <c r="E210" s="1" t="s">
        <v>28</v>
      </c>
      <c r="F210" t="s">
        <v>51</v>
      </c>
      <c r="G210" t="s">
        <v>7</v>
      </c>
      <c r="H210">
        <f t="shared" si="15"/>
        <v>1489</v>
      </c>
      <c r="I210">
        <f t="shared" si="16"/>
        <v>1575</v>
      </c>
      <c r="J210">
        <f t="shared" si="17"/>
        <v>-86</v>
      </c>
      <c r="K210">
        <f t="shared" si="18"/>
        <v>-21</v>
      </c>
      <c r="L210">
        <f t="shared" si="19"/>
        <v>0.46981531999609799</v>
      </c>
    </row>
    <row r="211" spans="2:12">
      <c r="B211" t="s">
        <v>138</v>
      </c>
      <c r="C211" t="s">
        <v>13</v>
      </c>
      <c r="D211" t="s">
        <v>52</v>
      </c>
      <c r="E211" s="1" t="s">
        <v>29</v>
      </c>
      <c r="F211" t="s">
        <v>51</v>
      </c>
      <c r="G211" t="s">
        <v>7</v>
      </c>
      <c r="H211">
        <f t="shared" si="15"/>
        <v>1489</v>
      </c>
      <c r="I211">
        <f t="shared" si="16"/>
        <v>1623</v>
      </c>
      <c r="J211">
        <f t="shared" si="17"/>
        <v>-134</v>
      </c>
      <c r="K211">
        <f t="shared" si="18"/>
        <v>-69</v>
      </c>
      <c r="L211">
        <f t="shared" si="19"/>
        <v>0.40198623423065638</v>
      </c>
    </row>
    <row r="212" spans="2:12">
      <c r="B212" t="s">
        <v>139</v>
      </c>
      <c r="C212" t="s">
        <v>13</v>
      </c>
      <c r="D212" t="s">
        <v>52</v>
      </c>
      <c r="E212" s="1" t="s">
        <v>29</v>
      </c>
      <c r="F212" t="s">
        <v>51</v>
      </c>
      <c r="G212" t="s">
        <v>7</v>
      </c>
      <c r="H212">
        <f t="shared" ref="H212:H242" si="20">VLOOKUP(C212,N$1:O$33,2,FALSE)</f>
        <v>1489</v>
      </c>
      <c r="I212">
        <f t="shared" ref="I212:I242" si="21">VLOOKUP(E212,N$1:O$33,2,FALSE)</f>
        <v>1623</v>
      </c>
      <c r="J212">
        <f t="shared" ref="J212:J243" si="22">H212-I212</f>
        <v>-134</v>
      </c>
      <c r="K212">
        <f t="shared" ref="K212:K243" si="23">IF(G212="away",J212-65,J212+65)</f>
        <v>-69</v>
      </c>
      <c r="L212">
        <f t="shared" ref="L212:L243" si="24">1/(10^((-1*K212)/400)+1)</f>
        <v>0.40198623423065638</v>
      </c>
    </row>
    <row r="213" spans="2:12">
      <c r="B213" t="s">
        <v>140</v>
      </c>
      <c r="C213" t="s">
        <v>13</v>
      </c>
      <c r="D213" t="s">
        <v>52</v>
      </c>
      <c r="E213" s="1" t="s">
        <v>28</v>
      </c>
      <c r="F213" t="s">
        <v>51</v>
      </c>
      <c r="G213" t="s">
        <v>7</v>
      </c>
      <c r="H213">
        <f t="shared" si="20"/>
        <v>1489</v>
      </c>
      <c r="I213">
        <f t="shared" si="21"/>
        <v>1575</v>
      </c>
      <c r="J213">
        <f t="shared" si="22"/>
        <v>-86</v>
      </c>
      <c r="K213">
        <f t="shared" si="23"/>
        <v>-21</v>
      </c>
      <c r="L213">
        <f t="shared" si="24"/>
        <v>0.46981531999609799</v>
      </c>
    </row>
    <row r="214" spans="2:12">
      <c r="B214" t="s">
        <v>141</v>
      </c>
      <c r="C214" t="s">
        <v>13</v>
      </c>
      <c r="D214" t="s">
        <v>52</v>
      </c>
      <c r="E214" s="1" t="s">
        <v>30</v>
      </c>
      <c r="F214" t="s">
        <v>51</v>
      </c>
      <c r="G214" t="s">
        <v>7</v>
      </c>
      <c r="H214">
        <f t="shared" si="20"/>
        <v>1489</v>
      </c>
      <c r="I214">
        <f t="shared" si="21"/>
        <v>1451</v>
      </c>
      <c r="J214">
        <f t="shared" si="22"/>
        <v>38</v>
      </c>
      <c r="K214">
        <f t="shared" si="23"/>
        <v>103</v>
      </c>
      <c r="L214">
        <f t="shared" si="24"/>
        <v>0.64403385382229261</v>
      </c>
    </row>
    <row r="215" spans="2:12">
      <c r="B215" t="s">
        <v>142</v>
      </c>
      <c r="C215" t="s">
        <v>13</v>
      </c>
      <c r="D215" t="s">
        <v>52</v>
      </c>
      <c r="E215" s="1" t="s">
        <v>27</v>
      </c>
      <c r="F215" t="s">
        <v>51</v>
      </c>
      <c r="G215" t="s">
        <v>7</v>
      </c>
      <c r="H215">
        <f t="shared" si="20"/>
        <v>1489</v>
      </c>
      <c r="I215">
        <f t="shared" si="21"/>
        <v>1381</v>
      </c>
      <c r="J215">
        <f t="shared" si="22"/>
        <v>108</v>
      </c>
      <c r="K215">
        <f t="shared" si="23"/>
        <v>173</v>
      </c>
      <c r="L215">
        <f t="shared" si="24"/>
        <v>0.73024541329742398</v>
      </c>
    </row>
    <row r="216" spans="2:12">
      <c r="B216" t="s">
        <v>113</v>
      </c>
      <c r="C216" t="s">
        <v>22</v>
      </c>
      <c r="D216" t="s">
        <v>57</v>
      </c>
      <c r="E216" s="1" t="s">
        <v>36</v>
      </c>
      <c r="F216" t="s">
        <v>56</v>
      </c>
      <c r="G216" t="s">
        <v>6</v>
      </c>
      <c r="H216">
        <f t="shared" si="20"/>
        <v>1501</v>
      </c>
      <c r="I216">
        <f t="shared" si="21"/>
        <v>1530</v>
      </c>
      <c r="J216">
        <f t="shared" si="22"/>
        <v>-29</v>
      </c>
      <c r="K216">
        <f t="shared" si="23"/>
        <v>-94</v>
      </c>
      <c r="L216">
        <f t="shared" si="24"/>
        <v>0.36792998789992643</v>
      </c>
    </row>
    <row r="217" spans="2:12">
      <c r="B217" t="s">
        <v>112</v>
      </c>
      <c r="C217" s="1" t="s">
        <v>22</v>
      </c>
      <c r="D217" s="1" t="s">
        <v>57</v>
      </c>
      <c r="E217" s="1" t="s">
        <v>38</v>
      </c>
      <c r="F217" s="1" t="s">
        <v>56</v>
      </c>
      <c r="G217" s="1" t="s">
        <v>6</v>
      </c>
      <c r="H217">
        <f t="shared" si="20"/>
        <v>1501</v>
      </c>
      <c r="I217">
        <f t="shared" si="21"/>
        <v>1548</v>
      </c>
      <c r="J217">
        <f t="shared" si="22"/>
        <v>-47</v>
      </c>
      <c r="K217">
        <f t="shared" si="23"/>
        <v>-112</v>
      </c>
      <c r="L217">
        <f t="shared" si="24"/>
        <v>0.34417949408760495</v>
      </c>
    </row>
    <row r="218" spans="2:12">
      <c r="B218" t="s">
        <v>104</v>
      </c>
      <c r="C218" t="s">
        <v>22</v>
      </c>
      <c r="D218" t="s">
        <v>57</v>
      </c>
      <c r="E218" s="1" t="s">
        <v>38</v>
      </c>
      <c r="F218" t="s">
        <v>49</v>
      </c>
      <c r="G218" t="s">
        <v>7</v>
      </c>
      <c r="H218">
        <f t="shared" si="20"/>
        <v>1501</v>
      </c>
      <c r="I218">
        <f t="shared" si="21"/>
        <v>1548</v>
      </c>
      <c r="J218">
        <f t="shared" si="22"/>
        <v>-47</v>
      </c>
      <c r="K218">
        <f t="shared" si="23"/>
        <v>18</v>
      </c>
      <c r="L218">
        <f t="shared" si="24"/>
        <v>0.52588093089116905</v>
      </c>
    </row>
    <row r="219" spans="2:12">
      <c r="B219" t="s">
        <v>103</v>
      </c>
      <c r="C219" t="s">
        <v>22</v>
      </c>
      <c r="D219" t="s">
        <v>57</v>
      </c>
      <c r="E219" s="1" t="s">
        <v>36</v>
      </c>
      <c r="F219" t="s">
        <v>49</v>
      </c>
      <c r="G219" t="s">
        <v>7</v>
      </c>
      <c r="H219">
        <f t="shared" si="20"/>
        <v>1501</v>
      </c>
      <c r="I219">
        <f t="shared" si="21"/>
        <v>1530</v>
      </c>
      <c r="J219">
        <f t="shared" si="22"/>
        <v>-29</v>
      </c>
      <c r="K219">
        <f t="shared" si="23"/>
        <v>36</v>
      </c>
      <c r="L219">
        <f t="shared" si="24"/>
        <v>0.55162354731096053</v>
      </c>
    </row>
    <row r="220" spans="2:12">
      <c r="B220" t="s">
        <v>106</v>
      </c>
      <c r="C220" t="s">
        <v>16</v>
      </c>
      <c r="D220" t="s">
        <v>49</v>
      </c>
      <c r="E220" s="1" t="s">
        <v>22</v>
      </c>
      <c r="F220" t="s">
        <v>57</v>
      </c>
      <c r="G220" t="s">
        <v>6</v>
      </c>
      <c r="H220">
        <f t="shared" si="20"/>
        <v>1574</v>
      </c>
      <c r="I220">
        <f t="shared" si="21"/>
        <v>1501</v>
      </c>
      <c r="J220">
        <f t="shared" si="22"/>
        <v>73</v>
      </c>
      <c r="K220">
        <f t="shared" si="23"/>
        <v>8</v>
      </c>
      <c r="L220">
        <f t="shared" si="24"/>
        <v>0.5115108912177917</v>
      </c>
    </row>
    <row r="221" spans="2:12">
      <c r="B221" t="s">
        <v>143</v>
      </c>
      <c r="C221" t="s">
        <v>16</v>
      </c>
      <c r="D221" t="s">
        <v>49</v>
      </c>
      <c r="E221" s="1" t="s">
        <v>24</v>
      </c>
      <c r="F221" t="s">
        <v>57</v>
      </c>
      <c r="G221" t="s">
        <v>6</v>
      </c>
      <c r="H221">
        <f t="shared" si="20"/>
        <v>1574</v>
      </c>
      <c r="I221">
        <f t="shared" si="21"/>
        <v>1514</v>
      </c>
      <c r="J221">
        <f t="shared" si="22"/>
        <v>60</v>
      </c>
      <c r="K221">
        <f t="shared" si="23"/>
        <v>-5</v>
      </c>
      <c r="L221">
        <f t="shared" si="24"/>
        <v>0.49280491829094863</v>
      </c>
    </row>
    <row r="222" spans="2:12">
      <c r="B222" t="s">
        <v>63</v>
      </c>
      <c r="C222" t="s">
        <v>16</v>
      </c>
      <c r="D222" t="s">
        <v>49</v>
      </c>
      <c r="E222" t="s">
        <v>41</v>
      </c>
      <c r="F222" t="s">
        <v>53</v>
      </c>
      <c r="G222" t="s">
        <v>7</v>
      </c>
      <c r="H222">
        <f t="shared" si="20"/>
        <v>1574</v>
      </c>
      <c r="I222">
        <f t="shared" si="21"/>
        <v>1283</v>
      </c>
      <c r="J222">
        <f t="shared" si="22"/>
        <v>291</v>
      </c>
      <c r="K222">
        <f t="shared" si="23"/>
        <v>356</v>
      </c>
      <c r="L222">
        <f t="shared" si="24"/>
        <v>0.88587694258584959</v>
      </c>
    </row>
    <row r="223" spans="2:12">
      <c r="B223" t="s">
        <v>62</v>
      </c>
      <c r="C223" t="s">
        <v>16</v>
      </c>
      <c r="D223" t="s">
        <v>49</v>
      </c>
      <c r="E223" t="s">
        <v>42</v>
      </c>
      <c r="F223" t="s">
        <v>53</v>
      </c>
      <c r="G223" t="s">
        <v>7</v>
      </c>
      <c r="H223">
        <f t="shared" si="20"/>
        <v>1574</v>
      </c>
      <c r="I223">
        <f t="shared" si="21"/>
        <v>1262</v>
      </c>
      <c r="J223">
        <f t="shared" si="22"/>
        <v>312</v>
      </c>
      <c r="K223">
        <f t="shared" si="23"/>
        <v>377</v>
      </c>
      <c r="L223">
        <f t="shared" si="24"/>
        <v>0.89754011412872392</v>
      </c>
    </row>
    <row r="224" spans="2:12">
      <c r="B224" t="s">
        <v>144</v>
      </c>
      <c r="C224" t="s">
        <v>11</v>
      </c>
      <c r="D224" t="s">
        <v>52</v>
      </c>
      <c r="E224" s="1" t="s">
        <v>9</v>
      </c>
      <c r="F224" t="s">
        <v>48</v>
      </c>
      <c r="G224" t="s">
        <v>6</v>
      </c>
      <c r="H224">
        <f t="shared" si="20"/>
        <v>1476</v>
      </c>
      <c r="I224">
        <f t="shared" si="21"/>
        <v>1755</v>
      </c>
      <c r="J224">
        <f t="shared" si="22"/>
        <v>-279</v>
      </c>
      <c r="K224">
        <f t="shared" si="23"/>
        <v>-344</v>
      </c>
      <c r="L224">
        <f t="shared" si="24"/>
        <v>0.12129504878814851</v>
      </c>
    </row>
    <row r="225" spans="2:12">
      <c r="B225" t="s">
        <v>145</v>
      </c>
      <c r="C225" t="s">
        <v>11</v>
      </c>
      <c r="D225" t="s">
        <v>52</v>
      </c>
      <c r="E225" s="1" t="s">
        <v>3</v>
      </c>
      <c r="F225" t="s">
        <v>48</v>
      </c>
      <c r="G225" t="s">
        <v>6</v>
      </c>
      <c r="H225">
        <f t="shared" si="20"/>
        <v>1476</v>
      </c>
      <c r="I225">
        <f t="shared" si="21"/>
        <v>1591</v>
      </c>
      <c r="J225">
        <f t="shared" si="22"/>
        <v>-115</v>
      </c>
      <c r="K225">
        <f t="shared" si="23"/>
        <v>-180</v>
      </c>
      <c r="L225">
        <f t="shared" si="24"/>
        <v>0.26189096745958135</v>
      </c>
    </row>
    <row r="226" spans="2:12">
      <c r="B226" t="s">
        <v>146</v>
      </c>
      <c r="C226" t="s">
        <v>11</v>
      </c>
      <c r="D226" t="s">
        <v>52</v>
      </c>
      <c r="E226" s="1" t="s">
        <v>3</v>
      </c>
      <c r="F226" t="s">
        <v>48</v>
      </c>
      <c r="G226" t="s">
        <v>6</v>
      </c>
      <c r="H226">
        <f t="shared" si="20"/>
        <v>1476</v>
      </c>
      <c r="I226">
        <f t="shared" si="21"/>
        <v>1591</v>
      </c>
      <c r="J226">
        <f t="shared" si="22"/>
        <v>-115</v>
      </c>
      <c r="K226">
        <f t="shared" si="23"/>
        <v>-180</v>
      </c>
      <c r="L226">
        <f t="shared" si="24"/>
        <v>0.26189096745958135</v>
      </c>
    </row>
    <row r="227" spans="2:12">
      <c r="B227" t="s">
        <v>147</v>
      </c>
      <c r="C227" t="s">
        <v>11</v>
      </c>
      <c r="D227" t="s">
        <v>52</v>
      </c>
      <c r="E227" s="1" t="s">
        <v>9</v>
      </c>
      <c r="F227" t="s">
        <v>48</v>
      </c>
      <c r="G227" t="s">
        <v>6</v>
      </c>
      <c r="H227">
        <f t="shared" si="20"/>
        <v>1476</v>
      </c>
      <c r="I227">
        <f t="shared" si="21"/>
        <v>1755</v>
      </c>
      <c r="J227">
        <f t="shared" si="22"/>
        <v>-279</v>
      </c>
      <c r="K227">
        <f t="shared" si="23"/>
        <v>-344</v>
      </c>
      <c r="L227">
        <f t="shared" si="24"/>
        <v>0.12129504878814851</v>
      </c>
    </row>
    <row r="228" spans="2:12">
      <c r="B228" t="s">
        <v>148</v>
      </c>
      <c r="C228" t="s">
        <v>11</v>
      </c>
      <c r="D228" t="s">
        <v>52</v>
      </c>
      <c r="E228" s="1" t="s">
        <v>8</v>
      </c>
      <c r="F228" t="s">
        <v>48</v>
      </c>
      <c r="G228" t="s">
        <v>6</v>
      </c>
      <c r="H228">
        <f t="shared" si="20"/>
        <v>1476</v>
      </c>
      <c r="I228">
        <f t="shared" si="21"/>
        <v>1522</v>
      </c>
      <c r="J228">
        <f t="shared" si="22"/>
        <v>-46</v>
      </c>
      <c r="K228">
        <f t="shared" si="23"/>
        <v>-111</v>
      </c>
      <c r="L228">
        <f t="shared" si="24"/>
        <v>0.34548000561753406</v>
      </c>
    </row>
    <row r="229" spans="2:12">
      <c r="B229" t="s">
        <v>149</v>
      </c>
      <c r="C229" t="s">
        <v>11</v>
      </c>
      <c r="D229" t="s">
        <v>52</v>
      </c>
      <c r="E229" s="1" t="s">
        <v>10</v>
      </c>
      <c r="F229" t="s">
        <v>48</v>
      </c>
      <c r="G229" t="s">
        <v>6</v>
      </c>
      <c r="H229">
        <f t="shared" si="20"/>
        <v>1476</v>
      </c>
      <c r="I229">
        <f t="shared" si="21"/>
        <v>1463</v>
      </c>
      <c r="J229">
        <f t="shared" si="22"/>
        <v>13</v>
      </c>
      <c r="K229">
        <f t="shared" si="23"/>
        <v>-52</v>
      </c>
      <c r="L229">
        <f t="shared" si="24"/>
        <v>0.42571979634547552</v>
      </c>
    </row>
    <row r="230" spans="2:12">
      <c r="B230" t="s">
        <v>150</v>
      </c>
      <c r="C230" t="s">
        <v>11</v>
      </c>
      <c r="D230" t="s">
        <v>52</v>
      </c>
      <c r="E230" s="1" t="s">
        <v>28</v>
      </c>
      <c r="F230" t="s">
        <v>51</v>
      </c>
      <c r="G230" t="s">
        <v>7</v>
      </c>
      <c r="H230">
        <f t="shared" si="20"/>
        <v>1476</v>
      </c>
      <c r="I230">
        <f t="shared" si="21"/>
        <v>1575</v>
      </c>
      <c r="J230">
        <f t="shared" si="22"/>
        <v>-99</v>
      </c>
      <c r="K230">
        <f t="shared" si="23"/>
        <v>-34</v>
      </c>
      <c r="L230">
        <f t="shared" si="24"/>
        <v>0.45122566414025822</v>
      </c>
    </row>
    <row r="231" spans="2:12">
      <c r="B231" t="s">
        <v>151</v>
      </c>
      <c r="C231" t="s">
        <v>11</v>
      </c>
      <c r="D231" t="s">
        <v>52</v>
      </c>
      <c r="E231" s="1" t="s">
        <v>29</v>
      </c>
      <c r="F231" t="s">
        <v>51</v>
      </c>
      <c r="G231" t="s">
        <v>7</v>
      </c>
      <c r="H231">
        <f t="shared" si="20"/>
        <v>1476</v>
      </c>
      <c r="I231">
        <f t="shared" si="21"/>
        <v>1623</v>
      </c>
      <c r="J231">
        <f t="shared" si="22"/>
        <v>-147</v>
      </c>
      <c r="K231">
        <f t="shared" si="23"/>
        <v>-82</v>
      </c>
      <c r="L231">
        <f t="shared" si="24"/>
        <v>0.38413589574624402</v>
      </c>
    </row>
    <row r="232" spans="2:12">
      <c r="B232" t="s">
        <v>152</v>
      </c>
      <c r="C232" t="s">
        <v>11</v>
      </c>
      <c r="D232" t="s">
        <v>52</v>
      </c>
      <c r="E232" s="1" t="s">
        <v>29</v>
      </c>
      <c r="F232" t="s">
        <v>51</v>
      </c>
      <c r="G232" t="s">
        <v>7</v>
      </c>
      <c r="H232">
        <f t="shared" si="20"/>
        <v>1476</v>
      </c>
      <c r="I232">
        <f t="shared" si="21"/>
        <v>1623</v>
      </c>
      <c r="J232">
        <f t="shared" si="22"/>
        <v>-147</v>
      </c>
      <c r="K232">
        <f t="shared" si="23"/>
        <v>-82</v>
      </c>
      <c r="L232">
        <f t="shared" si="24"/>
        <v>0.38413589574624402</v>
      </c>
    </row>
    <row r="233" spans="2:12">
      <c r="B233" t="s">
        <v>153</v>
      </c>
      <c r="C233" t="s">
        <v>11</v>
      </c>
      <c r="D233" t="s">
        <v>52</v>
      </c>
      <c r="E233" s="1" t="s">
        <v>28</v>
      </c>
      <c r="F233" t="s">
        <v>51</v>
      </c>
      <c r="G233" t="s">
        <v>7</v>
      </c>
      <c r="H233">
        <f t="shared" si="20"/>
        <v>1476</v>
      </c>
      <c r="I233">
        <f t="shared" si="21"/>
        <v>1575</v>
      </c>
      <c r="J233">
        <f t="shared" si="22"/>
        <v>-99</v>
      </c>
      <c r="K233">
        <f t="shared" si="23"/>
        <v>-34</v>
      </c>
      <c r="L233">
        <f t="shared" si="24"/>
        <v>0.45122566414025822</v>
      </c>
    </row>
    <row r="234" spans="2:12">
      <c r="B234" t="s">
        <v>154</v>
      </c>
      <c r="C234" t="s">
        <v>11</v>
      </c>
      <c r="D234" t="s">
        <v>52</v>
      </c>
      <c r="E234" s="1" t="s">
        <v>30</v>
      </c>
      <c r="F234" t="s">
        <v>51</v>
      </c>
      <c r="G234" t="s">
        <v>7</v>
      </c>
      <c r="H234">
        <f t="shared" si="20"/>
        <v>1476</v>
      </c>
      <c r="I234">
        <f t="shared" si="21"/>
        <v>1451</v>
      </c>
      <c r="J234">
        <f t="shared" si="22"/>
        <v>25</v>
      </c>
      <c r="K234">
        <f t="shared" si="23"/>
        <v>90</v>
      </c>
      <c r="L234">
        <f t="shared" si="24"/>
        <v>0.62669908166673205</v>
      </c>
    </row>
    <row r="235" spans="2:12">
      <c r="B235" t="s">
        <v>155</v>
      </c>
      <c r="C235" t="s">
        <v>11</v>
      </c>
      <c r="D235" t="s">
        <v>52</v>
      </c>
      <c r="E235" s="1" t="s">
        <v>27</v>
      </c>
      <c r="F235" t="s">
        <v>51</v>
      </c>
      <c r="G235" t="s">
        <v>7</v>
      </c>
      <c r="H235">
        <f t="shared" si="20"/>
        <v>1476</v>
      </c>
      <c r="I235">
        <f t="shared" si="21"/>
        <v>1381</v>
      </c>
      <c r="J235">
        <f t="shared" si="22"/>
        <v>95</v>
      </c>
      <c r="K235">
        <f t="shared" si="23"/>
        <v>160</v>
      </c>
      <c r="L235">
        <f t="shared" si="24"/>
        <v>0.71525275104919872</v>
      </c>
    </row>
    <row r="236" spans="2:12">
      <c r="B236" t="s">
        <v>60</v>
      </c>
      <c r="C236" s="1" t="s">
        <v>3</v>
      </c>
      <c r="D236" s="1" t="s">
        <v>48</v>
      </c>
      <c r="E236" s="1" t="s">
        <v>33</v>
      </c>
      <c r="F236" s="1" t="s">
        <v>54</v>
      </c>
      <c r="G236" s="1" t="s">
        <v>6</v>
      </c>
      <c r="H236">
        <f t="shared" si="20"/>
        <v>1591</v>
      </c>
      <c r="I236">
        <f t="shared" si="21"/>
        <v>1536</v>
      </c>
      <c r="J236">
        <f t="shared" si="22"/>
        <v>55</v>
      </c>
      <c r="K236">
        <f t="shared" si="23"/>
        <v>-10</v>
      </c>
      <c r="L236">
        <f t="shared" si="24"/>
        <v>0.48561281583400134</v>
      </c>
    </row>
    <row r="237" spans="2:12">
      <c r="B237" t="s">
        <v>61</v>
      </c>
      <c r="C237" t="s">
        <v>3</v>
      </c>
      <c r="D237" t="s">
        <v>48</v>
      </c>
      <c r="E237" s="1" t="s">
        <v>31</v>
      </c>
      <c r="F237" t="s">
        <v>54</v>
      </c>
      <c r="G237" t="s">
        <v>6</v>
      </c>
      <c r="H237">
        <f t="shared" si="20"/>
        <v>1591</v>
      </c>
      <c r="I237">
        <f t="shared" si="21"/>
        <v>1620</v>
      </c>
      <c r="J237">
        <f t="shared" si="22"/>
        <v>-29</v>
      </c>
      <c r="K237">
        <f t="shared" si="23"/>
        <v>-94</v>
      </c>
      <c r="L237">
        <f t="shared" si="24"/>
        <v>0.36792998789992643</v>
      </c>
    </row>
    <row r="238" spans="2:12">
      <c r="B238" t="s">
        <v>156</v>
      </c>
      <c r="C238" t="s">
        <v>3</v>
      </c>
      <c r="D238" t="s">
        <v>48</v>
      </c>
      <c r="E238" s="1" t="s">
        <v>13</v>
      </c>
      <c r="F238" t="s">
        <v>52</v>
      </c>
      <c r="G238" t="s">
        <v>7</v>
      </c>
      <c r="H238">
        <f t="shared" si="20"/>
        <v>1591</v>
      </c>
      <c r="I238">
        <f t="shared" si="21"/>
        <v>1489</v>
      </c>
      <c r="J238">
        <f t="shared" si="22"/>
        <v>102</v>
      </c>
      <c r="K238">
        <f t="shared" si="23"/>
        <v>167</v>
      </c>
      <c r="L238">
        <f t="shared" si="24"/>
        <v>0.72338786943917055</v>
      </c>
    </row>
    <row r="239" spans="2:12">
      <c r="B239" t="s">
        <v>157</v>
      </c>
      <c r="C239" t="s">
        <v>3</v>
      </c>
      <c r="D239" t="s">
        <v>48</v>
      </c>
      <c r="E239" s="1" t="s">
        <v>11</v>
      </c>
      <c r="F239" t="s">
        <v>52</v>
      </c>
      <c r="G239" t="s">
        <v>7</v>
      </c>
      <c r="H239">
        <f t="shared" si="20"/>
        <v>1591</v>
      </c>
      <c r="I239">
        <f t="shared" si="21"/>
        <v>1476</v>
      </c>
      <c r="J239">
        <f t="shared" si="22"/>
        <v>115</v>
      </c>
      <c r="K239">
        <f t="shared" si="23"/>
        <v>180</v>
      </c>
      <c r="L239">
        <f t="shared" si="24"/>
        <v>0.73810903254041871</v>
      </c>
    </row>
    <row r="240" spans="2:12">
      <c r="B240" t="s">
        <v>158</v>
      </c>
      <c r="C240" t="s">
        <v>3</v>
      </c>
      <c r="D240" t="s">
        <v>48</v>
      </c>
      <c r="E240" s="1" t="s">
        <v>13</v>
      </c>
      <c r="F240" t="s">
        <v>52</v>
      </c>
      <c r="G240" t="s">
        <v>7</v>
      </c>
      <c r="H240">
        <f t="shared" si="20"/>
        <v>1591</v>
      </c>
      <c r="I240">
        <f t="shared" si="21"/>
        <v>1489</v>
      </c>
      <c r="J240">
        <f t="shared" si="22"/>
        <v>102</v>
      </c>
      <c r="K240">
        <f t="shared" si="23"/>
        <v>167</v>
      </c>
      <c r="L240">
        <f t="shared" si="24"/>
        <v>0.72338786943917055</v>
      </c>
    </row>
    <row r="241" spans="2:12">
      <c r="B241" t="s">
        <v>159</v>
      </c>
      <c r="C241" t="s">
        <v>3</v>
      </c>
      <c r="D241" t="s">
        <v>48</v>
      </c>
      <c r="E241" s="1" t="s">
        <v>11</v>
      </c>
      <c r="F241" t="s">
        <v>52</v>
      </c>
      <c r="G241" t="s">
        <v>7</v>
      </c>
      <c r="H241">
        <f t="shared" si="20"/>
        <v>1591</v>
      </c>
      <c r="I241">
        <f t="shared" si="21"/>
        <v>1476</v>
      </c>
      <c r="J241">
        <f t="shared" si="22"/>
        <v>115</v>
      </c>
      <c r="K241">
        <f t="shared" si="23"/>
        <v>180</v>
      </c>
      <c r="L241">
        <f t="shared" si="24"/>
        <v>0.73810903254041871</v>
      </c>
    </row>
    <row r="242" spans="2:12">
      <c r="B242" s="5" t="s">
        <v>160</v>
      </c>
      <c r="C242" t="s">
        <v>3</v>
      </c>
      <c r="D242" t="s">
        <v>48</v>
      </c>
      <c r="E242" s="1" t="s">
        <v>14</v>
      </c>
      <c r="F242" t="s">
        <v>52</v>
      </c>
      <c r="G242" t="s">
        <v>7</v>
      </c>
      <c r="H242">
        <f t="shared" si="20"/>
        <v>1591</v>
      </c>
      <c r="I242">
        <f t="shared" si="21"/>
        <v>1462</v>
      </c>
      <c r="J242">
        <f t="shared" si="22"/>
        <v>129</v>
      </c>
      <c r="K242">
        <f t="shared" si="23"/>
        <v>194</v>
      </c>
      <c r="L242">
        <f t="shared" si="24"/>
        <v>0.75338607778561451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1"/>
  <sheetViews>
    <sheetView tabSelected="1" workbookViewId="0">
      <selection sqref="A1:H981"/>
    </sheetView>
  </sheetViews>
  <sheetFormatPr baseColWidth="10" defaultRowHeight="15" x14ac:dyDescent="0"/>
  <cols>
    <col min="4" max="5" width="18.33203125" customWidth="1"/>
    <col min="6" max="6" width="118.83203125" customWidth="1"/>
    <col min="7" max="7" width="15" customWidth="1"/>
    <col min="8" max="8" width="10.1640625" customWidth="1"/>
  </cols>
  <sheetData>
    <row r="1" spans="1:16">
      <c r="A1" t="s">
        <v>0</v>
      </c>
      <c r="B1" t="s">
        <v>44</v>
      </c>
      <c r="C1" t="s">
        <v>1</v>
      </c>
      <c r="D1" t="s">
        <v>45</v>
      </c>
      <c r="E1" t="s">
        <v>2</v>
      </c>
      <c r="F1" t="s">
        <v>171</v>
      </c>
      <c r="G1" t="s">
        <v>170</v>
      </c>
      <c r="H1" t="s">
        <v>169</v>
      </c>
      <c r="I1" t="s">
        <v>46</v>
      </c>
      <c r="J1" t="s">
        <v>47</v>
      </c>
      <c r="M1" t="s">
        <v>0</v>
      </c>
      <c r="N1" t="s">
        <v>46</v>
      </c>
    </row>
    <row r="2" spans="1:16">
      <c r="A2" t="s">
        <v>10</v>
      </c>
      <c r="B2" t="s">
        <v>48</v>
      </c>
      <c r="C2" t="s">
        <v>34</v>
      </c>
      <c r="D2" s="1" t="s">
        <v>54</v>
      </c>
      <c r="E2" t="s">
        <v>6</v>
      </c>
      <c r="F2" s="1" t="s">
        <v>186</v>
      </c>
      <c r="G2" s="1" t="s">
        <v>187</v>
      </c>
      <c r="H2" s="1">
        <v>1</v>
      </c>
      <c r="I2">
        <f>VLOOKUP(A2,$M$1:$N$33,2,FALSE)</f>
        <v>1463</v>
      </c>
      <c r="J2">
        <f>VLOOKUP(C2,$M$1:$N$33,2,FALSE)</f>
        <v>1311</v>
      </c>
      <c r="M2" s="1" t="s">
        <v>35</v>
      </c>
      <c r="N2" s="1">
        <v>1667</v>
      </c>
      <c r="O2" s="1" t="s">
        <v>17</v>
      </c>
      <c r="P2" s="1" t="s">
        <v>5</v>
      </c>
    </row>
    <row r="3" spans="1:16">
      <c r="A3" t="s">
        <v>10</v>
      </c>
      <c r="B3" t="s">
        <v>48</v>
      </c>
      <c r="C3" t="s">
        <v>34</v>
      </c>
      <c r="D3" s="1" t="s">
        <v>54</v>
      </c>
      <c r="E3" t="s">
        <v>6</v>
      </c>
      <c r="F3" s="1" t="s">
        <v>186</v>
      </c>
      <c r="G3" s="1" t="s">
        <v>188</v>
      </c>
      <c r="H3" s="1">
        <v>2</v>
      </c>
      <c r="I3">
        <f t="shared" ref="I3:I66" si="0">VLOOKUP(A3,$M$1:$N$33,2,FALSE)</f>
        <v>1463</v>
      </c>
      <c r="J3">
        <f t="shared" ref="J3:J66" si="1">VLOOKUP(C3,$M$1:$N$33,2,FALSE)</f>
        <v>1311</v>
      </c>
      <c r="M3" s="1" t="s">
        <v>38</v>
      </c>
      <c r="N3" s="1">
        <v>1548</v>
      </c>
      <c r="O3" s="1" t="s">
        <v>17</v>
      </c>
      <c r="P3" s="1" t="s">
        <v>5</v>
      </c>
    </row>
    <row r="4" spans="1:16">
      <c r="A4" t="s">
        <v>10</v>
      </c>
      <c r="B4" t="s">
        <v>48</v>
      </c>
      <c r="C4" t="s">
        <v>34</v>
      </c>
      <c r="D4" s="1" t="s">
        <v>54</v>
      </c>
      <c r="E4" t="s">
        <v>6</v>
      </c>
      <c r="F4" s="1" t="s">
        <v>186</v>
      </c>
      <c r="G4" s="1" t="s">
        <v>189</v>
      </c>
      <c r="H4" s="1">
        <v>3</v>
      </c>
      <c r="I4">
        <f t="shared" si="0"/>
        <v>1463</v>
      </c>
      <c r="J4">
        <f t="shared" si="1"/>
        <v>1311</v>
      </c>
      <c r="M4" s="1" t="s">
        <v>36</v>
      </c>
      <c r="N4" s="1">
        <v>1530</v>
      </c>
      <c r="O4" s="1" t="s">
        <v>17</v>
      </c>
      <c r="P4" s="1" t="s">
        <v>5</v>
      </c>
    </row>
    <row r="5" spans="1:16">
      <c r="A5" t="s">
        <v>10</v>
      </c>
      <c r="B5" t="s">
        <v>48</v>
      </c>
      <c r="C5" t="s">
        <v>34</v>
      </c>
      <c r="D5" s="1" t="s">
        <v>54</v>
      </c>
      <c r="E5" t="s">
        <v>6</v>
      </c>
      <c r="F5" s="1" t="s">
        <v>186</v>
      </c>
      <c r="G5" s="1" t="s">
        <v>190</v>
      </c>
      <c r="H5" s="1">
        <v>4</v>
      </c>
      <c r="I5">
        <f t="shared" si="0"/>
        <v>1463</v>
      </c>
      <c r="J5">
        <f t="shared" si="1"/>
        <v>1311</v>
      </c>
      <c r="M5" s="1" t="s">
        <v>37</v>
      </c>
      <c r="N5" s="1">
        <v>1331</v>
      </c>
      <c r="O5" s="1" t="s">
        <v>17</v>
      </c>
      <c r="P5" s="1" t="s">
        <v>5</v>
      </c>
    </row>
    <row r="6" spans="1:16">
      <c r="A6" t="s">
        <v>10</v>
      </c>
      <c r="B6" t="s">
        <v>48</v>
      </c>
      <c r="C6" t="s">
        <v>34</v>
      </c>
      <c r="D6" s="1" t="s">
        <v>54</v>
      </c>
      <c r="E6" t="s">
        <v>6</v>
      </c>
      <c r="F6" s="1" t="s">
        <v>186</v>
      </c>
      <c r="G6" s="1" t="s">
        <v>191</v>
      </c>
      <c r="H6" s="1">
        <v>5</v>
      </c>
      <c r="I6">
        <f t="shared" si="0"/>
        <v>1463</v>
      </c>
      <c r="J6">
        <f t="shared" si="1"/>
        <v>1311</v>
      </c>
      <c r="M6" s="1" t="s">
        <v>9</v>
      </c>
      <c r="N6" s="1">
        <v>1755</v>
      </c>
      <c r="O6" s="1" t="s">
        <v>4</v>
      </c>
      <c r="P6" s="1" t="s">
        <v>5</v>
      </c>
    </row>
    <row r="7" spans="1:16">
      <c r="A7" t="s">
        <v>10</v>
      </c>
      <c r="B7" t="s">
        <v>48</v>
      </c>
      <c r="C7" t="s">
        <v>34</v>
      </c>
      <c r="D7" s="1" t="s">
        <v>54</v>
      </c>
      <c r="E7" t="s">
        <v>6</v>
      </c>
      <c r="F7" s="1" t="s">
        <v>186</v>
      </c>
      <c r="G7" s="1" t="s">
        <v>192</v>
      </c>
      <c r="H7" s="1">
        <v>6</v>
      </c>
      <c r="I7">
        <f t="shared" si="0"/>
        <v>1463</v>
      </c>
      <c r="J7">
        <f t="shared" si="1"/>
        <v>1311</v>
      </c>
      <c r="M7" s="1" t="s">
        <v>3</v>
      </c>
      <c r="N7" s="1">
        <v>1591</v>
      </c>
      <c r="O7" s="1" t="s">
        <v>4</v>
      </c>
      <c r="P7" s="1" t="s">
        <v>5</v>
      </c>
    </row>
    <row r="8" spans="1:16">
      <c r="A8" t="s">
        <v>10</v>
      </c>
      <c r="B8" t="s">
        <v>48</v>
      </c>
      <c r="C8" t="s">
        <v>34</v>
      </c>
      <c r="D8" s="1" t="s">
        <v>54</v>
      </c>
      <c r="E8" t="s">
        <v>6</v>
      </c>
      <c r="F8" s="1" t="s">
        <v>186</v>
      </c>
      <c r="G8" s="1" t="s">
        <v>193</v>
      </c>
      <c r="H8" s="1">
        <v>7</v>
      </c>
      <c r="I8">
        <f t="shared" si="0"/>
        <v>1463</v>
      </c>
      <c r="J8">
        <f t="shared" si="1"/>
        <v>1311</v>
      </c>
      <c r="M8" s="1" t="s">
        <v>8</v>
      </c>
      <c r="N8" s="1">
        <v>1522</v>
      </c>
      <c r="O8" s="1" t="s">
        <v>4</v>
      </c>
      <c r="P8" s="1" t="s">
        <v>5</v>
      </c>
    </row>
    <row r="9" spans="1:16">
      <c r="A9" t="s">
        <v>10</v>
      </c>
      <c r="B9" t="s">
        <v>48</v>
      </c>
      <c r="C9" t="s">
        <v>34</v>
      </c>
      <c r="D9" s="1" t="s">
        <v>54</v>
      </c>
      <c r="E9" t="s">
        <v>6</v>
      </c>
      <c r="F9" s="1" t="s">
        <v>186</v>
      </c>
      <c r="G9" s="1" t="s">
        <v>194</v>
      </c>
      <c r="H9" s="1">
        <v>8</v>
      </c>
      <c r="I9">
        <f t="shared" si="0"/>
        <v>1463</v>
      </c>
      <c r="J9">
        <f t="shared" si="1"/>
        <v>1311</v>
      </c>
      <c r="M9" s="1" t="s">
        <v>10</v>
      </c>
      <c r="N9" s="1">
        <v>1463</v>
      </c>
      <c r="O9" s="1" t="s">
        <v>4</v>
      </c>
      <c r="P9" s="1" t="s">
        <v>5</v>
      </c>
    </row>
    <row r="10" spans="1:16">
      <c r="A10" t="s">
        <v>10</v>
      </c>
      <c r="B10" t="s">
        <v>48</v>
      </c>
      <c r="C10" t="s">
        <v>34</v>
      </c>
      <c r="D10" s="1" t="s">
        <v>54</v>
      </c>
      <c r="E10" t="s">
        <v>6</v>
      </c>
      <c r="F10" s="1" t="s">
        <v>186</v>
      </c>
      <c r="G10" s="1" t="s">
        <v>195</v>
      </c>
      <c r="H10" s="1">
        <v>9</v>
      </c>
      <c r="I10">
        <f t="shared" si="0"/>
        <v>1463</v>
      </c>
      <c r="J10">
        <f t="shared" si="1"/>
        <v>1311</v>
      </c>
      <c r="M10" s="1" t="s">
        <v>40</v>
      </c>
      <c r="N10" s="1">
        <v>1568</v>
      </c>
      <c r="O10" s="1" t="s">
        <v>17</v>
      </c>
      <c r="P10" s="1" t="s">
        <v>12</v>
      </c>
    </row>
    <row r="11" spans="1:16">
      <c r="A11" t="s">
        <v>10</v>
      </c>
      <c r="B11" t="s">
        <v>48</v>
      </c>
      <c r="C11" t="s">
        <v>34</v>
      </c>
      <c r="D11" s="1" t="s">
        <v>54</v>
      </c>
      <c r="E11" t="s">
        <v>6</v>
      </c>
      <c r="F11" s="1" t="s">
        <v>186</v>
      </c>
      <c r="G11" s="1" t="s">
        <v>196</v>
      </c>
      <c r="H11" s="1">
        <v>10</v>
      </c>
      <c r="I11">
        <f t="shared" si="0"/>
        <v>1463</v>
      </c>
      <c r="J11">
        <f t="shared" si="1"/>
        <v>1311</v>
      </c>
      <c r="M11" s="1" t="s">
        <v>39</v>
      </c>
      <c r="N11" s="1">
        <v>1494</v>
      </c>
      <c r="O11" s="1" t="s">
        <v>17</v>
      </c>
      <c r="P11" s="1" t="s">
        <v>12</v>
      </c>
    </row>
    <row r="12" spans="1:16">
      <c r="A12" t="s">
        <v>10</v>
      </c>
      <c r="B12" t="s">
        <v>48</v>
      </c>
      <c r="C12" t="s">
        <v>34</v>
      </c>
      <c r="D12" s="1" t="s">
        <v>54</v>
      </c>
      <c r="E12" t="s">
        <v>6</v>
      </c>
      <c r="F12" s="1" t="s">
        <v>186</v>
      </c>
      <c r="G12" s="1" t="s">
        <v>197</v>
      </c>
      <c r="H12" s="1">
        <v>11</v>
      </c>
      <c r="I12">
        <f t="shared" si="0"/>
        <v>1463</v>
      </c>
      <c r="J12">
        <f t="shared" si="1"/>
        <v>1311</v>
      </c>
      <c r="M12" s="1" t="s">
        <v>41</v>
      </c>
      <c r="N12" s="1">
        <v>1283</v>
      </c>
      <c r="O12" s="1" t="s">
        <v>17</v>
      </c>
      <c r="P12" s="1" t="s">
        <v>12</v>
      </c>
    </row>
    <row r="13" spans="1:16">
      <c r="A13" t="s">
        <v>10</v>
      </c>
      <c r="B13" t="s">
        <v>48</v>
      </c>
      <c r="C13" t="s">
        <v>34</v>
      </c>
      <c r="D13" s="1" t="s">
        <v>54</v>
      </c>
      <c r="E13" t="s">
        <v>6</v>
      </c>
      <c r="F13" s="1" t="s">
        <v>186</v>
      </c>
      <c r="G13" s="1" t="s">
        <v>198</v>
      </c>
      <c r="H13" s="1">
        <v>12</v>
      </c>
      <c r="I13">
        <f t="shared" si="0"/>
        <v>1463</v>
      </c>
      <c r="J13">
        <f t="shared" si="1"/>
        <v>1311</v>
      </c>
      <c r="M13" s="1" t="s">
        <v>42</v>
      </c>
      <c r="N13" s="1">
        <v>1262</v>
      </c>
      <c r="O13" s="1" t="s">
        <v>17</v>
      </c>
      <c r="P13" s="1" t="s">
        <v>12</v>
      </c>
    </row>
    <row r="14" spans="1:16">
      <c r="A14" t="s">
        <v>10</v>
      </c>
      <c r="B14" t="s">
        <v>48</v>
      </c>
      <c r="C14" t="s">
        <v>32</v>
      </c>
      <c r="D14" s="1" t="s">
        <v>54</v>
      </c>
      <c r="E14" t="s">
        <v>6</v>
      </c>
      <c r="F14" s="1" t="s">
        <v>186</v>
      </c>
      <c r="G14" s="1" t="s">
        <v>199</v>
      </c>
      <c r="H14" s="1">
        <v>13</v>
      </c>
      <c r="I14">
        <f t="shared" si="0"/>
        <v>1463</v>
      </c>
      <c r="J14">
        <f t="shared" si="1"/>
        <v>1485</v>
      </c>
      <c r="M14" s="1" t="s">
        <v>13</v>
      </c>
      <c r="N14" s="1">
        <v>1489</v>
      </c>
      <c r="O14" s="1" t="s">
        <v>4</v>
      </c>
      <c r="P14" s="1" t="s">
        <v>12</v>
      </c>
    </row>
    <row r="15" spans="1:16">
      <c r="A15" t="s">
        <v>10</v>
      </c>
      <c r="B15" t="s">
        <v>48</v>
      </c>
      <c r="C15" t="s">
        <v>32</v>
      </c>
      <c r="D15" s="1" t="s">
        <v>54</v>
      </c>
      <c r="E15" t="s">
        <v>6</v>
      </c>
      <c r="F15" s="1" t="s">
        <v>186</v>
      </c>
      <c r="G15" s="1" t="s">
        <v>200</v>
      </c>
      <c r="H15" s="1">
        <v>14</v>
      </c>
      <c r="I15">
        <f t="shared" si="0"/>
        <v>1463</v>
      </c>
      <c r="J15">
        <f t="shared" si="1"/>
        <v>1485</v>
      </c>
      <c r="M15" s="1" t="s">
        <v>11</v>
      </c>
      <c r="N15" s="1">
        <v>1476</v>
      </c>
      <c r="O15" s="1" t="s">
        <v>4</v>
      </c>
      <c r="P15" s="1" t="s">
        <v>12</v>
      </c>
    </row>
    <row r="16" spans="1:16">
      <c r="A16" t="s">
        <v>10</v>
      </c>
      <c r="B16" t="s">
        <v>48</v>
      </c>
      <c r="C16" t="s">
        <v>32</v>
      </c>
      <c r="D16" s="1" t="s">
        <v>54</v>
      </c>
      <c r="E16" t="s">
        <v>6</v>
      </c>
      <c r="F16" s="1" t="s">
        <v>186</v>
      </c>
      <c r="G16" s="1" t="s">
        <v>201</v>
      </c>
      <c r="H16" s="1">
        <v>15</v>
      </c>
      <c r="I16">
        <f t="shared" si="0"/>
        <v>1463</v>
      </c>
      <c r="J16">
        <f t="shared" si="1"/>
        <v>1485</v>
      </c>
      <c r="M16" s="1" t="s">
        <v>14</v>
      </c>
      <c r="N16" s="1">
        <v>1462</v>
      </c>
      <c r="O16" s="1" t="s">
        <v>4</v>
      </c>
      <c r="P16" s="1" t="s">
        <v>12</v>
      </c>
    </row>
    <row r="17" spans="1:16">
      <c r="A17" t="s">
        <v>10</v>
      </c>
      <c r="B17" t="s">
        <v>48</v>
      </c>
      <c r="C17" t="s">
        <v>32</v>
      </c>
      <c r="D17" s="1" t="s">
        <v>54</v>
      </c>
      <c r="E17" t="s">
        <v>6</v>
      </c>
      <c r="F17" s="1" t="s">
        <v>186</v>
      </c>
      <c r="G17" s="1" t="s">
        <v>202</v>
      </c>
      <c r="H17" s="1">
        <v>16</v>
      </c>
      <c r="I17">
        <f t="shared" si="0"/>
        <v>1463</v>
      </c>
      <c r="J17">
        <f t="shared" si="1"/>
        <v>1485</v>
      </c>
      <c r="M17" s="1" t="s">
        <v>15</v>
      </c>
      <c r="N17" s="1">
        <v>1318</v>
      </c>
      <c r="O17" s="1" t="s">
        <v>4</v>
      </c>
      <c r="P17" s="1" t="s">
        <v>12</v>
      </c>
    </row>
    <row r="18" spans="1:16">
      <c r="A18" t="s">
        <v>10</v>
      </c>
      <c r="B18" t="s">
        <v>48</v>
      </c>
      <c r="C18" s="1" t="s">
        <v>15</v>
      </c>
      <c r="D18" s="1" t="s">
        <v>52</v>
      </c>
      <c r="E18" t="s">
        <v>7</v>
      </c>
      <c r="F18" s="1" t="s">
        <v>186</v>
      </c>
      <c r="G18" s="1" t="s">
        <v>187</v>
      </c>
      <c r="H18" s="1">
        <v>1</v>
      </c>
      <c r="I18">
        <f t="shared" si="0"/>
        <v>1463</v>
      </c>
      <c r="J18">
        <f t="shared" si="1"/>
        <v>1318</v>
      </c>
      <c r="M18" s="1" t="s">
        <v>21</v>
      </c>
      <c r="N18" s="1">
        <v>1605</v>
      </c>
      <c r="O18" s="1" t="s">
        <v>17</v>
      </c>
      <c r="P18" s="1" t="s">
        <v>18</v>
      </c>
    </row>
    <row r="19" spans="1:16">
      <c r="A19" t="s">
        <v>10</v>
      </c>
      <c r="B19" t="s">
        <v>48</v>
      </c>
      <c r="C19" s="1" t="s">
        <v>15</v>
      </c>
      <c r="D19" s="1" t="s">
        <v>52</v>
      </c>
      <c r="E19" t="s">
        <v>7</v>
      </c>
      <c r="F19" s="1" t="s">
        <v>186</v>
      </c>
      <c r="G19" s="1" t="s">
        <v>188</v>
      </c>
      <c r="H19" s="1">
        <v>2</v>
      </c>
      <c r="I19">
        <f t="shared" si="0"/>
        <v>1463</v>
      </c>
      <c r="J19">
        <f t="shared" si="1"/>
        <v>1318</v>
      </c>
      <c r="M19" s="1" t="s">
        <v>19</v>
      </c>
      <c r="N19" s="1">
        <v>1594</v>
      </c>
      <c r="O19" s="1" t="s">
        <v>17</v>
      </c>
      <c r="P19" s="1" t="s">
        <v>18</v>
      </c>
    </row>
    <row r="20" spans="1:16">
      <c r="A20" t="s">
        <v>10</v>
      </c>
      <c r="B20" t="s">
        <v>48</v>
      </c>
      <c r="C20" s="1" t="s">
        <v>15</v>
      </c>
      <c r="D20" s="1" t="s">
        <v>52</v>
      </c>
      <c r="E20" t="s">
        <v>7</v>
      </c>
      <c r="F20" s="1" t="s">
        <v>186</v>
      </c>
      <c r="G20" s="1" t="s">
        <v>189</v>
      </c>
      <c r="H20" s="1">
        <v>3</v>
      </c>
      <c r="I20">
        <f t="shared" si="0"/>
        <v>1463</v>
      </c>
      <c r="J20">
        <f t="shared" si="1"/>
        <v>1318</v>
      </c>
      <c r="K20" s="1"/>
      <c r="M20" s="1" t="s">
        <v>16</v>
      </c>
      <c r="N20" s="1">
        <v>1574</v>
      </c>
      <c r="O20" s="1" t="s">
        <v>17</v>
      </c>
      <c r="P20" s="1" t="s">
        <v>18</v>
      </c>
    </row>
    <row r="21" spans="1:16">
      <c r="A21" t="s">
        <v>10</v>
      </c>
      <c r="B21" t="s">
        <v>48</v>
      </c>
      <c r="C21" s="1" t="s">
        <v>15</v>
      </c>
      <c r="D21" s="1" t="s">
        <v>52</v>
      </c>
      <c r="E21" t="s">
        <v>7</v>
      </c>
      <c r="F21" s="1" t="s">
        <v>186</v>
      </c>
      <c r="G21" s="1" t="s">
        <v>190</v>
      </c>
      <c r="H21" s="1">
        <v>4</v>
      </c>
      <c r="I21">
        <f t="shared" si="0"/>
        <v>1463</v>
      </c>
      <c r="J21">
        <f t="shared" si="1"/>
        <v>1318</v>
      </c>
      <c r="K21" s="1"/>
      <c r="M21" s="1" t="s">
        <v>20</v>
      </c>
      <c r="N21" s="1">
        <v>1384</v>
      </c>
      <c r="O21" s="1" t="s">
        <v>17</v>
      </c>
      <c r="P21" s="1" t="s">
        <v>18</v>
      </c>
    </row>
    <row r="22" spans="1:16">
      <c r="A22" t="s">
        <v>10</v>
      </c>
      <c r="B22" t="s">
        <v>48</v>
      </c>
      <c r="C22" s="1" t="s">
        <v>15</v>
      </c>
      <c r="D22" s="1" t="s">
        <v>52</v>
      </c>
      <c r="E22" t="s">
        <v>7</v>
      </c>
      <c r="F22" s="1" t="s">
        <v>186</v>
      </c>
      <c r="G22" s="1" t="s">
        <v>191</v>
      </c>
      <c r="H22" s="1">
        <v>5</v>
      </c>
      <c r="I22">
        <f t="shared" si="0"/>
        <v>1463</v>
      </c>
      <c r="J22">
        <f t="shared" si="1"/>
        <v>1318</v>
      </c>
      <c r="K22" s="1"/>
      <c r="M22" s="1" t="s">
        <v>29</v>
      </c>
      <c r="N22" s="1">
        <v>1623</v>
      </c>
      <c r="O22" s="1" t="s">
        <v>4</v>
      </c>
      <c r="P22" s="1" t="s">
        <v>18</v>
      </c>
    </row>
    <row r="23" spans="1:16">
      <c r="A23" t="s">
        <v>10</v>
      </c>
      <c r="B23" t="s">
        <v>48</v>
      </c>
      <c r="C23" s="1" t="s">
        <v>15</v>
      </c>
      <c r="D23" s="1" t="s">
        <v>52</v>
      </c>
      <c r="E23" t="s">
        <v>7</v>
      </c>
      <c r="F23" s="1" t="s">
        <v>186</v>
      </c>
      <c r="G23" s="1" t="s">
        <v>192</v>
      </c>
      <c r="H23" s="1">
        <v>6</v>
      </c>
      <c r="I23">
        <f t="shared" si="0"/>
        <v>1463</v>
      </c>
      <c r="J23">
        <f t="shared" si="1"/>
        <v>1318</v>
      </c>
      <c r="K23" s="1"/>
      <c r="M23" s="1" t="s">
        <v>28</v>
      </c>
      <c r="N23" s="1">
        <v>1575</v>
      </c>
      <c r="O23" s="1" t="s">
        <v>4</v>
      </c>
      <c r="P23" s="1" t="s">
        <v>18</v>
      </c>
    </row>
    <row r="24" spans="1:16">
      <c r="A24" t="s">
        <v>10</v>
      </c>
      <c r="B24" t="s">
        <v>48</v>
      </c>
      <c r="C24" s="1" t="s">
        <v>15</v>
      </c>
      <c r="D24" s="1" t="s">
        <v>52</v>
      </c>
      <c r="E24" t="s">
        <v>7</v>
      </c>
      <c r="F24" s="1" t="s">
        <v>186</v>
      </c>
      <c r="G24" s="1" t="s">
        <v>193</v>
      </c>
      <c r="H24" s="1">
        <v>7</v>
      </c>
      <c r="I24">
        <f t="shared" si="0"/>
        <v>1463</v>
      </c>
      <c r="J24">
        <f t="shared" si="1"/>
        <v>1318</v>
      </c>
      <c r="K24" s="1"/>
      <c r="M24" s="1" t="s">
        <v>30</v>
      </c>
      <c r="N24" s="1">
        <v>1451</v>
      </c>
      <c r="O24" s="1" t="s">
        <v>4</v>
      </c>
      <c r="P24" s="1" t="s">
        <v>18</v>
      </c>
    </row>
    <row r="25" spans="1:16">
      <c r="A25" t="s">
        <v>10</v>
      </c>
      <c r="B25" t="s">
        <v>48</v>
      </c>
      <c r="C25" s="1" t="s">
        <v>15</v>
      </c>
      <c r="D25" s="1" t="s">
        <v>52</v>
      </c>
      <c r="E25" t="s">
        <v>7</v>
      </c>
      <c r="F25" s="1" t="s">
        <v>186</v>
      </c>
      <c r="G25" s="1" t="s">
        <v>194</v>
      </c>
      <c r="H25" s="1">
        <v>8</v>
      </c>
      <c r="I25">
        <f t="shared" si="0"/>
        <v>1463</v>
      </c>
      <c r="J25">
        <f t="shared" si="1"/>
        <v>1318</v>
      </c>
      <c r="M25" s="1" t="s">
        <v>27</v>
      </c>
      <c r="N25" s="1">
        <v>1381</v>
      </c>
      <c r="O25" s="1" t="s">
        <v>4</v>
      </c>
      <c r="P25" s="1" t="s">
        <v>18</v>
      </c>
    </row>
    <row r="26" spans="1:16">
      <c r="A26" t="s">
        <v>10</v>
      </c>
      <c r="B26" t="s">
        <v>48</v>
      </c>
      <c r="C26" s="1" t="s">
        <v>15</v>
      </c>
      <c r="D26" s="1" t="s">
        <v>52</v>
      </c>
      <c r="E26" t="s">
        <v>7</v>
      </c>
      <c r="F26" s="1" t="s">
        <v>186</v>
      </c>
      <c r="G26" s="1" t="s">
        <v>195</v>
      </c>
      <c r="H26" s="1">
        <v>9</v>
      </c>
      <c r="I26">
        <f t="shared" si="0"/>
        <v>1463</v>
      </c>
      <c r="J26">
        <f t="shared" si="1"/>
        <v>1318</v>
      </c>
      <c r="M26" s="1" t="s">
        <v>25</v>
      </c>
      <c r="N26" s="1">
        <v>1730</v>
      </c>
      <c r="O26" s="1" t="s">
        <v>17</v>
      </c>
      <c r="P26" s="1" t="s">
        <v>23</v>
      </c>
    </row>
    <row r="27" spans="1:16">
      <c r="A27" t="s">
        <v>10</v>
      </c>
      <c r="B27" t="s">
        <v>48</v>
      </c>
      <c r="C27" s="1" t="s">
        <v>15</v>
      </c>
      <c r="D27" s="1" t="s">
        <v>52</v>
      </c>
      <c r="E27" t="s">
        <v>7</v>
      </c>
      <c r="F27" s="1" t="s">
        <v>186</v>
      </c>
      <c r="G27" s="1" t="s">
        <v>196</v>
      </c>
      <c r="H27" s="1">
        <v>10</v>
      </c>
      <c r="I27">
        <f t="shared" si="0"/>
        <v>1463</v>
      </c>
      <c r="J27">
        <f t="shared" si="1"/>
        <v>1318</v>
      </c>
      <c r="M27" s="1" t="s">
        <v>24</v>
      </c>
      <c r="N27" s="1">
        <v>1514</v>
      </c>
      <c r="O27" s="1" t="s">
        <v>17</v>
      </c>
      <c r="P27" s="1" t="s">
        <v>23</v>
      </c>
    </row>
    <row r="28" spans="1:16">
      <c r="A28" t="s">
        <v>10</v>
      </c>
      <c r="B28" t="s">
        <v>48</v>
      </c>
      <c r="C28" s="1" t="s">
        <v>15</v>
      </c>
      <c r="D28" s="1" t="s">
        <v>52</v>
      </c>
      <c r="E28" t="s">
        <v>7</v>
      </c>
      <c r="F28" s="1" t="s">
        <v>186</v>
      </c>
      <c r="G28" s="1" t="s">
        <v>197</v>
      </c>
      <c r="H28" s="1">
        <v>11</v>
      </c>
      <c r="I28">
        <f t="shared" si="0"/>
        <v>1463</v>
      </c>
      <c r="J28">
        <f t="shared" si="1"/>
        <v>1318</v>
      </c>
      <c r="M28" s="1" t="s">
        <v>22</v>
      </c>
      <c r="N28" s="1">
        <v>1501</v>
      </c>
      <c r="O28" s="1" t="s">
        <v>17</v>
      </c>
      <c r="P28" s="1" t="s">
        <v>23</v>
      </c>
    </row>
    <row r="29" spans="1:16">
      <c r="A29" t="s">
        <v>10</v>
      </c>
      <c r="B29" t="s">
        <v>48</v>
      </c>
      <c r="C29" s="1" t="s">
        <v>15</v>
      </c>
      <c r="D29" s="1" t="s">
        <v>52</v>
      </c>
      <c r="E29" t="s">
        <v>7</v>
      </c>
      <c r="F29" s="1" t="s">
        <v>186</v>
      </c>
      <c r="G29" s="1" t="s">
        <v>198</v>
      </c>
      <c r="H29" s="1">
        <v>12</v>
      </c>
      <c r="I29">
        <f t="shared" si="0"/>
        <v>1463</v>
      </c>
      <c r="J29">
        <f t="shared" si="1"/>
        <v>1318</v>
      </c>
      <c r="M29" s="1" t="s">
        <v>26</v>
      </c>
      <c r="N29" s="1">
        <v>1357</v>
      </c>
      <c r="O29" s="1" t="s">
        <v>17</v>
      </c>
      <c r="P29" s="1" t="s">
        <v>23</v>
      </c>
    </row>
    <row r="30" spans="1:16">
      <c r="A30" t="s">
        <v>10</v>
      </c>
      <c r="B30" t="s">
        <v>48</v>
      </c>
      <c r="C30" s="1" t="s">
        <v>13</v>
      </c>
      <c r="D30" s="1" t="s">
        <v>52</v>
      </c>
      <c r="E30" t="s">
        <v>7</v>
      </c>
      <c r="F30" s="1" t="s">
        <v>186</v>
      </c>
      <c r="G30" s="1" t="s">
        <v>199</v>
      </c>
      <c r="H30" s="1">
        <v>13</v>
      </c>
      <c r="I30">
        <f t="shared" si="0"/>
        <v>1463</v>
      </c>
      <c r="J30">
        <f t="shared" si="1"/>
        <v>1489</v>
      </c>
      <c r="M30" s="1" t="s">
        <v>31</v>
      </c>
      <c r="N30" s="1">
        <v>1620</v>
      </c>
      <c r="O30" s="1" t="s">
        <v>4</v>
      </c>
      <c r="P30" s="1" t="s">
        <v>23</v>
      </c>
    </row>
    <row r="31" spans="1:16">
      <c r="A31" t="s">
        <v>10</v>
      </c>
      <c r="B31" t="s">
        <v>48</v>
      </c>
      <c r="C31" s="1" t="s">
        <v>14</v>
      </c>
      <c r="D31" s="1" t="s">
        <v>52</v>
      </c>
      <c r="E31" t="s">
        <v>7</v>
      </c>
      <c r="F31" s="1" t="s">
        <v>186</v>
      </c>
      <c r="G31" s="1" t="s">
        <v>200</v>
      </c>
      <c r="H31" s="1">
        <v>14</v>
      </c>
      <c r="I31">
        <f t="shared" si="0"/>
        <v>1463</v>
      </c>
      <c r="J31">
        <f t="shared" si="1"/>
        <v>1462</v>
      </c>
      <c r="M31" s="1" t="s">
        <v>33</v>
      </c>
      <c r="N31" s="1">
        <v>1536</v>
      </c>
      <c r="O31" s="1" t="s">
        <v>4</v>
      </c>
      <c r="P31" s="1" t="s">
        <v>23</v>
      </c>
    </row>
    <row r="32" spans="1:16">
      <c r="A32" t="s">
        <v>10</v>
      </c>
      <c r="B32" t="s">
        <v>48</v>
      </c>
      <c r="C32" s="1" t="s">
        <v>11</v>
      </c>
      <c r="D32" s="1" t="s">
        <v>52</v>
      </c>
      <c r="E32" t="s">
        <v>7</v>
      </c>
      <c r="F32" s="1" t="s">
        <v>186</v>
      </c>
      <c r="G32" s="1" t="s">
        <v>201</v>
      </c>
      <c r="H32" s="1">
        <v>15</v>
      </c>
      <c r="I32">
        <f t="shared" si="0"/>
        <v>1463</v>
      </c>
      <c r="J32">
        <f t="shared" si="1"/>
        <v>1476</v>
      </c>
      <c r="M32" s="1" t="s">
        <v>32</v>
      </c>
      <c r="N32" s="1">
        <v>1485</v>
      </c>
      <c r="O32" s="1" t="s">
        <v>4</v>
      </c>
      <c r="P32" s="1" t="s">
        <v>23</v>
      </c>
    </row>
    <row r="33" spans="1:16">
      <c r="A33" t="s">
        <v>10</v>
      </c>
      <c r="B33" t="s">
        <v>48</v>
      </c>
      <c r="C33" s="1" t="s">
        <v>14</v>
      </c>
      <c r="D33" s="1" t="s">
        <v>52</v>
      </c>
      <c r="E33" t="s">
        <v>7</v>
      </c>
      <c r="F33" s="1" t="s">
        <v>186</v>
      </c>
      <c r="G33" s="1" t="s">
        <v>202</v>
      </c>
      <c r="H33" s="1">
        <v>16</v>
      </c>
      <c r="I33">
        <f t="shared" si="0"/>
        <v>1463</v>
      </c>
      <c r="J33">
        <f t="shared" si="1"/>
        <v>1462</v>
      </c>
      <c r="M33" s="1" t="s">
        <v>34</v>
      </c>
      <c r="N33" s="1">
        <v>1311</v>
      </c>
      <c r="O33" s="1" t="s">
        <v>4</v>
      </c>
      <c r="P33" s="1" t="s">
        <v>23</v>
      </c>
    </row>
    <row r="34" spans="1:16">
      <c r="A34" t="s">
        <v>9</v>
      </c>
      <c r="B34" t="s">
        <v>48</v>
      </c>
      <c r="C34" s="1" t="s">
        <v>31</v>
      </c>
      <c r="D34" s="1" t="s">
        <v>54</v>
      </c>
      <c r="E34" t="s">
        <v>6</v>
      </c>
      <c r="F34" s="1" t="s">
        <v>186</v>
      </c>
      <c r="G34" s="1" t="s">
        <v>187</v>
      </c>
      <c r="H34" s="1">
        <v>1</v>
      </c>
      <c r="I34">
        <f t="shared" si="0"/>
        <v>1755</v>
      </c>
      <c r="J34">
        <f t="shared" si="1"/>
        <v>1620</v>
      </c>
    </row>
    <row r="35" spans="1:16">
      <c r="A35" t="s">
        <v>9</v>
      </c>
      <c r="B35" t="s">
        <v>48</v>
      </c>
      <c r="C35" s="1" t="s">
        <v>31</v>
      </c>
      <c r="D35" s="1" t="s">
        <v>54</v>
      </c>
      <c r="E35" t="s">
        <v>6</v>
      </c>
      <c r="F35" s="1" t="s">
        <v>186</v>
      </c>
      <c r="G35" s="1" t="s">
        <v>188</v>
      </c>
      <c r="H35" s="1">
        <v>2</v>
      </c>
      <c r="I35">
        <f t="shared" si="0"/>
        <v>1755</v>
      </c>
      <c r="J35">
        <f t="shared" si="1"/>
        <v>1620</v>
      </c>
    </row>
    <row r="36" spans="1:16">
      <c r="A36" t="s">
        <v>9</v>
      </c>
      <c r="B36" t="s">
        <v>48</v>
      </c>
      <c r="C36" s="1" t="s">
        <v>31</v>
      </c>
      <c r="D36" s="1" t="s">
        <v>54</v>
      </c>
      <c r="E36" t="s">
        <v>6</v>
      </c>
      <c r="F36" s="1" t="s">
        <v>186</v>
      </c>
      <c r="G36" s="1" t="s">
        <v>189</v>
      </c>
      <c r="H36" s="1">
        <v>3</v>
      </c>
      <c r="I36">
        <f t="shared" si="0"/>
        <v>1755</v>
      </c>
      <c r="J36">
        <f t="shared" si="1"/>
        <v>1620</v>
      </c>
    </row>
    <row r="37" spans="1:16">
      <c r="A37" t="s">
        <v>9</v>
      </c>
      <c r="B37" t="s">
        <v>48</v>
      </c>
      <c r="C37" s="1" t="s">
        <v>31</v>
      </c>
      <c r="D37" s="1" t="s">
        <v>54</v>
      </c>
      <c r="E37" t="s">
        <v>6</v>
      </c>
      <c r="F37" s="1" t="s">
        <v>186</v>
      </c>
      <c r="G37" s="1" t="s">
        <v>190</v>
      </c>
      <c r="H37" s="1">
        <v>4</v>
      </c>
      <c r="I37">
        <f t="shared" si="0"/>
        <v>1755</v>
      </c>
      <c r="J37">
        <f t="shared" si="1"/>
        <v>1620</v>
      </c>
    </row>
    <row r="38" spans="1:16">
      <c r="A38" t="s">
        <v>9</v>
      </c>
      <c r="B38" t="s">
        <v>48</v>
      </c>
      <c r="C38" s="1" t="s">
        <v>31</v>
      </c>
      <c r="D38" s="1" t="s">
        <v>54</v>
      </c>
      <c r="E38" t="s">
        <v>6</v>
      </c>
      <c r="F38" s="1" t="s">
        <v>186</v>
      </c>
      <c r="G38" s="1" t="s">
        <v>191</v>
      </c>
      <c r="H38" s="1">
        <v>5</v>
      </c>
      <c r="I38">
        <f t="shared" si="0"/>
        <v>1755</v>
      </c>
      <c r="J38">
        <f t="shared" si="1"/>
        <v>1620</v>
      </c>
    </row>
    <row r="39" spans="1:16">
      <c r="A39" t="s">
        <v>9</v>
      </c>
      <c r="B39" t="s">
        <v>48</v>
      </c>
      <c r="C39" s="1" t="s">
        <v>31</v>
      </c>
      <c r="D39" s="1" t="s">
        <v>54</v>
      </c>
      <c r="E39" t="s">
        <v>6</v>
      </c>
      <c r="F39" s="1" t="s">
        <v>186</v>
      </c>
      <c r="G39" s="1" t="s">
        <v>192</v>
      </c>
      <c r="H39" s="1">
        <v>6</v>
      </c>
      <c r="I39">
        <f t="shared" si="0"/>
        <v>1755</v>
      </c>
      <c r="J39">
        <f t="shared" si="1"/>
        <v>1620</v>
      </c>
    </row>
    <row r="40" spans="1:16">
      <c r="A40" t="s">
        <v>9</v>
      </c>
      <c r="B40" t="s">
        <v>48</v>
      </c>
      <c r="C40" s="1" t="s">
        <v>31</v>
      </c>
      <c r="D40" s="1" t="s">
        <v>54</v>
      </c>
      <c r="E40" t="s">
        <v>6</v>
      </c>
      <c r="F40" s="1" t="s">
        <v>186</v>
      </c>
      <c r="G40" s="1" t="s">
        <v>193</v>
      </c>
      <c r="H40" s="1">
        <v>7</v>
      </c>
      <c r="I40">
        <f t="shared" si="0"/>
        <v>1755</v>
      </c>
      <c r="J40">
        <f t="shared" si="1"/>
        <v>1620</v>
      </c>
    </row>
    <row r="41" spans="1:16">
      <c r="A41" t="s">
        <v>9</v>
      </c>
      <c r="B41" t="s">
        <v>48</v>
      </c>
      <c r="C41" s="1" t="s">
        <v>31</v>
      </c>
      <c r="D41" s="1" t="s">
        <v>54</v>
      </c>
      <c r="E41" t="s">
        <v>6</v>
      </c>
      <c r="F41" s="1" t="s">
        <v>186</v>
      </c>
      <c r="G41" s="1" t="s">
        <v>194</v>
      </c>
      <c r="H41" s="1">
        <v>8</v>
      </c>
      <c r="I41">
        <f t="shared" si="0"/>
        <v>1755</v>
      </c>
      <c r="J41">
        <f t="shared" si="1"/>
        <v>1620</v>
      </c>
    </row>
    <row r="42" spans="1:16">
      <c r="A42" t="s">
        <v>9</v>
      </c>
      <c r="B42" t="s">
        <v>48</v>
      </c>
      <c r="C42" s="1" t="s">
        <v>31</v>
      </c>
      <c r="D42" s="1" t="s">
        <v>54</v>
      </c>
      <c r="E42" t="s">
        <v>6</v>
      </c>
      <c r="F42" s="1" t="s">
        <v>186</v>
      </c>
      <c r="G42" s="1" t="s">
        <v>195</v>
      </c>
      <c r="H42" s="1">
        <v>9</v>
      </c>
      <c r="I42">
        <f t="shared" si="0"/>
        <v>1755</v>
      </c>
      <c r="J42">
        <f t="shared" si="1"/>
        <v>1620</v>
      </c>
    </row>
    <row r="43" spans="1:16">
      <c r="A43" t="s">
        <v>9</v>
      </c>
      <c r="B43" t="s">
        <v>48</v>
      </c>
      <c r="C43" s="1" t="s">
        <v>31</v>
      </c>
      <c r="D43" s="1" t="s">
        <v>54</v>
      </c>
      <c r="E43" t="s">
        <v>6</v>
      </c>
      <c r="F43" s="1" t="s">
        <v>186</v>
      </c>
      <c r="G43" s="1" t="s">
        <v>196</v>
      </c>
      <c r="H43" s="1">
        <v>10</v>
      </c>
      <c r="I43">
        <f t="shared" si="0"/>
        <v>1755</v>
      </c>
      <c r="J43">
        <f t="shared" si="1"/>
        <v>1620</v>
      </c>
    </row>
    <row r="44" spans="1:16">
      <c r="A44" t="s">
        <v>9</v>
      </c>
      <c r="B44" t="s">
        <v>48</v>
      </c>
      <c r="C44" s="1" t="s">
        <v>31</v>
      </c>
      <c r="D44" s="1" t="s">
        <v>54</v>
      </c>
      <c r="E44" t="s">
        <v>6</v>
      </c>
      <c r="F44" s="1" t="s">
        <v>186</v>
      </c>
      <c r="G44" s="1" t="s">
        <v>197</v>
      </c>
      <c r="H44" s="1">
        <v>11</v>
      </c>
      <c r="I44">
        <f t="shared" si="0"/>
        <v>1755</v>
      </c>
      <c r="J44">
        <f t="shared" si="1"/>
        <v>1620</v>
      </c>
    </row>
    <row r="45" spans="1:16">
      <c r="A45" t="s">
        <v>9</v>
      </c>
      <c r="B45" t="s">
        <v>48</v>
      </c>
      <c r="C45" s="1" t="s">
        <v>31</v>
      </c>
      <c r="D45" s="1" t="s">
        <v>54</v>
      </c>
      <c r="E45" t="s">
        <v>6</v>
      </c>
      <c r="F45" s="1" t="s">
        <v>186</v>
      </c>
      <c r="G45" s="1" t="s">
        <v>198</v>
      </c>
      <c r="H45" s="1">
        <v>12</v>
      </c>
      <c r="I45">
        <f t="shared" si="0"/>
        <v>1755</v>
      </c>
      <c r="J45">
        <f t="shared" si="1"/>
        <v>1620</v>
      </c>
    </row>
    <row r="46" spans="1:16">
      <c r="A46" t="s">
        <v>9</v>
      </c>
      <c r="B46" t="s">
        <v>48</v>
      </c>
      <c r="C46" s="1" t="s">
        <v>33</v>
      </c>
      <c r="D46" s="1" t="s">
        <v>54</v>
      </c>
      <c r="E46" t="s">
        <v>6</v>
      </c>
      <c r="F46" s="1" t="s">
        <v>186</v>
      </c>
      <c r="G46" s="1" t="s">
        <v>199</v>
      </c>
      <c r="H46" s="1">
        <v>13</v>
      </c>
      <c r="I46">
        <f t="shared" si="0"/>
        <v>1755</v>
      </c>
      <c r="J46">
        <f t="shared" si="1"/>
        <v>1536</v>
      </c>
    </row>
    <row r="47" spans="1:16">
      <c r="A47" t="s">
        <v>9</v>
      </c>
      <c r="B47" t="s">
        <v>48</v>
      </c>
      <c r="C47" s="1" t="s">
        <v>33</v>
      </c>
      <c r="D47" s="1" t="s">
        <v>54</v>
      </c>
      <c r="E47" t="s">
        <v>6</v>
      </c>
      <c r="F47" s="1" t="s">
        <v>186</v>
      </c>
      <c r="G47" s="1" t="s">
        <v>200</v>
      </c>
      <c r="H47" s="1">
        <v>14</v>
      </c>
      <c r="I47">
        <f t="shared" si="0"/>
        <v>1755</v>
      </c>
      <c r="J47">
        <f t="shared" si="1"/>
        <v>1536</v>
      </c>
    </row>
    <row r="48" spans="1:16">
      <c r="A48" t="s">
        <v>9</v>
      </c>
      <c r="B48" t="s">
        <v>48</v>
      </c>
      <c r="C48" s="1" t="s">
        <v>33</v>
      </c>
      <c r="D48" s="1" t="s">
        <v>54</v>
      </c>
      <c r="E48" t="s">
        <v>6</v>
      </c>
      <c r="F48" s="1" t="s">
        <v>186</v>
      </c>
      <c r="G48" s="1" t="s">
        <v>201</v>
      </c>
      <c r="H48" s="1">
        <v>15</v>
      </c>
      <c r="I48">
        <f t="shared" si="0"/>
        <v>1755</v>
      </c>
      <c r="J48">
        <f t="shared" si="1"/>
        <v>1536</v>
      </c>
    </row>
    <row r="49" spans="1:11">
      <c r="A49" t="s">
        <v>9</v>
      </c>
      <c r="B49" t="s">
        <v>48</v>
      </c>
      <c r="C49" s="1" t="s">
        <v>33</v>
      </c>
      <c r="D49" s="1" t="s">
        <v>54</v>
      </c>
      <c r="E49" t="s">
        <v>6</v>
      </c>
      <c r="F49" s="1" t="s">
        <v>186</v>
      </c>
      <c r="G49" s="1" t="s">
        <v>202</v>
      </c>
      <c r="H49" s="1">
        <v>16</v>
      </c>
      <c r="I49">
        <f t="shared" si="0"/>
        <v>1755</v>
      </c>
      <c r="J49">
        <f t="shared" si="1"/>
        <v>1536</v>
      </c>
    </row>
    <row r="50" spans="1:11">
      <c r="A50" t="s">
        <v>9</v>
      </c>
      <c r="B50" t="s">
        <v>48</v>
      </c>
      <c r="C50" s="1" t="s">
        <v>11</v>
      </c>
      <c r="D50" s="1" t="s">
        <v>52</v>
      </c>
      <c r="E50" t="s">
        <v>7</v>
      </c>
      <c r="F50" s="1" t="s">
        <v>186</v>
      </c>
      <c r="G50" s="1" t="s">
        <v>187</v>
      </c>
      <c r="H50" s="1">
        <v>1</v>
      </c>
      <c r="I50">
        <f t="shared" si="0"/>
        <v>1755</v>
      </c>
      <c r="J50">
        <f t="shared" si="1"/>
        <v>1476</v>
      </c>
    </row>
    <row r="51" spans="1:11">
      <c r="A51" t="s">
        <v>9</v>
      </c>
      <c r="B51" t="s">
        <v>48</v>
      </c>
      <c r="C51" s="1" t="s">
        <v>11</v>
      </c>
      <c r="D51" s="1" t="s">
        <v>52</v>
      </c>
      <c r="E51" t="s">
        <v>7</v>
      </c>
      <c r="F51" s="1" t="s">
        <v>186</v>
      </c>
      <c r="G51" s="1" t="s">
        <v>188</v>
      </c>
      <c r="H51" s="1">
        <v>2</v>
      </c>
      <c r="I51">
        <f t="shared" si="0"/>
        <v>1755</v>
      </c>
      <c r="J51">
        <f t="shared" si="1"/>
        <v>1476</v>
      </c>
      <c r="K51" s="1"/>
    </row>
    <row r="52" spans="1:11">
      <c r="A52" t="s">
        <v>9</v>
      </c>
      <c r="B52" t="s">
        <v>48</v>
      </c>
      <c r="C52" s="1" t="s">
        <v>13</v>
      </c>
      <c r="D52" s="1" t="s">
        <v>52</v>
      </c>
      <c r="E52" t="s">
        <v>7</v>
      </c>
      <c r="F52" s="1" t="s">
        <v>186</v>
      </c>
      <c r="G52" s="1" t="s">
        <v>189</v>
      </c>
      <c r="H52" s="1">
        <v>3</v>
      </c>
      <c r="I52">
        <f t="shared" si="0"/>
        <v>1755</v>
      </c>
      <c r="J52">
        <f t="shared" si="1"/>
        <v>1489</v>
      </c>
    </row>
    <row r="53" spans="1:11">
      <c r="A53" t="s">
        <v>9</v>
      </c>
      <c r="B53" t="s">
        <v>48</v>
      </c>
      <c r="C53" s="1" t="s">
        <v>13</v>
      </c>
      <c r="D53" s="1" t="s">
        <v>52</v>
      </c>
      <c r="E53" t="s">
        <v>7</v>
      </c>
      <c r="F53" s="1" t="s">
        <v>186</v>
      </c>
      <c r="G53" s="1" t="s">
        <v>190</v>
      </c>
      <c r="H53" s="1">
        <v>4</v>
      </c>
      <c r="I53">
        <f t="shared" si="0"/>
        <v>1755</v>
      </c>
      <c r="J53">
        <f t="shared" si="1"/>
        <v>1489</v>
      </c>
    </row>
    <row r="54" spans="1:11">
      <c r="A54" t="s">
        <v>9</v>
      </c>
      <c r="B54" t="s">
        <v>48</v>
      </c>
      <c r="C54" s="1" t="s">
        <v>11</v>
      </c>
      <c r="D54" s="1" t="s">
        <v>52</v>
      </c>
      <c r="E54" t="s">
        <v>7</v>
      </c>
      <c r="F54" s="1" t="s">
        <v>186</v>
      </c>
      <c r="G54" s="1" t="s">
        <v>191</v>
      </c>
      <c r="H54" s="1">
        <v>5</v>
      </c>
      <c r="I54">
        <f t="shared" si="0"/>
        <v>1755</v>
      </c>
      <c r="J54">
        <f t="shared" si="1"/>
        <v>1476</v>
      </c>
    </row>
    <row r="55" spans="1:11">
      <c r="A55" t="s">
        <v>9</v>
      </c>
      <c r="B55" t="s">
        <v>48</v>
      </c>
      <c r="C55" s="1" t="s">
        <v>11</v>
      </c>
      <c r="D55" s="1" t="s">
        <v>52</v>
      </c>
      <c r="E55" t="s">
        <v>7</v>
      </c>
      <c r="F55" s="1" t="s">
        <v>186</v>
      </c>
      <c r="G55" s="1" t="s">
        <v>192</v>
      </c>
      <c r="H55" s="1">
        <v>6</v>
      </c>
      <c r="I55">
        <f t="shared" si="0"/>
        <v>1755</v>
      </c>
      <c r="J55">
        <f t="shared" si="1"/>
        <v>1476</v>
      </c>
    </row>
    <row r="56" spans="1:11">
      <c r="A56" t="s">
        <v>9</v>
      </c>
      <c r="B56" t="s">
        <v>48</v>
      </c>
      <c r="C56" s="1" t="s">
        <v>13</v>
      </c>
      <c r="D56" s="1" t="s">
        <v>52</v>
      </c>
      <c r="E56" t="s">
        <v>7</v>
      </c>
      <c r="F56" s="1" t="s">
        <v>186</v>
      </c>
      <c r="G56" s="1" t="s">
        <v>193</v>
      </c>
      <c r="H56" s="1">
        <v>7</v>
      </c>
      <c r="I56">
        <f t="shared" si="0"/>
        <v>1755</v>
      </c>
      <c r="J56">
        <f t="shared" si="1"/>
        <v>1489</v>
      </c>
    </row>
    <row r="57" spans="1:11">
      <c r="A57" t="s">
        <v>9</v>
      </c>
      <c r="B57" t="s">
        <v>48</v>
      </c>
      <c r="C57" s="1" t="s">
        <v>13</v>
      </c>
      <c r="D57" s="1" t="s">
        <v>52</v>
      </c>
      <c r="E57" t="s">
        <v>7</v>
      </c>
      <c r="F57" s="1" t="s">
        <v>186</v>
      </c>
      <c r="G57" s="1" t="s">
        <v>194</v>
      </c>
      <c r="H57" s="1">
        <v>8</v>
      </c>
      <c r="I57">
        <f t="shared" si="0"/>
        <v>1755</v>
      </c>
      <c r="J57">
        <f t="shared" si="1"/>
        <v>1489</v>
      </c>
    </row>
    <row r="58" spans="1:11">
      <c r="A58" t="s">
        <v>9</v>
      </c>
      <c r="B58" t="s">
        <v>48</v>
      </c>
      <c r="C58" s="1" t="s">
        <v>11</v>
      </c>
      <c r="D58" s="1" t="s">
        <v>52</v>
      </c>
      <c r="E58" t="s">
        <v>7</v>
      </c>
      <c r="F58" s="1" t="s">
        <v>186</v>
      </c>
      <c r="G58" s="1" t="s">
        <v>195</v>
      </c>
      <c r="H58" s="1">
        <v>9</v>
      </c>
      <c r="I58">
        <f t="shared" si="0"/>
        <v>1755</v>
      </c>
      <c r="J58">
        <f t="shared" si="1"/>
        <v>1476</v>
      </c>
    </row>
    <row r="59" spans="1:11">
      <c r="A59" t="s">
        <v>9</v>
      </c>
      <c r="B59" t="s">
        <v>48</v>
      </c>
      <c r="C59" s="1" t="s">
        <v>11</v>
      </c>
      <c r="D59" s="1" t="s">
        <v>52</v>
      </c>
      <c r="E59" t="s">
        <v>7</v>
      </c>
      <c r="F59" s="1" t="s">
        <v>186</v>
      </c>
      <c r="G59" s="1" t="s">
        <v>196</v>
      </c>
      <c r="H59" s="1">
        <v>10</v>
      </c>
      <c r="I59">
        <f t="shared" si="0"/>
        <v>1755</v>
      </c>
      <c r="J59">
        <f t="shared" si="1"/>
        <v>1476</v>
      </c>
    </row>
    <row r="60" spans="1:11">
      <c r="A60" t="s">
        <v>9</v>
      </c>
      <c r="B60" t="s">
        <v>48</v>
      </c>
      <c r="C60" s="1" t="s">
        <v>13</v>
      </c>
      <c r="D60" s="1" t="s">
        <v>52</v>
      </c>
      <c r="E60" t="s">
        <v>7</v>
      </c>
      <c r="F60" s="1" t="s">
        <v>186</v>
      </c>
      <c r="G60" s="1" t="s">
        <v>197</v>
      </c>
      <c r="H60" s="1">
        <v>11</v>
      </c>
      <c r="I60">
        <f t="shared" si="0"/>
        <v>1755</v>
      </c>
      <c r="J60">
        <f t="shared" si="1"/>
        <v>1489</v>
      </c>
    </row>
    <row r="61" spans="1:11">
      <c r="A61" t="s">
        <v>9</v>
      </c>
      <c r="B61" t="s">
        <v>48</v>
      </c>
      <c r="C61" s="1" t="s">
        <v>13</v>
      </c>
      <c r="D61" s="1" t="s">
        <v>52</v>
      </c>
      <c r="E61" t="s">
        <v>7</v>
      </c>
      <c r="F61" s="1" t="s">
        <v>186</v>
      </c>
      <c r="G61" s="1" t="s">
        <v>198</v>
      </c>
      <c r="H61" s="1">
        <v>12</v>
      </c>
      <c r="I61">
        <f t="shared" si="0"/>
        <v>1755</v>
      </c>
      <c r="J61">
        <f t="shared" si="1"/>
        <v>1489</v>
      </c>
    </row>
    <row r="62" spans="1:11">
      <c r="A62" t="s">
        <v>9</v>
      </c>
      <c r="B62" t="s">
        <v>48</v>
      </c>
      <c r="C62" s="1" t="s">
        <v>14</v>
      </c>
      <c r="D62" s="1" t="s">
        <v>52</v>
      </c>
      <c r="E62" t="s">
        <v>7</v>
      </c>
      <c r="F62" s="1" t="s">
        <v>186</v>
      </c>
      <c r="G62" s="1" t="s">
        <v>199</v>
      </c>
      <c r="H62" s="1">
        <v>13</v>
      </c>
      <c r="I62">
        <f t="shared" si="0"/>
        <v>1755</v>
      </c>
      <c r="J62">
        <f t="shared" si="1"/>
        <v>1462</v>
      </c>
    </row>
    <row r="63" spans="1:11">
      <c r="A63" t="s">
        <v>9</v>
      </c>
      <c r="B63" t="s">
        <v>48</v>
      </c>
      <c r="C63" s="1" t="s">
        <v>13</v>
      </c>
      <c r="D63" s="1" t="s">
        <v>52</v>
      </c>
      <c r="E63" t="s">
        <v>7</v>
      </c>
      <c r="F63" s="1" t="s">
        <v>186</v>
      </c>
      <c r="G63" s="1" t="s">
        <v>200</v>
      </c>
      <c r="H63" s="1">
        <v>14</v>
      </c>
      <c r="I63">
        <f t="shared" si="0"/>
        <v>1755</v>
      </c>
      <c r="J63">
        <f t="shared" si="1"/>
        <v>1489</v>
      </c>
    </row>
    <row r="64" spans="1:11">
      <c r="A64" t="s">
        <v>9</v>
      </c>
      <c r="B64" t="s">
        <v>48</v>
      </c>
      <c r="C64" s="1" t="s">
        <v>14</v>
      </c>
      <c r="D64" s="1" t="s">
        <v>52</v>
      </c>
      <c r="E64" t="s">
        <v>7</v>
      </c>
      <c r="F64" s="1" t="s">
        <v>186</v>
      </c>
      <c r="G64" s="1" t="s">
        <v>201</v>
      </c>
      <c r="H64" s="1">
        <v>15</v>
      </c>
      <c r="I64">
        <f t="shared" si="0"/>
        <v>1755</v>
      </c>
      <c r="J64">
        <f t="shared" si="1"/>
        <v>1462</v>
      </c>
    </row>
    <row r="65" spans="1:10">
      <c r="A65" t="s">
        <v>9</v>
      </c>
      <c r="B65" t="s">
        <v>48</v>
      </c>
      <c r="C65" s="1" t="s">
        <v>11</v>
      </c>
      <c r="D65" s="1" t="s">
        <v>52</v>
      </c>
      <c r="E65" t="s">
        <v>7</v>
      </c>
      <c r="F65" s="1" t="s">
        <v>186</v>
      </c>
      <c r="G65" s="1" t="s">
        <v>202</v>
      </c>
      <c r="H65" s="1">
        <v>16</v>
      </c>
      <c r="I65">
        <f t="shared" si="0"/>
        <v>1755</v>
      </c>
      <c r="J65">
        <f t="shared" si="1"/>
        <v>1476</v>
      </c>
    </row>
    <row r="66" spans="1:10">
      <c r="A66" t="s">
        <v>8</v>
      </c>
      <c r="B66" t="s">
        <v>48</v>
      </c>
      <c r="C66" s="1" t="s">
        <v>32</v>
      </c>
      <c r="D66" s="1" t="s">
        <v>54</v>
      </c>
      <c r="E66" t="s">
        <v>6</v>
      </c>
      <c r="F66" s="1" t="s">
        <v>186</v>
      </c>
      <c r="G66" s="1" t="s">
        <v>187</v>
      </c>
      <c r="H66" s="1">
        <v>1</v>
      </c>
      <c r="I66">
        <f t="shared" si="0"/>
        <v>1522</v>
      </c>
      <c r="J66">
        <f t="shared" si="1"/>
        <v>1485</v>
      </c>
    </row>
    <row r="67" spans="1:10">
      <c r="A67" t="s">
        <v>8</v>
      </c>
      <c r="B67" t="s">
        <v>48</v>
      </c>
      <c r="C67" s="1" t="s">
        <v>32</v>
      </c>
      <c r="D67" s="1" t="s">
        <v>54</v>
      </c>
      <c r="E67" t="s">
        <v>6</v>
      </c>
      <c r="F67" s="1" t="s">
        <v>186</v>
      </c>
      <c r="G67" s="1" t="s">
        <v>188</v>
      </c>
      <c r="H67" s="1">
        <v>2</v>
      </c>
      <c r="I67">
        <f t="shared" ref="I67:I130" si="2">VLOOKUP(A67,$M$1:$N$33,2,FALSE)</f>
        <v>1522</v>
      </c>
      <c r="J67">
        <f t="shared" ref="J67:J130" si="3">VLOOKUP(C67,$M$1:$N$33,2,FALSE)</f>
        <v>1485</v>
      </c>
    </row>
    <row r="68" spans="1:10">
      <c r="A68" t="s">
        <v>8</v>
      </c>
      <c r="B68" t="s">
        <v>48</v>
      </c>
      <c r="C68" s="1" t="s">
        <v>32</v>
      </c>
      <c r="D68" s="1" t="s">
        <v>54</v>
      </c>
      <c r="E68" t="s">
        <v>6</v>
      </c>
      <c r="F68" s="1" t="s">
        <v>186</v>
      </c>
      <c r="G68" s="1" t="s">
        <v>189</v>
      </c>
      <c r="H68" s="1">
        <v>3</v>
      </c>
      <c r="I68">
        <f t="shared" si="2"/>
        <v>1522</v>
      </c>
      <c r="J68">
        <f t="shared" si="3"/>
        <v>1485</v>
      </c>
    </row>
    <row r="69" spans="1:10">
      <c r="A69" t="s">
        <v>8</v>
      </c>
      <c r="B69" t="s">
        <v>48</v>
      </c>
      <c r="C69" s="1" t="s">
        <v>32</v>
      </c>
      <c r="D69" s="1" t="s">
        <v>54</v>
      </c>
      <c r="E69" t="s">
        <v>6</v>
      </c>
      <c r="F69" s="1" t="s">
        <v>186</v>
      </c>
      <c r="G69" s="1" t="s">
        <v>190</v>
      </c>
      <c r="H69" s="1">
        <v>4</v>
      </c>
      <c r="I69">
        <f t="shared" si="2"/>
        <v>1522</v>
      </c>
      <c r="J69">
        <f t="shared" si="3"/>
        <v>1485</v>
      </c>
    </row>
    <row r="70" spans="1:10">
      <c r="A70" t="s">
        <v>8</v>
      </c>
      <c r="B70" t="s">
        <v>48</v>
      </c>
      <c r="C70" s="1" t="s">
        <v>32</v>
      </c>
      <c r="D70" s="1" t="s">
        <v>54</v>
      </c>
      <c r="E70" t="s">
        <v>6</v>
      </c>
      <c r="F70" s="1" t="s">
        <v>186</v>
      </c>
      <c r="G70" s="1" t="s">
        <v>191</v>
      </c>
      <c r="H70" s="1">
        <v>5</v>
      </c>
      <c r="I70">
        <f t="shared" si="2"/>
        <v>1522</v>
      </c>
      <c r="J70">
        <f t="shared" si="3"/>
        <v>1485</v>
      </c>
    </row>
    <row r="71" spans="1:10">
      <c r="A71" t="s">
        <v>8</v>
      </c>
      <c r="B71" t="s">
        <v>48</v>
      </c>
      <c r="C71" s="1" t="s">
        <v>32</v>
      </c>
      <c r="D71" s="1" t="s">
        <v>54</v>
      </c>
      <c r="E71" t="s">
        <v>6</v>
      </c>
      <c r="F71" s="1" t="s">
        <v>186</v>
      </c>
      <c r="G71" s="1" t="s">
        <v>192</v>
      </c>
      <c r="H71" s="1">
        <v>6</v>
      </c>
      <c r="I71">
        <f t="shared" si="2"/>
        <v>1522</v>
      </c>
      <c r="J71">
        <f t="shared" si="3"/>
        <v>1485</v>
      </c>
    </row>
    <row r="72" spans="1:10">
      <c r="A72" t="s">
        <v>8</v>
      </c>
      <c r="B72" t="s">
        <v>48</v>
      </c>
      <c r="C72" s="1" t="s">
        <v>32</v>
      </c>
      <c r="D72" s="1" t="s">
        <v>54</v>
      </c>
      <c r="E72" t="s">
        <v>6</v>
      </c>
      <c r="F72" s="1" t="s">
        <v>186</v>
      </c>
      <c r="G72" s="1" t="s">
        <v>193</v>
      </c>
      <c r="H72" s="1">
        <v>7</v>
      </c>
      <c r="I72">
        <f t="shared" si="2"/>
        <v>1522</v>
      </c>
      <c r="J72">
        <f t="shared" si="3"/>
        <v>1485</v>
      </c>
    </row>
    <row r="73" spans="1:10">
      <c r="A73" t="s">
        <v>8</v>
      </c>
      <c r="B73" t="s">
        <v>48</v>
      </c>
      <c r="C73" s="1" t="s">
        <v>32</v>
      </c>
      <c r="D73" s="1" t="s">
        <v>54</v>
      </c>
      <c r="E73" t="s">
        <v>6</v>
      </c>
      <c r="F73" s="1" t="s">
        <v>186</v>
      </c>
      <c r="G73" s="1" t="s">
        <v>194</v>
      </c>
      <c r="H73" s="1">
        <v>8</v>
      </c>
      <c r="I73">
        <f t="shared" si="2"/>
        <v>1522</v>
      </c>
      <c r="J73">
        <f t="shared" si="3"/>
        <v>1485</v>
      </c>
    </row>
    <row r="74" spans="1:10">
      <c r="A74" t="s">
        <v>8</v>
      </c>
      <c r="B74" t="s">
        <v>48</v>
      </c>
      <c r="C74" s="1" t="s">
        <v>32</v>
      </c>
      <c r="D74" s="1" t="s">
        <v>54</v>
      </c>
      <c r="E74" t="s">
        <v>6</v>
      </c>
      <c r="F74" s="1" t="s">
        <v>186</v>
      </c>
      <c r="G74" s="1" t="s">
        <v>195</v>
      </c>
      <c r="H74" s="1">
        <v>9</v>
      </c>
      <c r="I74">
        <f t="shared" si="2"/>
        <v>1522</v>
      </c>
      <c r="J74">
        <f t="shared" si="3"/>
        <v>1485</v>
      </c>
    </row>
    <row r="75" spans="1:10">
      <c r="A75" t="s">
        <v>8</v>
      </c>
      <c r="B75" t="s">
        <v>48</v>
      </c>
      <c r="C75" s="1" t="s">
        <v>32</v>
      </c>
      <c r="D75" s="1" t="s">
        <v>54</v>
      </c>
      <c r="E75" t="s">
        <v>6</v>
      </c>
      <c r="F75" s="1" t="s">
        <v>186</v>
      </c>
      <c r="G75" s="1" t="s">
        <v>196</v>
      </c>
      <c r="H75" s="1">
        <v>10</v>
      </c>
      <c r="I75">
        <f t="shared" si="2"/>
        <v>1522</v>
      </c>
      <c r="J75">
        <f t="shared" si="3"/>
        <v>1485</v>
      </c>
    </row>
    <row r="76" spans="1:10">
      <c r="A76" t="s">
        <v>8</v>
      </c>
      <c r="B76" t="s">
        <v>48</v>
      </c>
      <c r="C76" s="1" t="s">
        <v>32</v>
      </c>
      <c r="D76" s="1" t="s">
        <v>54</v>
      </c>
      <c r="E76" t="s">
        <v>6</v>
      </c>
      <c r="F76" s="1" t="s">
        <v>186</v>
      </c>
      <c r="G76" s="1" t="s">
        <v>197</v>
      </c>
      <c r="H76" s="1">
        <v>11</v>
      </c>
      <c r="I76">
        <f t="shared" si="2"/>
        <v>1522</v>
      </c>
      <c r="J76">
        <f t="shared" si="3"/>
        <v>1485</v>
      </c>
    </row>
    <row r="77" spans="1:10">
      <c r="A77" t="s">
        <v>8</v>
      </c>
      <c r="B77" t="s">
        <v>48</v>
      </c>
      <c r="C77" s="1" t="s">
        <v>32</v>
      </c>
      <c r="D77" s="1" t="s">
        <v>54</v>
      </c>
      <c r="E77" t="s">
        <v>6</v>
      </c>
      <c r="F77" s="1" t="s">
        <v>186</v>
      </c>
      <c r="G77" s="1" t="s">
        <v>198</v>
      </c>
      <c r="H77" s="1">
        <v>12</v>
      </c>
      <c r="I77">
        <f t="shared" si="2"/>
        <v>1522</v>
      </c>
      <c r="J77">
        <f t="shared" si="3"/>
        <v>1485</v>
      </c>
    </row>
    <row r="78" spans="1:10">
      <c r="A78" t="s">
        <v>8</v>
      </c>
      <c r="B78" t="s">
        <v>48</v>
      </c>
      <c r="C78" s="1" t="s">
        <v>34</v>
      </c>
      <c r="D78" s="1" t="s">
        <v>54</v>
      </c>
      <c r="E78" t="s">
        <v>6</v>
      </c>
      <c r="F78" s="1" t="s">
        <v>186</v>
      </c>
      <c r="G78" s="1" t="s">
        <v>199</v>
      </c>
      <c r="H78" s="1">
        <v>13</v>
      </c>
      <c r="I78">
        <f t="shared" si="2"/>
        <v>1522</v>
      </c>
      <c r="J78">
        <f t="shared" si="3"/>
        <v>1311</v>
      </c>
    </row>
    <row r="79" spans="1:10">
      <c r="A79" t="s">
        <v>8</v>
      </c>
      <c r="B79" t="s">
        <v>48</v>
      </c>
      <c r="C79" s="1" t="s">
        <v>34</v>
      </c>
      <c r="D79" s="1" t="s">
        <v>54</v>
      </c>
      <c r="E79" t="s">
        <v>6</v>
      </c>
      <c r="F79" s="1" t="s">
        <v>186</v>
      </c>
      <c r="G79" s="1" t="s">
        <v>200</v>
      </c>
      <c r="H79" s="1">
        <v>14</v>
      </c>
      <c r="I79">
        <f t="shared" si="2"/>
        <v>1522</v>
      </c>
      <c r="J79">
        <f t="shared" si="3"/>
        <v>1311</v>
      </c>
    </row>
    <row r="80" spans="1:10">
      <c r="A80" t="s">
        <v>8</v>
      </c>
      <c r="B80" t="s">
        <v>48</v>
      </c>
      <c r="C80" s="1" t="s">
        <v>34</v>
      </c>
      <c r="D80" s="1" t="s">
        <v>54</v>
      </c>
      <c r="E80" t="s">
        <v>6</v>
      </c>
      <c r="F80" s="1" t="s">
        <v>186</v>
      </c>
      <c r="G80" s="1" t="s">
        <v>201</v>
      </c>
      <c r="H80" s="1">
        <v>15</v>
      </c>
      <c r="I80">
        <f t="shared" si="2"/>
        <v>1522</v>
      </c>
      <c r="J80">
        <f t="shared" si="3"/>
        <v>1311</v>
      </c>
    </row>
    <row r="81" spans="1:10">
      <c r="A81" t="s">
        <v>8</v>
      </c>
      <c r="B81" t="s">
        <v>48</v>
      </c>
      <c r="C81" s="1" t="s">
        <v>34</v>
      </c>
      <c r="D81" s="1" t="s">
        <v>54</v>
      </c>
      <c r="E81" t="s">
        <v>6</v>
      </c>
      <c r="F81" s="1" t="s">
        <v>186</v>
      </c>
      <c r="G81" s="1" t="s">
        <v>202</v>
      </c>
      <c r="H81" s="1">
        <v>16</v>
      </c>
      <c r="I81">
        <f t="shared" si="2"/>
        <v>1522</v>
      </c>
      <c r="J81">
        <f t="shared" si="3"/>
        <v>1311</v>
      </c>
    </row>
    <row r="82" spans="1:10">
      <c r="A82" t="s">
        <v>8</v>
      </c>
      <c r="B82" t="s">
        <v>48</v>
      </c>
      <c r="C82" s="1" t="s">
        <v>13</v>
      </c>
      <c r="D82" s="1" t="s">
        <v>52</v>
      </c>
      <c r="E82" t="s">
        <v>7</v>
      </c>
      <c r="F82" s="1" t="s">
        <v>186</v>
      </c>
      <c r="G82" s="1" t="s">
        <v>187</v>
      </c>
      <c r="H82" s="1">
        <v>1</v>
      </c>
      <c r="I82">
        <f t="shared" si="2"/>
        <v>1522</v>
      </c>
      <c r="J82">
        <f t="shared" si="3"/>
        <v>1489</v>
      </c>
    </row>
    <row r="83" spans="1:10">
      <c r="A83" t="s">
        <v>8</v>
      </c>
      <c r="B83" t="s">
        <v>48</v>
      </c>
      <c r="C83" s="1" t="s">
        <v>14</v>
      </c>
      <c r="D83" s="1" t="s">
        <v>52</v>
      </c>
      <c r="E83" t="s">
        <v>7</v>
      </c>
      <c r="F83" s="1" t="s">
        <v>186</v>
      </c>
      <c r="G83" s="1" t="s">
        <v>188</v>
      </c>
      <c r="H83" s="1">
        <v>2</v>
      </c>
      <c r="I83">
        <f t="shared" si="2"/>
        <v>1522</v>
      </c>
      <c r="J83">
        <f t="shared" si="3"/>
        <v>1462</v>
      </c>
    </row>
    <row r="84" spans="1:10">
      <c r="A84" t="s">
        <v>8</v>
      </c>
      <c r="B84" t="s">
        <v>48</v>
      </c>
      <c r="C84" s="1" t="s">
        <v>11</v>
      </c>
      <c r="D84" s="1" t="s">
        <v>52</v>
      </c>
      <c r="E84" t="s">
        <v>7</v>
      </c>
      <c r="F84" s="1" t="s">
        <v>186</v>
      </c>
      <c r="G84" s="1" t="s">
        <v>189</v>
      </c>
      <c r="H84" s="1">
        <v>3</v>
      </c>
      <c r="I84">
        <f t="shared" si="2"/>
        <v>1522</v>
      </c>
      <c r="J84">
        <f t="shared" si="3"/>
        <v>1476</v>
      </c>
    </row>
    <row r="85" spans="1:10">
      <c r="A85" t="s">
        <v>8</v>
      </c>
      <c r="B85" t="s">
        <v>48</v>
      </c>
      <c r="C85" s="1" t="s">
        <v>14</v>
      </c>
      <c r="D85" s="1" t="s">
        <v>52</v>
      </c>
      <c r="E85" t="s">
        <v>7</v>
      </c>
      <c r="F85" s="1" t="s">
        <v>186</v>
      </c>
      <c r="G85" s="1" t="s">
        <v>190</v>
      </c>
      <c r="H85" s="1">
        <v>4</v>
      </c>
      <c r="I85">
        <f t="shared" si="2"/>
        <v>1522</v>
      </c>
      <c r="J85">
        <f t="shared" si="3"/>
        <v>1462</v>
      </c>
    </row>
    <row r="86" spans="1:10">
      <c r="A86" t="s">
        <v>8</v>
      </c>
      <c r="B86" t="s">
        <v>48</v>
      </c>
      <c r="C86" s="1" t="s">
        <v>13</v>
      </c>
      <c r="D86" s="1" t="s">
        <v>52</v>
      </c>
      <c r="E86" t="s">
        <v>7</v>
      </c>
      <c r="F86" s="1" t="s">
        <v>186</v>
      </c>
      <c r="G86" s="1" t="s">
        <v>191</v>
      </c>
      <c r="H86" s="1">
        <v>5</v>
      </c>
      <c r="I86">
        <f t="shared" si="2"/>
        <v>1522</v>
      </c>
      <c r="J86">
        <f t="shared" si="3"/>
        <v>1489</v>
      </c>
    </row>
    <row r="87" spans="1:10">
      <c r="A87" t="s">
        <v>8</v>
      </c>
      <c r="B87" t="s">
        <v>48</v>
      </c>
      <c r="C87" s="1" t="s">
        <v>14</v>
      </c>
      <c r="D87" s="1" t="s">
        <v>52</v>
      </c>
      <c r="E87" t="s">
        <v>7</v>
      </c>
      <c r="F87" s="1" t="s">
        <v>186</v>
      </c>
      <c r="G87" s="1" t="s">
        <v>192</v>
      </c>
      <c r="H87" s="1">
        <v>6</v>
      </c>
      <c r="I87">
        <f t="shared" si="2"/>
        <v>1522</v>
      </c>
      <c r="J87">
        <f t="shared" si="3"/>
        <v>1462</v>
      </c>
    </row>
    <row r="88" spans="1:10">
      <c r="A88" t="s">
        <v>8</v>
      </c>
      <c r="B88" t="s">
        <v>48</v>
      </c>
      <c r="C88" s="1" t="s">
        <v>11</v>
      </c>
      <c r="D88" s="1" t="s">
        <v>52</v>
      </c>
      <c r="E88" t="s">
        <v>7</v>
      </c>
      <c r="F88" s="1" t="s">
        <v>186</v>
      </c>
      <c r="G88" s="1" t="s">
        <v>193</v>
      </c>
      <c r="H88" s="1">
        <v>7</v>
      </c>
      <c r="I88">
        <f t="shared" si="2"/>
        <v>1522</v>
      </c>
      <c r="J88">
        <f t="shared" si="3"/>
        <v>1476</v>
      </c>
    </row>
    <row r="89" spans="1:10">
      <c r="A89" t="s">
        <v>8</v>
      </c>
      <c r="B89" t="s">
        <v>48</v>
      </c>
      <c r="C89" s="1" t="s">
        <v>14</v>
      </c>
      <c r="D89" s="1" t="s">
        <v>52</v>
      </c>
      <c r="E89" t="s">
        <v>7</v>
      </c>
      <c r="F89" s="1" t="s">
        <v>186</v>
      </c>
      <c r="G89" s="1" t="s">
        <v>194</v>
      </c>
      <c r="H89" s="1">
        <v>8</v>
      </c>
      <c r="I89">
        <f t="shared" si="2"/>
        <v>1522</v>
      </c>
      <c r="J89">
        <f t="shared" si="3"/>
        <v>1462</v>
      </c>
    </row>
    <row r="90" spans="1:10">
      <c r="A90" t="s">
        <v>8</v>
      </c>
      <c r="B90" t="s">
        <v>48</v>
      </c>
      <c r="C90" s="1" t="s">
        <v>13</v>
      </c>
      <c r="D90" s="1" t="s">
        <v>52</v>
      </c>
      <c r="E90" t="s">
        <v>7</v>
      </c>
      <c r="F90" s="1" t="s">
        <v>186</v>
      </c>
      <c r="G90" s="1" t="s">
        <v>195</v>
      </c>
      <c r="H90" s="1">
        <v>9</v>
      </c>
      <c r="I90">
        <f t="shared" si="2"/>
        <v>1522</v>
      </c>
      <c r="J90">
        <f t="shared" si="3"/>
        <v>1489</v>
      </c>
    </row>
    <row r="91" spans="1:10">
      <c r="A91" t="s">
        <v>8</v>
      </c>
      <c r="B91" t="s">
        <v>48</v>
      </c>
      <c r="C91" s="1" t="s">
        <v>14</v>
      </c>
      <c r="D91" s="1" t="s">
        <v>52</v>
      </c>
      <c r="E91" t="s">
        <v>7</v>
      </c>
      <c r="F91" s="1" t="s">
        <v>186</v>
      </c>
      <c r="G91" s="1" t="s">
        <v>196</v>
      </c>
      <c r="H91" s="1">
        <v>10</v>
      </c>
      <c r="I91">
        <f t="shared" si="2"/>
        <v>1522</v>
      </c>
      <c r="J91">
        <f t="shared" si="3"/>
        <v>1462</v>
      </c>
    </row>
    <row r="92" spans="1:10">
      <c r="A92" t="s">
        <v>8</v>
      </c>
      <c r="B92" t="s">
        <v>48</v>
      </c>
      <c r="C92" s="1" t="s">
        <v>11</v>
      </c>
      <c r="D92" s="1" t="s">
        <v>52</v>
      </c>
      <c r="E92" t="s">
        <v>7</v>
      </c>
      <c r="F92" s="1" t="s">
        <v>186</v>
      </c>
      <c r="G92" s="1" t="s">
        <v>197</v>
      </c>
      <c r="H92" s="1">
        <v>11</v>
      </c>
      <c r="I92">
        <f t="shared" si="2"/>
        <v>1522</v>
      </c>
      <c r="J92">
        <f t="shared" si="3"/>
        <v>1476</v>
      </c>
    </row>
    <row r="93" spans="1:10">
      <c r="A93" t="s">
        <v>8</v>
      </c>
      <c r="B93" t="s">
        <v>48</v>
      </c>
      <c r="C93" s="1" t="s">
        <v>14</v>
      </c>
      <c r="D93" s="1" t="s">
        <v>52</v>
      </c>
      <c r="E93" t="s">
        <v>7</v>
      </c>
      <c r="F93" s="1" t="s">
        <v>186</v>
      </c>
      <c r="G93" s="1" t="s">
        <v>198</v>
      </c>
      <c r="H93" s="1">
        <v>12</v>
      </c>
      <c r="I93">
        <f t="shared" si="2"/>
        <v>1522</v>
      </c>
      <c r="J93">
        <f t="shared" si="3"/>
        <v>1462</v>
      </c>
    </row>
    <row r="94" spans="1:10">
      <c r="A94" t="s">
        <v>8</v>
      </c>
      <c r="B94" t="s">
        <v>48</v>
      </c>
      <c r="C94" s="1" t="s">
        <v>15</v>
      </c>
      <c r="D94" s="1" t="s">
        <v>52</v>
      </c>
      <c r="E94" t="s">
        <v>7</v>
      </c>
      <c r="F94" s="1" t="s">
        <v>186</v>
      </c>
      <c r="G94" s="1" t="s">
        <v>199</v>
      </c>
      <c r="H94" s="1">
        <v>13</v>
      </c>
      <c r="I94">
        <f t="shared" si="2"/>
        <v>1522</v>
      </c>
      <c r="J94">
        <f t="shared" si="3"/>
        <v>1318</v>
      </c>
    </row>
    <row r="95" spans="1:10">
      <c r="A95" t="s">
        <v>8</v>
      </c>
      <c r="B95" t="s">
        <v>48</v>
      </c>
      <c r="C95" s="1" t="s">
        <v>15</v>
      </c>
      <c r="D95" s="1" t="s">
        <v>52</v>
      </c>
      <c r="E95" t="s">
        <v>7</v>
      </c>
      <c r="F95" s="1" t="s">
        <v>186</v>
      </c>
      <c r="G95" s="1" t="s">
        <v>200</v>
      </c>
      <c r="H95" s="1">
        <v>14</v>
      </c>
      <c r="I95">
        <f t="shared" si="2"/>
        <v>1522</v>
      </c>
      <c r="J95">
        <f t="shared" si="3"/>
        <v>1318</v>
      </c>
    </row>
    <row r="96" spans="1:10">
      <c r="A96" t="s">
        <v>8</v>
      </c>
      <c r="B96" t="s">
        <v>48</v>
      </c>
      <c r="C96" s="1" t="s">
        <v>15</v>
      </c>
      <c r="D96" s="1" t="s">
        <v>52</v>
      </c>
      <c r="E96" t="s">
        <v>7</v>
      </c>
      <c r="F96" s="1" t="s">
        <v>186</v>
      </c>
      <c r="G96" s="1" t="s">
        <v>201</v>
      </c>
      <c r="H96" s="1">
        <v>15</v>
      </c>
      <c r="I96">
        <f t="shared" si="2"/>
        <v>1522</v>
      </c>
      <c r="J96">
        <f t="shared" si="3"/>
        <v>1318</v>
      </c>
    </row>
    <row r="97" spans="1:10">
      <c r="A97" t="s">
        <v>8</v>
      </c>
      <c r="B97" t="s">
        <v>48</v>
      </c>
      <c r="C97" s="1" t="s">
        <v>15</v>
      </c>
      <c r="D97" s="1" t="s">
        <v>52</v>
      </c>
      <c r="E97" t="s">
        <v>7</v>
      </c>
      <c r="F97" s="1" t="s">
        <v>186</v>
      </c>
      <c r="G97" s="1" t="s">
        <v>202</v>
      </c>
      <c r="H97" s="1">
        <v>16</v>
      </c>
      <c r="I97">
        <f t="shared" si="2"/>
        <v>1522</v>
      </c>
      <c r="J97">
        <f t="shared" si="3"/>
        <v>1318</v>
      </c>
    </row>
    <row r="98" spans="1:10">
      <c r="A98" t="s">
        <v>3</v>
      </c>
      <c r="B98" t="s">
        <v>48</v>
      </c>
      <c r="C98" s="1" t="s">
        <v>33</v>
      </c>
      <c r="D98" s="1" t="s">
        <v>54</v>
      </c>
      <c r="E98" t="s">
        <v>6</v>
      </c>
      <c r="F98" s="1" t="s">
        <v>186</v>
      </c>
      <c r="G98" s="1" t="s">
        <v>187</v>
      </c>
      <c r="H98" s="1">
        <v>1</v>
      </c>
      <c r="I98">
        <f t="shared" si="2"/>
        <v>1591</v>
      </c>
      <c r="J98">
        <f t="shared" si="3"/>
        <v>1536</v>
      </c>
    </row>
    <row r="99" spans="1:10">
      <c r="A99" t="s">
        <v>3</v>
      </c>
      <c r="B99" t="s">
        <v>48</v>
      </c>
      <c r="C99" s="1" t="s">
        <v>33</v>
      </c>
      <c r="D99" s="1" t="s">
        <v>54</v>
      </c>
      <c r="E99" t="s">
        <v>6</v>
      </c>
      <c r="F99" s="1" t="s">
        <v>186</v>
      </c>
      <c r="G99" s="1" t="s">
        <v>188</v>
      </c>
      <c r="H99" s="1">
        <v>2</v>
      </c>
      <c r="I99">
        <f t="shared" si="2"/>
        <v>1591</v>
      </c>
      <c r="J99">
        <f t="shared" si="3"/>
        <v>1536</v>
      </c>
    </row>
    <row r="100" spans="1:10">
      <c r="A100" t="s">
        <v>3</v>
      </c>
      <c r="B100" t="s">
        <v>48</v>
      </c>
      <c r="C100" s="1" t="s">
        <v>33</v>
      </c>
      <c r="D100" s="1" t="s">
        <v>54</v>
      </c>
      <c r="E100" t="s">
        <v>6</v>
      </c>
      <c r="F100" s="1" t="s">
        <v>186</v>
      </c>
      <c r="G100" s="1" t="s">
        <v>189</v>
      </c>
      <c r="H100" s="1">
        <v>3</v>
      </c>
      <c r="I100">
        <f t="shared" si="2"/>
        <v>1591</v>
      </c>
      <c r="J100">
        <f t="shared" si="3"/>
        <v>1536</v>
      </c>
    </row>
    <row r="101" spans="1:10">
      <c r="A101" t="s">
        <v>3</v>
      </c>
      <c r="B101" t="s">
        <v>48</v>
      </c>
      <c r="C101" s="1" t="s">
        <v>33</v>
      </c>
      <c r="D101" s="1" t="s">
        <v>54</v>
      </c>
      <c r="E101" t="s">
        <v>6</v>
      </c>
      <c r="F101" s="1" t="s">
        <v>186</v>
      </c>
      <c r="G101" s="1" t="s">
        <v>190</v>
      </c>
      <c r="H101" s="1">
        <v>4</v>
      </c>
      <c r="I101">
        <f t="shared" si="2"/>
        <v>1591</v>
      </c>
      <c r="J101">
        <f t="shared" si="3"/>
        <v>1536</v>
      </c>
    </row>
    <row r="102" spans="1:10">
      <c r="A102" t="s">
        <v>3</v>
      </c>
      <c r="B102" t="s">
        <v>48</v>
      </c>
      <c r="C102" s="1" t="s">
        <v>33</v>
      </c>
      <c r="D102" s="1" t="s">
        <v>54</v>
      </c>
      <c r="E102" t="s">
        <v>6</v>
      </c>
      <c r="F102" s="1" t="s">
        <v>186</v>
      </c>
      <c r="G102" s="1" t="s">
        <v>191</v>
      </c>
      <c r="H102" s="1">
        <v>5</v>
      </c>
      <c r="I102">
        <f t="shared" si="2"/>
        <v>1591</v>
      </c>
      <c r="J102">
        <f t="shared" si="3"/>
        <v>1536</v>
      </c>
    </row>
    <row r="103" spans="1:10">
      <c r="A103" t="s">
        <v>3</v>
      </c>
      <c r="B103" t="s">
        <v>48</v>
      </c>
      <c r="C103" s="1" t="s">
        <v>33</v>
      </c>
      <c r="D103" s="1" t="s">
        <v>54</v>
      </c>
      <c r="E103" t="s">
        <v>6</v>
      </c>
      <c r="F103" s="1" t="s">
        <v>186</v>
      </c>
      <c r="G103" s="1" t="s">
        <v>192</v>
      </c>
      <c r="H103" s="1">
        <v>6</v>
      </c>
      <c r="I103">
        <f t="shared" si="2"/>
        <v>1591</v>
      </c>
      <c r="J103">
        <f t="shared" si="3"/>
        <v>1536</v>
      </c>
    </row>
    <row r="104" spans="1:10">
      <c r="A104" t="s">
        <v>3</v>
      </c>
      <c r="B104" t="s">
        <v>48</v>
      </c>
      <c r="C104" s="1" t="s">
        <v>33</v>
      </c>
      <c r="D104" s="1" t="s">
        <v>54</v>
      </c>
      <c r="E104" t="s">
        <v>6</v>
      </c>
      <c r="F104" s="1" t="s">
        <v>186</v>
      </c>
      <c r="G104" s="1" t="s">
        <v>193</v>
      </c>
      <c r="H104" s="1">
        <v>7</v>
      </c>
      <c r="I104">
        <f t="shared" si="2"/>
        <v>1591</v>
      </c>
      <c r="J104">
        <f t="shared" si="3"/>
        <v>1536</v>
      </c>
    </row>
    <row r="105" spans="1:10">
      <c r="A105" t="s">
        <v>3</v>
      </c>
      <c r="B105" t="s">
        <v>48</v>
      </c>
      <c r="C105" s="1" t="s">
        <v>33</v>
      </c>
      <c r="D105" s="1" t="s">
        <v>54</v>
      </c>
      <c r="E105" t="s">
        <v>6</v>
      </c>
      <c r="F105" s="1" t="s">
        <v>186</v>
      </c>
      <c r="G105" s="1" t="s">
        <v>194</v>
      </c>
      <c r="H105" s="1">
        <v>8</v>
      </c>
      <c r="I105">
        <f t="shared" si="2"/>
        <v>1591</v>
      </c>
      <c r="J105">
        <f t="shared" si="3"/>
        <v>1536</v>
      </c>
    </row>
    <row r="106" spans="1:10">
      <c r="A106" t="s">
        <v>3</v>
      </c>
      <c r="B106" t="s">
        <v>48</v>
      </c>
      <c r="C106" s="1" t="s">
        <v>33</v>
      </c>
      <c r="D106" s="1" t="s">
        <v>54</v>
      </c>
      <c r="E106" t="s">
        <v>6</v>
      </c>
      <c r="F106" s="1" t="s">
        <v>186</v>
      </c>
      <c r="G106" s="1" t="s">
        <v>195</v>
      </c>
      <c r="H106" s="1">
        <v>9</v>
      </c>
      <c r="I106">
        <f t="shared" si="2"/>
        <v>1591</v>
      </c>
      <c r="J106">
        <f t="shared" si="3"/>
        <v>1536</v>
      </c>
    </row>
    <row r="107" spans="1:10">
      <c r="A107" t="s">
        <v>3</v>
      </c>
      <c r="B107" t="s">
        <v>48</v>
      </c>
      <c r="C107" s="1" t="s">
        <v>33</v>
      </c>
      <c r="D107" s="1" t="s">
        <v>54</v>
      </c>
      <c r="E107" t="s">
        <v>6</v>
      </c>
      <c r="F107" s="1" t="s">
        <v>186</v>
      </c>
      <c r="G107" s="1" t="s">
        <v>196</v>
      </c>
      <c r="H107" s="1">
        <v>10</v>
      </c>
      <c r="I107">
        <f t="shared" si="2"/>
        <v>1591</v>
      </c>
      <c r="J107">
        <f t="shared" si="3"/>
        <v>1536</v>
      </c>
    </row>
    <row r="108" spans="1:10">
      <c r="A108" t="s">
        <v>3</v>
      </c>
      <c r="B108" t="s">
        <v>48</v>
      </c>
      <c r="C108" s="1" t="s">
        <v>33</v>
      </c>
      <c r="D108" s="1" t="s">
        <v>54</v>
      </c>
      <c r="E108" t="s">
        <v>6</v>
      </c>
      <c r="F108" s="1" t="s">
        <v>186</v>
      </c>
      <c r="G108" s="1" t="s">
        <v>197</v>
      </c>
      <c r="H108" s="1">
        <v>11</v>
      </c>
      <c r="I108">
        <f t="shared" si="2"/>
        <v>1591</v>
      </c>
      <c r="J108">
        <f t="shared" si="3"/>
        <v>1536</v>
      </c>
    </row>
    <row r="109" spans="1:10">
      <c r="A109" t="s">
        <v>3</v>
      </c>
      <c r="B109" t="s">
        <v>48</v>
      </c>
      <c r="C109" s="1" t="s">
        <v>33</v>
      </c>
      <c r="D109" s="1" t="s">
        <v>54</v>
      </c>
      <c r="E109" t="s">
        <v>6</v>
      </c>
      <c r="F109" s="1" t="s">
        <v>186</v>
      </c>
      <c r="G109" s="1" t="s">
        <v>198</v>
      </c>
      <c r="H109" s="1">
        <v>12</v>
      </c>
      <c r="I109">
        <f t="shared" si="2"/>
        <v>1591</v>
      </c>
      <c r="J109">
        <f t="shared" si="3"/>
        <v>1536</v>
      </c>
    </row>
    <row r="110" spans="1:10">
      <c r="A110" t="s">
        <v>3</v>
      </c>
      <c r="B110" t="s">
        <v>48</v>
      </c>
      <c r="C110" s="1" t="s">
        <v>31</v>
      </c>
      <c r="D110" s="1" t="s">
        <v>54</v>
      </c>
      <c r="E110" t="s">
        <v>6</v>
      </c>
      <c r="F110" s="1" t="s">
        <v>186</v>
      </c>
      <c r="G110" s="1" t="s">
        <v>199</v>
      </c>
      <c r="H110" s="1">
        <v>13</v>
      </c>
      <c r="I110">
        <f t="shared" si="2"/>
        <v>1591</v>
      </c>
      <c r="J110">
        <f t="shared" si="3"/>
        <v>1620</v>
      </c>
    </row>
    <row r="111" spans="1:10">
      <c r="A111" t="s">
        <v>3</v>
      </c>
      <c r="B111" t="s">
        <v>48</v>
      </c>
      <c r="C111" s="1" t="s">
        <v>31</v>
      </c>
      <c r="D111" s="1" t="s">
        <v>54</v>
      </c>
      <c r="E111" t="s">
        <v>6</v>
      </c>
      <c r="F111" s="1" t="s">
        <v>186</v>
      </c>
      <c r="G111" s="1" t="s">
        <v>200</v>
      </c>
      <c r="H111" s="1">
        <v>14</v>
      </c>
      <c r="I111">
        <f t="shared" si="2"/>
        <v>1591</v>
      </c>
      <c r="J111">
        <f t="shared" si="3"/>
        <v>1620</v>
      </c>
    </row>
    <row r="112" spans="1:10">
      <c r="A112" t="s">
        <v>3</v>
      </c>
      <c r="B112" t="s">
        <v>48</v>
      </c>
      <c r="C112" s="1" t="s">
        <v>31</v>
      </c>
      <c r="D112" s="1" t="s">
        <v>54</v>
      </c>
      <c r="E112" t="s">
        <v>6</v>
      </c>
      <c r="F112" s="1" t="s">
        <v>186</v>
      </c>
      <c r="G112" s="1" t="s">
        <v>201</v>
      </c>
      <c r="H112" s="1">
        <v>15</v>
      </c>
      <c r="I112">
        <f t="shared" si="2"/>
        <v>1591</v>
      </c>
      <c r="J112">
        <f t="shared" si="3"/>
        <v>1620</v>
      </c>
    </row>
    <row r="113" spans="1:10">
      <c r="A113" t="s">
        <v>3</v>
      </c>
      <c r="B113" t="s">
        <v>48</v>
      </c>
      <c r="C113" s="1" t="s">
        <v>31</v>
      </c>
      <c r="D113" s="1" t="s">
        <v>54</v>
      </c>
      <c r="E113" t="s">
        <v>6</v>
      </c>
      <c r="F113" s="1" t="s">
        <v>186</v>
      </c>
      <c r="G113" s="1" t="s">
        <v>202</v>
      </c>
      <c r="H113" s="1">
        <v>16</v>
      </c>
      <c r="I113">
        <f t="shared" si="2"/>
        <v>1591</v>
      </c>
      <c r="J113">
        <f t="shared" si="3"/>
        <v>1620</v>
      </c>
    </row>
    <row r="114" spans="1:10">
      <c r="A114" t="s">
        <v>3</v>
      </c>
      <c r="B114" t="s">
        <v>48</v>
      </c>
      <c r="C114" s="1" t="s">
        <v>14</v>
      </c>
      <c r="D114" s="1" t="s">
        <v>52</v>
      </c>
      <c r="E114" t="s">
        <v>7</v>
      </c>
      <c r="F114" s="1" t="s">
        <v>186</v>
      </c>
      <c r="G114" s="1" t="s">
        <v>187</v>
      </c>
      <c r="H114" s="1">
        <v>1</v>
      </c>
      <c r="I114">
        <f t="shared" si="2"/>
        <v>1591</v>
      </c>
      <c r="J114">
        <f t="shared" si="3"/>
        <v>1462</v>
      </c>
    </row>
    <row r="115" spans="1:10">
      <c r="A115" t="s">
        <v>3</v>
      </c>
      <c r="B115" t="s">
        <v>48</v>
      </c>
      <c r="C115" s="1" t="s">
        <v>13</v>
      </c>
      <c r="D115" s="1" t="s">
        <v>52</v>
      </c>
      <c r="E115" t="s">
        <v>7</v>
      </c>
      <c r="F115" s="1" t="s">
        <v>186</v>
      </c>
      <c r="G115" s="1" t="s">
        <v>188</v>
      </c>
      <c r="H115" s="1">
        <v>2</v>
      </c>
      <c r="I115">
        <f t="shared" si="2"/>
        <v>1591</v>
      </c>
      <c r="J115">
        <f t="shared" si="3"/>
        <v>1489</v>
      </c>
    </row>
    <row r="116" spans="1:10">
      <c r="A116" t="s">
        <v>3</v>
      </c>
      <c r="B116" t="s">
        <v>48</v>
      </c>
      <c r="C116" s="1" t="s">
        <v>14</v>
      </c>
      <c r="D116" s="1" t="s">
        <v>52</v>
      </c>
      <c r="E116" t="s">
        <v>7</v>
      </c>
      <c r="F116" s="1" t="s">
        <v>186</v>
      </c>
      <c r="G116" s="1" t="s">
        <v>189</v>
      </c>
      <c r="H116" s="1">
        <v>3</v>
      </c>
      <c r="I116">
        <f t="shared" si="2"/>
        <v>1591</v>
      </c>
      <c r="J116">
        <f t="shared" si="3"/>
        <v>1462</v>
      </c>
    </row>
    <row r="117" spans="1:10">
      <c r="A117" t="s">
        <v>3</v>
      </c>
      <c r="B117" t="s">
        <v>48</v>
      </c>
      <c r="C117" s="1" t="s">
        <v>11</v>
      </c>
      <c r="D117" s="1" t="s">
        <v>52</v>
      </c>
      <c r="E117" t="s">
        <v>7</v>
      </c>
      <c r="F117" s="1" t="s">
        <v>186</v>
      </c>
      <c r="G117" s="1" t="s">
        <v>190</v>
      </c>
      <c r="H117" s="1">
        <v>4</v>
      </c>
      <c r="I117">
        <f t="shared" si="2"/>
        <v>1591</v>
      </c>
      <c r="J117">
        <f t="shared" si="3"/>
        <v>1476</v>
      </c>
    </row>
    <row r="118" spans="1:10">
      <c r="A118" t="s">
        <v>3</v>
      </c>
      <c r="B118" t="s">
        <v>48</v>
      </c>
      <c r="C118" s="1" t="s">
        <v>14</v>
      </c>
      <c r="D118" s="1" t="s">
        <v>52</v>
      </c>
      <c r="E118" t="s">
        <v>7</v>
      </c>
      <c r="F118" s="1" t="s">
        <v>186</v>
      </c>
      <c r="G118" s="1" t="s">
        <v>191</v>
      </c>
      <c r="H118" s="1">
        <v>5</v>
      </c>
      <c r="I118">
        <f t="shared" si="2"/>
        <v>1591</v>
      </c>
      <c r="J118">
        <f t="shared" si="3"/>
        <v>1462</v>
      </c>
    </row>
    <row r="119" spans="1:10">
      <c r="A119" t="s">
        <v>3</v>
      </c>
      <c r="B119" t="s">
        <v>48</v>
      </c>
      <c r="C119" s="1" t="s">
        <v>13</v>
      </c>
      <c r="D119" s="1" t="s">
        <v>52</v>
      </c>
      <c r="E119" t="s">
        <v>7</v>
      </c>
      <c r="F119" s="1" t="s">
        <v>186</v>
      </c>
      <c r="G119" s="1" t="s">
        <v>192</v>
      </c>
      <c r="H119" s="1">
        <v>6</v>
      </c>
      <c r="I119">
        <f t="shared" si="2"/>
        <v>1591</v>
      </c>
      <c r="J119">
        <f t="shared" si="3"/>
        <v>1489</v>
      </c>
    </row>
    <row r="120" spans="1:10">
      <c r="A120" t="s">
        <v>3</v>
      </c>
      <c r="B120" t="s">
        <v>48</v>
      </c>
      <c r="C120" s="1" t="s">
        <v>14</v>
      </c>
      <c r="D120" s="1" t="s">
        <v>52</v>
      </c>
      <c r="E120" t="s">
        <v>7</v>
      </c>
      <c r="F120" s="1" t="s">
        <v>186</v>
      </c>
      <c r="G120" s="1" t="s">
        <v>193</v>
      </c>
      <c r="H120" s="1">
        <v>7</v>
      </c>
      <c r="I120">
        <f t="shared" si="2"/>
        <v>1591</v>
      </c>
      <c r="J120">
        <f t="shared" si="3"/>
        <v>1462</v>
      </c>
    </row>
    <row r="121" spans="1:10">
      <c r="A121" t="s">
        <v>3</v>
      </c>
      <c r="B121" t="s">
        <v>48</v>
      </c>
      <c r="C121" s="1" t="s">
        <v>11</v>
      </c>
      <c r="D121" s="1" t="s">
        <v>52</v>
      </c>
      <c r="E121" t="s">
        <v>7</v>
      </c>
      <c r="F121" s="1" t="s">
        <v>186</v>
      </c>
      <c r="G121" s="1" t="s">
        <v>194</v>
      </c>
      <c r="H121" s="1">
        <v>8</v>
      </c>
      <c r="I121">
        <f t="shared" si="2"/>
        <v>1591</v>
      </c>
      <c r="J121">
        <f t="shared" si="3"/>
        <v>1476</v>
      </c>
    </row>
    <row r="122" spans="1:10">
      <c r="A122" t="s">
        <v>3</v>
      </c>
      <c r="B122" t="s">
        <v>48</v>
      </c>
      <c r="C122" s="1" t="s">
        <v>14</v>
      </c>
      <c r="D122" s="1" t="s">
        <v>52</v>
      </c>
      <c r="E122" t="s">
        <v>7</v>
      </c>
      <c r="F122" s="1" t="s">
        <v>186</v>
      </c>
      <c r="G122" s="1" t="s">
        <v>195</v>
      </c>
      <c r="H122" s="1">
        <v>9</v>
      </c>
      <c r="I122">
        <f t="shared" si="2"/>
        <v>1591</v>
      </c>
      <c r="J122">
        <f t="shared" si="3"/>
        <v>1462</v>
      </c>
    </row>
    <row r="123" spans="1:10">
      <c r="A123" t="s">
        <v>3</v>
      </c>
      <c r="B123" t="s">
        <v>48</v>
      </c>
      <c r="C123" s="1" t="s">
        <v>13</v>
      </c>
      <c r="D123" s="1" t="s">
        <v>52</v>
      </c>
      <c r="E123" t="s">
        <v>7</v>
      </c>
      <c r="F123" s="1" t="s">
        <v>186</v>
      </c>
      <c r="G123" s="1" t="s">
        <v>196</v>
      </c>
      <c r="H123" s="1">
        <v>10</v>
      </c>
      <c r="I123">
        <f t="shared" si="2"/>
        <v>1591</v>
      </c>
      <c r="J123">
        <f t="shared" si="3"/>
        <v>1489</v>
      </c>
    </row>
    <row r="124" spans="1:10">
      <c r="A124" t="s">
        <v>3</v>
      </c>
      <c r="B124" t="s">
        <v>48</v>
      </c>
      <c r="C124" s="1" t="s">
        <v>14</v>
      </c>
      <c r="D124" s="1" t="s">
        <v>52</v>
      </c>
      <c r="E124" t="s">
        <v>7</v>
      </c>
      <c r="F124" s="1" t="s">
        <v>186</v>
      </c>
      <c r="G124" s="1" t="s">
        <v>197</v>
      </c>
      <c r="H124" s="1">
        <v>11</v>
      </c>
      <c r="I124">
        <f t="shared" si="2"/>
        <v>1591</v>
      </c>
      <c r="J124">
        <f t="shared" si="3"/>
        <v>1462</v>
      </c>
    </row>
    <row r="125" spans="1:10">
      <c r="A125" t="s">
        <v>3</v>
      </c>
      <c r="B125" t="s">
        <v>48</v>
      </c>
      <c r="C125" s="1" t="s">
        <v>11</v>
      </c>
      <c r="D125" s="1" t="s">
        <v>52</v>
      </c>
      <c r="E125" t="s">
        <v>7</v>
      </c>
      <c r="F125" s="1" t="s">
        <v>186</v>
      </c>
      <c r="G125" s="1" t="s">
        <v>198</v>
      </c>
      <c r="H125" s="1">
        <v>12</v>
      </c>
      <c r="I125">
        <f t="shared" si="2"/>
        <v>1591</v>
      </c>
      <c r="J125">
        <f t="shared" si="3"/>
        <v>1476</v>
      </c>
    </row>
    <row r="126" spans="1:10">
      <c r="A126" t="s">
        <v>3</v>
      </c>
      <c r="B126" t="s">
        <v>48</v>
      </c>
      <c r="C126" s="1" t="s">
        <v>11</v>
      </c>
      <c r="D126" s="1" t="s">
        <v>52</v>
      </c>
      <c r="E126" t="s">
        <v>7</v>
      </c>
      <c r="F126" s="1" t="s">
        <v>186</v>
      </c>
      <c r="G126" s="1" t="s">
        <v>199</v>
      </c>
      <c r="H126" s="1">
        <v>13</v>
      </c>
      <c r="I126">
        <f t="shared" si="2"/>
        <v>1591</v>
      </c>
      <c r="J126">
        <f t="shared" si="3"/>
        <v>1476</v>
      </c>
    </row>
    <row r="127" spans="1:10">
      <c r="A127" t="s">
        <v>3</v>
      </c>
      <c r="B127" t="s">
        <v>48</v>
      </c>
      <c r="C127" s="1" t="s">
        <v>11</v>
      </c>
      <c r="D127" s="1" t="s">
        <v>52</v>
      </c>
      <c r="E127" t="s">
        <v>7</v>
      </c>
      <c r="F127" s="1" t="s">
        <v>186</v>
      </c>
      <c r="G127" s="1" t="s">
        <v>200</v>
      </c>
      <c r="H127" s="1">
        <v>14</v>
      </c>
      <c r="I127">
        <f t="shared" si="2"/>
        <v>1591</v>
      </c>
      <c r="J127">
        <f t="shared" si="3"/>
        <v>1476</v>
      </c>
    </row>
    <row r="128" spans="1:10">
      <c r="A128" t="s">
        <v>3</v>
      </c>
      <c r="B128" t="s">
        <v>48</v>
      </c>
      <c r="C128" s="1" t="s">
        <v>13</v>
      </c>
      <c r="D128" s="1" t="s">
        <v>52</v>
      </c>
      <c r="E128" t="s">
        <v>7</v>
      </c>
      <c r="F128" s="1" t="s">
        <v>186</v>
      </c>
      <c r="G128" s="1" t="s">
        <v>201</v>
      </c>
      <c r="H128" s="1">
        <v>15</v>
      </c>
      <c r="I128">
        <f t="shared" si="2"/>
        <v>1591</v>
      </c>
      <c r="J128">
        <f t="shared" si="3"/>
        <v>1489</v>
      </c>
    </row>
    <row r="129" spans="1:10">
      <c r="A129" t="s">
        <v>3</v>
      </c>
      <c r="B129" t="s">
        <v>48</v>
      </c>
      <c r="C129" s="1" t="s">
        <v>13</v>
      </c>
      <c r="D129" s="1" t="s">
        <v>52</v>
      </c>
      <c r="E129" t="s">
        <v>7</v>
      </c>
      <c r="F129" s="1" t="s">
        <v>186</v>
      </c>
      <c r="G129" s="1" t="s">
        <v>202</v>
      </c>
      <c r="H129" s="1">
        <v>16</v>
      </c>
      <c r="I129">
        <f t="shared" si="2"/>
        <v>1591</v>
      </c>
      <c r="J129">
        <f t="shared" si="3"/>
        <v>1489</v>
      </c>
    </row>
    <row r="130" spans="1:10">
      <c r="A130" s="1" t="s">
        <v>15</v>
      </c>
      <c r="B130" s="1" t="s">
        <v>52</v>
      </c>
      <c r="C130" t="s">
        <v>27</v>
      </c>
      <c r="D130" s="1" t="s">
        <v>51</v>
      </c>
      <c r="E130" t="s">
        <v>6</v>
      </c>
      <c r="F130" s="1" t="s">
        <v>181</v>
      </c>
      <c r="G130" s="1" t="s">
        <v>173</v>
      </c>
      <c r="H130">
        <v>1</v>
      </c>
      <c r="I130">
        <f t="shared" si="2"/>
        <v>1318</v>
      </c>
      <c r="J130">
        <f t="shared" si="3"/>
        <v>1381</v>
      </c>
    </row>
    <row r="131" spans="1:10">
      <c r="A131" t="s">
        <v>15</v>
      </c>
      <c r="B131" t="s">
        <v>52</v>
      </c>
      <c r="C131" t="s">
        <v>27</v>
      </c>
      <c r="D131" s="1" t="s">
        <v>51</v>
      </c>
      <c r="E131" t="s">
        <v>6</v>
      </c>
      <c r="F131" s="1" t="s">
        <v>181</v>
      </c>
      <c r="G131" s="1" t="s">
        <v>174</v>
      </c>
      <c r="H131">
        <v>2</v>
      </c>
      <c r="I131">
        <f t="shared" ref="I131:I194" si="4">VLOOKUP(A131,$M$1:$N$33,2,FALSE)</f>
        <v>1318</v>
      </c>
      <c r="J131">
        <f t="shared" ref="J131:J194" si="5">VLOOKUP(C131,$M$1:$N$33,2,FALSE)</f>
        <v>1381</v>
      </c>
    </row>
    <row r="132" spans="1:10">
      <c r="A132" t="s">
        <v>15</v>
      </c>
      <c r="B132" t="s">
        <v>52</v>
      </c>
      <c r="C132" t="s">
        <v>27</v>
      </c>
      <c r="D132" s="1" t="s">
        <v>51</v>
      </c>
      <c r="E132" t="s">
        <v>6</v>
      </c>
      <c r="F132" s="1" t="s">
        <v>181</v>
      </c>
      <c r="G132" s="1" t="s">
        <v>175</v>
      </c>
      <c r="H132" s="1">
        <v>3</v>
      </c>
      <c r="I132">
        <f t="shared" si="4"/>
        <v>1318</v>
      </c>
      <c r="J132">
        <f t="shared" si="5"/>
        <v>1381</v>
      </c>
    </row>
    <row r="133" spans="1:10">
      <c r="A133" t="s">
        <v>15</v>
      </c>
      <c r="B133" t="s">
        <v>52</v>
      </c>
      <c r="C133" t="s">
        <v>27</v>
      </c>
      <c r="D133" s="1" t="s">
        <v>51</v>
      </c>
      <c r="E133" t="s">
        <v>6</v>
      </c>
      <c r="F133" s="1" t="s">
        <v>181</v>
      </c>
      <c r="G133" s="1" t="s">
        <v>176</v>
      </c>
      <c r="H133" s="1">
        <v>4</v>
      </c>
      <c r="I133">
        <f t="shared" si="4"/>
        <v>1318</v>
      </c>
      <c r="J133">
        <f t="shared" si="5"/>
        <v>1381</v>
      </c>
    </row>
    <row r="134" spans="1:10">
      <c r="A134" s="1" t="s">
        <v>15</v>
      </c>
      <c r="B134" s="1" t="s">
        <v>52</v>
      </c>
      <c r="C134" t="s">
        <v>30</v>
      </c>
      <c r="D134" s="1" t="s">
        <v>51</v>
      </c>
      <c r="E134" t="s">
        <v>6</v>
      </c>
      <c r="F134" s="1" t="s">
        <v>181</v>
      </c>
      <c r="G134" s="1" t="s">
        <v>177</v>
      </c>
      <c r="H134" s="1">
        <v>5</v>
      </c>
      <c r="I134">
        <f t="shared" si="4"/>
        <v>1318</v>
      </c>
      <c r="J134">
        <f t="shared" si="5"/>
        <v>1451</v>
      </c>
    </row>
    <row r="135" spans="1:10">
      <c r="A135" t="s">
        <v>15</v>
      </c>
      <c r="B135" t="s">
        <v>52</v>
      </c>
      <c r="C135" t="s">
        <v>30</v>
      </c>
      <c r="D135" s="1" t="s">
        <v>51</v>
      </c>
      <c r="E135" t="s">
        <v>6</v>
      </c>
      <c r="F135" s="1" t="s">
        <v>181</v>
      </c>
      <c r="G135" s="1" t="s">
        <v>178</v>
      </c>
      <c r="H135" s="1">
        <v>6</v>
      </c>
      <c r="I135">
        <f t="shared" si="4"/>
        <v>1318</v>
      </c>
      <c r="J135">
        <f t="shared" si="5"/>
        <v>1451</v>
      </c>
    </row>
    <row r="136" spans="1:10">
      <c r="A136" t="s">
        <v>15</v>
      </c>
      <c r="B136" t="s">
        <v>52</v>
      </c>
      <c r="C136" t="s">
        <v>30</v>
      </c>
      <c r="D136" s="1" t="s">
        <v>51</v>
      </c>
      <c r="E136" t="s">
        <v>6</v>
      </c>
      <c r="F136" s="1" t="s">
        <v>181</v>
      </c>
      <c r="G136" s="1" t="s">
        <v>179</v>
      </c>
      <c r="H136" s="1">
        <v>7</v>
      </c>
      <c r="I136">
        <f t="shared" si="4"/>
        <v>1318</v>
      </c>
      <c r="J136">
        <f t="shared" si="5"/>
        <v>1451</v>
      </c>
    </row>
    <row r="137" spans="1:10">
      <c r="A137" t="s">
        <v>15</v>
      </c>
      <c r="B137" t="s">
        <v>52</v>
      </c>
      <c r="C137" t="s">
        <v>30</v>
      </c>
      <c r="D137" s="1" t="s">
        <v>51</v>
      </c>
      <c r="E137" t="s">
        <v>6</v>
      </c>
      <c r="F137" s="1" t="s">
        <v>181</v>
      </c>
      <c r="G137" s="1" t="s">
        <v>180</v>
      </c>
      <c r="H137" s="1">
        <v>8</v>
      </c>
      <c r="I137">
        <f t="shared" si="4"/>
        <v>1318</v>
      </c>
      <c r="J137">
        <f t="shared" si="5"/>
        <v>1451</v>
      </c>
    </row>
    <row r="138" spans="1:10">
      <c r="A138" s="1" t="s">
        <v>15</v>
      </c>
      <c r="B138" s="1" t="s">
        <v>52</v>
      </c>
      <c r="C138" t="s">
        <v>10</v>
      </c>
      <c r="D138" s="1" t="s">
        <v>48</v>
      </c>
      <c r="E138" t="s">
        <v>7</v>
      </c>
      <c r="F138" s="1" t="s">
        <v>181</v>
      </c>
      <c r="G138" s="1" t="s">
        <v>173</v>
      </c>
      <c r="H138">
        <v>1</v>
      </c>
      <c r="I138">
        <f t="shared" si="4"/>
        <v>1318</v>
      </c>
      <c r="J138">
        <f t="shared" si="5"/>
        <v>1463</v>
      </c>
    </row>
    <row r="139" spans="1:10">
      <c r="A139" t="s">
        <v>15</v>
      </c>
      <c r="B139" t="s">
        <v>52</v>
      </c>
      <c r="C139" t="s">
        <v>10</v>
      </c>
      <c r="D139" s="1" t="s">
        <v>48</v>
      </c>
      <c r="E139" t="s">
        <v>7</v>
      </c>
      <c r="F139" s="1" t="s">
        <v>181</v>
      </c>
      <c r="G139" s="1" t="s">
        <v>174</v>
      </c>
      <c r="H139">
        <v>2</v>
      </c>
      <c r="I139">
        <f t="shared" si="4"/>
        <v>1318</v>
      </c>
      <c r="J139">
        <f t="shared" si="5"/>
        <v>1463</v>
      </c>
    </row>
    <row r="140" spans="1:10">
      <c r="A140" t="s">
        <v>15</v>
      </c>
      <c r="B140" t="s">
        <v>52</v>
      </c>
      <c r="C140" t="s">
        <v>10</v>
      </c>
      <c r="D140" s="1" t="s">
        <v>48</v>
      </c>
      <c r="E140" t="s">
        <v>7</v>
      </c>
      <c r="F140" s="1" t="s">
        <v>181</v>
      </c>
      <c r="G140" s="1" t="s">
        <v>175</v>
      </c>
      <c r="H140" s="1">
        <v>3</v>
      </c>
      <c r="I140">
        <f t="shared" si="4"/>
        <v>1318</v>
      </c>
      <c r="J140">
        <f t="shared" si="5"/>
        <v>1463</v>
      </c>
    </row>
    <row r="141" spans="1:10">
      <c r="A141" t="s">
        <v>15</v>
      </c>
      <c r="B141" t="s">
        <v>52</v>
      </c>
      <c r="C141" t="s">
        <v>8</v>
      </c>
      <c r="D141" s="1" t="s">
        <v>48</v>
      </c>
      <c r="E141" t="s">
        <v>7</v>
      </c>
      <c r="F141" s="1" t="s">
        <v>181</v>
      </c>
      <c r="G141" s="1" t="s">
        <v>176</v>
      </c>
      <c r="H141" s="1">
        <v>4</v>
      </c>
      <c r="I141">
        <f t="shared" si="4"/>
        <v>1318</v>
      </c>
      <c r="J141">
        <f t="shared" si="5"/>
        <v>1522</v>
      </c>
    </row>
    <row r="142" spans="1:10">
      <c r="A142" s="1" t="s">
        <v>15</v>
      </c>
      <c r="B142" s="1" t="s">
        <v>52</v>
      </c>
      <c r="C142" t="s">
        <v>10</v>
      </c>
      <c r="D142" s="1" t="s">
        <v>48</v>
      </c>
      <c r="E142" t="s">
        <v>7</v>
      </c>
      <c r="F142" s="1" t="s">
        <v>181</v>
      </c>
      <c r="G142" s="1" t="s">
        <v>177</v>
      </c>
      <c r="H142" s="1">
        <v>5</v>
      </c>
      <c r="I142">
        <f t="shared" si="4"/>
        <v>1318</v>
      </c>
      <c r="J142">
        <f t="shared" si="5"/>
        <v>1463</v>
      </c>
    </row>
    <row r="143" spans="1:10">
      <c r="A143" t="s">
        <v>15</v>
      </c>
      <c r="B143" t="s">
        <v>52</v>
      </c>
      <c r="C143" t="s">
        <v>10</v>
      </c>
      <c r="D143" s="1" t="s">
        <v>48</v>
      </c>
      <c r="E143" t="s">
        <v>7</v>
      </c>
      <c r="F143" s="1" t="s">
        <v>181</v>
      </c>
      <c r="G143" s="1" t="s">
        <v>178</v>
      </c>
      <c r="H143" s="1">
        <v>6</v>
      </c>
      <c r="I143">
        <f t="shared" si="4"/>
        <v>1318</v>
      </c>
      <c r="J143">
        <f t="shared" si="5"/>
        <v>1463</v>
      </c>
    </row>
    <row r="144" spans="1:10">
      <c r="A144" t="s">
        <v>15</v>
      </c>
      <c r="B144" t="s">
        <v>52</v>
      </c>
      <c r="C144" t="s">
        <v>10</v>
      </c>
      <c r="D144" s="1" t="s">
        <v>48</v>
      </c>
      <c r="E144" t="s">
        <v>7</v>
      </c>
      <c r="F144" s="1" t="s">
        <v>181</v>
      </c>
      <c r="G144" s="1" t="s">
        <v>179</v>
      </c>
      <c r="H144" s="1">
        <v>7</v>
      </c>
      <c r="I144">
        <f t="shared" si="4"/>
        <v>1318</v>
      </c>
      <c r="J144">
        <f t="shared" si="5"/>
        <v>1463</v>
      </c>
    </row>
    <row r="145" spans="1:10">
      <c r="A145" t="s">
        <v>15</v>
      </c>
      <c r="B145" t="s">
        <v>52</v>
      </c>
      <c r="C145" t="s">
        <v>8</v>
      </c>
      <c r="D145" s="1" t="s">
        <v>48</v>
      </c>
      <c r="E145" t="s">
        <v>7</v>
      </c>
      <c r="F145" s="1" t="s">
        <v>181</v>
      </c>
      <c r="G145" s="1" t="s">
        <v>180</v>
      </c>
      <c r="H145" s="1">
        <v>8</v>
      </c>
      <c r="I145">
        <f t="shared" si="4"/>
        <v>1318</v>
      </c>
      <c r="J145">
        <f t="shared" si="5"/>
        <v>1522</v>
      </c>
    </row>
    <row r="146" spans="1:10">
      <c r="A146" t="s">
        <v>34</v>
      </c>
      <c r="B146" t="s">
        <v>54</v>
      </c>
      <c r="C146" t="s">
        <v>27</v>
      </c>
      <c r="D146" s="1" t="s">
        <v>51</v>
      </c>
      <c r="E146" t="s">
        <v>6</v>
      </c>
      <c r="F146" s="1" t="s">
        <v>181</v>
      </c>
      <c r="G146" s="1" t="s">
        <v>173</v>
      </c>
      <c r="H146">
        <v>1</v>
      </c>
      <c r="I146">
        <f t="shared" si="4"/>
        <v>1311</v>
      </c>
      <c r="J146">
        <f t="shared" si="5"/>
        <v>1381</v>
      </c>
    </row>
    <row r="147" spans="1:10">
      <c r="A147" t="s">
        <v>34</v>
      </c>
      <c r="B147" t="s">
        <v>54</v>
      </c>
      <c r="C147" t="s">
        <v>27</v>
      </c>
      <c r="D147" s="1" t="s">
        <v>51</v>
      </c>
      <c r="E147" t="s">
        <v>6</v>
      </c>
      <c r="F147" s="1" t="s">
        <v>181</v>
      </c>
      <c r="G147" s="1" t="s">
        <v>174</v>
      </c>
      <c r="H147">
        <v>2</v>
      </c>
      <c r="I147">
        <f t="shared" si="4"/>
        <v>1311</v>
      </c>
      <c r="J147">
        <f t="shared" si="5"/>
        <v>1381</v>
      </c>
    </row>
    <row r="148" spans="1:10">
      <c r="A148" t="s">
        <v>34</v>
      </c>
      <c r="B148" t="s">
        <v>54</v>
      </c>
      <c r="C148" t="s">
        <v>27</v>
      </c>
      <c r="D148" s="1" t="s">
        <v>51</v>
      </c>
      <c r="E148" t="s">
        <v>6</v>
      </c>
      <c r="F148" s="1" t="s">
        <v>181</v>
      </c>
      <c r="G148" s="1" t="s">
        <v>175</v>
      </c>
      <c r="H148" s="1">
        <v>3</v>
      </c>
      <c r="I148">
        <f t="shared" si="4"/>
        <v>1311</v>
      </c>
      <c r="J148">
        <f t="shared" si="5"/>
        <v>1381</v>
      </c>
    </row>
    <row r="149" spans="1:10">
      <c r="A149" t="s">
        <v>34</v>
      </c>
      <c r="B149" t="s">
        <v>54</v>
      </c>
      <c r="C149" t="s">
        <v>27</v>
      </c>
      <c r="D149" s="1" t="s">
        <v>51</v>
      </c>
      <c r="E149" t="s">
        <v>6</v>
      </c>
      <c r="F149" s="1" t="s">
        <v>181</v>
      </c>
      <c r="G149" s="1" t="s">
        <v>176</v>
      </c>
      <c r="H149" s="1">
        <v>4</v>
      </c>
      <c r="I149">
        <f t="shared" si="4"/>
        <v>1311</v>
      </c>
      <c r="J149">
        <f t="shared" si="5"/>
        <v>1381</v>
      </c>
    </row>
    <row r="150" spans="1:10">
      <c r="A150" t="s">
        <v>34</v>
      </c>
      <c r="B150" t="s">
        <v>54</v>
      </c>
      <c r="C150" t="s">
        <v>30</v>
      </c>
      <c r="D150" s="1" t="s">
        <v>51</v>
      </c>
      <c r="E150" t="s">
        <v>6</v>
      </c>
      <c r="F150" s="1" t="s">
        <v>181</v>
      </c>
      <c r="G150" s="1" t="s">
        <v>177</v>
      </c>
      <c r="H150" s="1">
        <v>5</v>
      </c>
      <c r="I150">
        <f t="shared" si="4"/>
        <v>1311</v>
      </c>
      <c r="J150">
        <f t="shared" si="5"/>
        <v>1451</v>
      </c>
    </row>
    <row r="151" spans="1:10">
      <c r="A151" t="s">
        <v>34</v>
      </c>
      <c r="B151" t="s">
        <v>54</v>
      </c>
      <c r="C151" t="s">
        <v>30</v>
      </c>
      <c r="D151" s="1" t="s">
        <v>51</v>
      </c>
      <c r="E151" t="s">
        <v>6</v>
      </c>
      <c r="F151" s="1" t="s">
        <v>181</v>
      </c>
      <c r="G151" s="1" t="s">
        <v>178</v>
      </c>
      <c r="H151" s="1">
        <v>6</v>
      </c>
      <c r="I151">
        <f t="shared" si="4"/>
        <v>1311</v>
      </c>
      <c r="J151">
        <f t="shared" si="5"/>
        <v>1451</v>
      </c>
    </row>
    <row r="152" spans="1:10">
      <c r="A152" t="s">
        <v>34</v>
      </c>
      <c r="B152" t="s">
        <v>54</v>
      </c>
      <c r="C152" t="s">
        <v>30</v>
      </c>
      <c r="D152" s="1" t="s">
        <v>51</v>
      </c>
      <c r="E152" t="s">
        <v>6</v>
      </c>
      <c r="F152" s="1" t="s">
        <v>181</v>
      </c>
      <c r="G152" s="1" t="s">
        <v>179</v>
      </c>
      <c r="H152" s="1">
        <v>7</v>
      </c>
      <c r="I152">
        <f t="shared" si="4"/>
        <v>1311</v>
      </c>
      <c r="J152">
        <f t="shared" si="5"/>
        <v>1451</v>
      </c>
    </row>
    <row r="153" spans="1:10">
      <c r="A153" t="s">
        <v>34</v>
      </c>
      <c r="B153" t="s">
        <v>54</v>
      </c>
      <c r="C153" t="s">
        <v>30</v>
      </c>
      <c r="D153" s="1" t="s">
        <v>51</v>
      </c>
      <c r="E153" t="s">
        <v>6</v>
      </c>
      <c r="F153" s="1" t="s">
        <v>181</v>
      </c>
      <c r="G153" s="1" t="s">
        <v>180</v>
      </c>
      <c r="H153" s="1">
        <v>8</v>
      </c>
      <c r="I153">
        <f t="shared" si="4"/>
        <v>1311</v>
      </c>
      <c r="J153">
        <f t="shared" si="5"/>
        <v>1451</v>
      </c>
    </row>
    <row r="154" spans="1:10">
      <c r="A154" t="s">
        <v>34</v>
      </c>
      <c r="B154" t="s">
        <v>54</v>
      </c>
      <c r="C154" t="s">
        <v>10</v>
      </c>
      <c r="D154" s="1" t="s">
        <v>48</v>
      </c>
      <c r="E154" t="s">
        <v>7</v>
      </c>
      <c r="F154" s="1" t="s">
        <v>181</v>
      </c>
      <c r="G154" s="1" t="s">
        <v>173</v>
      </c>
      <c r="H154">
        <v>1</v>
      </c>
      <c r="I154">
        <f t="shared" si="4"/>
        <v>1311</v>
      </c>
      <c r="J154">
        <f t="shared" si="5"/>
        <v>1463</v>
      </c>
    </row>
    <row r="155" spans="1:10">
      <c r="A155" t="s">
        <v>34</v>
      </c>
      <c r="B155" t="s">
        <v>54</v>
      </c>
      <c r="C155" t="s">
        <v>10</v>
      </c>
      <c r="D155" s="1" t="s">
        <v>48</v>
      </c>
      <c r="E155" t="s">
        <v>7</v>
      </c>
      <c r="F155" s="1" t="s">
        <v>181</v>
      </c>
      <c r="G155" s="1" t="s">
        <v>174</v>
      </c>
      <c r="H155">
        <v>2</v>
      </c>
      <c r="I155">
        <f t="shared" si="4"/>
        <v>1311</v>
      </c>
      <c r="J155">
        <f t="shared" si="5"/>
        <v>1463</v>
      </c>
    </row>
    <row r="156" spans="1:10">
      <c r="A156" t="s">
        <v>34</v>
      </c>
      <c r="B156" t="s">
        <v>54</v>
      </c>
      <c r="C156" t="s">
        <v>10</v>
      </c>
      <c r="D156" s="1" t="s">
        <v>48</v>
      </c>
      <c r="E156" t="s">
        <v>7</v>
      </c>
      <c r="F156" s="1" t="s">
        <v>181</v>
      </c>
      <c r="G156" s="1" t="s">
        <v>175</v>
      </c>
      <c r="H156" s="1">
        <v>3</v>
      </c>
      <c r="I156">
        <f t="shared" si="4"/>
        <v>1311</v>
      </c>
      <c r="J156">
        <f t="shared" si="5"/>
        <v>1463</v>
      </c>
    </row>
    <row r="157" spans="1:10">
      <c r="A157" t="s">
        <v>34</v>
      </c>
      <c r="B157" t="s">
        <v>54</v>
      </c>
      <c r="C157" t="s">
        <v>8</v>
      </c>
      <c r="D157" s="1" t="s">
        <v>48</v>
      </c>
      <c r="E157" t="s">
        <v>7</v>
      </c>
      <c r="F157" s="1" t="s">
        <v>181</v>
      </c>
      <c r="G157" s="1" t="s">
        <v>176</v>
      </c>
      <c r="H157" s="1">
        <v>4</v>
      </c>
      <c r="I157">
        <f t="shared" si="4"/>
        <v>1311</v>
      </c>
      <c r="J157">
        <f t="shared" si="5"/>
        <v>1522</v>
      </c>
    </row>
    <row r="158" spans="1:10">
      <c r="A158" t="s">
        <v>34</v>
      </c>
      <c r="B158" t="s">
        <v>54</v>
      </c>
      <c r="C158" t="s">
        <v>10</v>
      </c>
      <c r="D158" s="1" t="s">
        <v>48</v>
      </c>
      <c r="E158" t="s">
        <v>7</v>
      </c>
      <c r="F158" s="1" t="s">
        <v>181</v>
      </c>
      <c r="G158" s="1" t="s">
        <v>177</v>
      </c>
      <c r="H158" s="1">
        <v>5</v>
      </c>
      <c r="I158">
        <f t="shared" si="4"/>
        <v>1311</v>
      </c>
      <c r="J158">
        <f t="shared" si="5"/>
        <v>1463</v>
      </c>
    </row>
    <row r="159" spans="1:10">
      <c r="A159" t="s">
        <v>34</v>
      </c>
      <c r="B159" t="s">
        <v>54</v>
      </c>
      <c r="C159" t="s">
        <v>10</v>
      </c>
      <c r="D159" s="1" t="s">
        <v>48</v>
      </c>
      <c r="E159" t="s">
        <v>7</v>
      </c>
      <c r="F159" s="1" t="s">
        <v>181</v>
      </c>
      <c r="G159" s="1" t="s">
        <v>178</v>
      </c>
      <c r="H159" s="1">
        <v>6</v>
      </c>
      <c r="I159">
        <f t="shared" si="4"/>
        <v>1311</v>
      </c>
      <c r="J159">
        <f t="shared" si="5"/>
        <v>1463</v>
      </c>
    </row>
    <row r="160" spans="1:10">
      <c r="A160" t="s">
        <v>34</v>
      </c>
      <c r="B160" t="s">
        <v>54</v>
      </c>
      <c r="C160" t="s">
        <v>10</v>
      </c>
      <c r="D160" s="1" t="s">
        <v>48</v>
      </c>
      <c r="E160" t="s">
        <v>7</v>
      </c>
      <c r="F160" s="1" t="s">
        <v>181</v>
      </c>
      <c r="G160" s="1" t="s">
        <v>179</v>
      </c>
      <c r="H160" s="1">
        <v>7</v>
      </c>
      <c r="I160">
        <f t="shared" si="4"/>
        <v>1311</v>
      </c>
      <c r="J160">
        <f t="shared" si="5"/>
        <v>1463</v>
      </c>
    </row>
    <row r="161" spans="1:10">
      <c r="A161" t="s">
        <v>34</v>
      </c>
      <c r="B161" t="s">
        <v>54</v>
      </c>
      <c r="C161" t="s">
        <v>8</v>
      </c>
      <c r="D161" s="1" t="s">
        <v>48</v>
      </c>
      <c r="E161" t="s">
        <v>7</v>
      </c>
      <c r="F161" s="1" t="s">
        <v>181</v>
      </c>
      <c r="G161" s="1" t="s">
        <v>180</v>
      </c>
      <c r="H161" s="1">
        <v>8</v>
      </c>
      <c r="I161">
        <f t="shared" si="4"/>
        <v>1311</v>
      </c>
      <c r="J161">
        <f t="shared" si="5"/>
        <v>1522</v>
      </c>
    </row>
    <row r="162" spans="1:10">
      <c r="A162" s="1" t="s">
        <v>33</v>
      </c>
      <c r="B162" t="s">
        <v>54</v>
      </c>
      <c r="C162" s="1" t="s">
        <v>28</v>
      </c>
      <c r="D162" s="1" t="s">
        <v>51</v>
      </c>
      <c r="E162" t="s">
        <v>6</v>
      </c>
      <c r="F162" s="1" t="s">
        <v>311</v>
      </c>
      <c r="G162" s="1" t="s">
        <v>173</v>
      </c>
      <c r="H162">
        <v>1</v>
      </c>
      <c r="I162">
        <f t="shared" si="4"/>
        <v>1536</v>
      </c>
      <c r="J162">
        <f t="shared" si="5"/>
        <v>1575</v>
      </c>
    </row>
    <row r="163" spans="1:10">
      <c r="A163" s="1" t="s">
        <v>33</v>
      </c>
      <c r="B163" t="s">
        <v>54</v>
      </c>
      <c r="C163" s="1" t="s">
        <v>28</v>
      </c>
      <c r="D163" s="1" t="s">
        <v>51</v>
      </c>
      <c r="E163" t="s">
        <v>6</v>
      </c>
      <c r="F163" s="1" t="s">
        <v>311</v>
      </c>
      <c r="G163" s="1" t="s">
        <v>174</v>
      </c>
      <c r="H163">
        <v>2</v>
      </c>
      <c r="I163">
        <f t="shared" si="4"/>
        <v>1536</v>
      </c>
      <c r="J163">
        <f t="shared" si="5"/>
        <v>1575</v>
      </c>
    </row>
    <row r="164" spans="1:10">
      <c r="A164" s="1" t="s">
        <v>33</v>
      </c>
      <c r="B164" t="s">
        <v>54</v>
      </c>
      <c r="C164" s="1" t="s">
        <v>28</v>
      </c>
      <c r="D164" s="1" t="s">
        <v>51</v>
      </c>
      <c r="E164" t="s">
        <v>6</v>
      </c>
      <c r="F164" s="1" t="s">
        <v>311</v>
      </c>
      <c r="G164" s="1" t="s">
        <v>175</v>
      </c>
      <c r="H164" s="1">
        <v>3</v>
      </c>
      <c r="I164">
        <f t="shared" si="4"/>
        <v>1536</v>
      </c>
      <c r="J164">
        <f t="shared" si="5"/>
        <v>1575</v>
      </c>
    </row>
    <row r="165" spans="1:10">
      <c r="A165" s="1" t="s">
        <v>33</v>
      </c>
      <c r="B165" t="s">
        <v>54</v>
      </c>
      <c r="C165" s="1" t="s">
        <v>28</v>
      </c>
      <c r="D165" s="1" t="s">
        <v>51</v>
      </c>
      <c r="E165" t="s">
        <v>6</v>
      </c>
      <c r="F165" s="1" t="s">
        <v>311</v>
      </c>
      <c r="G165" s="1" t="s">
        <v>176</v>
      </c>
      <c r="H165" s="1">
        <v>4</v>
      </c>
      <c r="I165">
        <f t="shared" si="4"/>
        <v>1536</v>
      </c>
      <c r="J165">
        <f t="shared" si="5"/>
        <v>1575</v>
      </c>
    </row>
    <row r="166" spans="1:10">
      <c r="A166" s="1" t="s">
        <v>33</v>
      </c>
      <c r="B166" t="s">
        <v>54</v>
      </c>
      <c r="C166" s="1" t="s">
        <v>29</v>
      </c>
      <c r="D166" s="1" t="s">
        <v>51</v>
      </c>
      <c r="E166" t="s">
        <v>6</v>
      </c>
      <c r="F166" s="1" t="s">
        <v>311</v>
      </c>
      <c r="G166" s="1" t="s">
        <v>177</v>
      </c>
      <c r="H166" s="1">
        <v>5</v>
      </c>
      <c r="I166">
        <f t="shared" si="4"/>
        <v>1536</v>
      </c>
      <c r="J166">
        <f t="shared" si="5"/>
        <v>1623</v>
      </c>
    </row>
    <row r="167" spans="1:10">
      <c r="A167" s="1" t="s">
        <v>33</v>
      </c>
      <c r="B167" t="s">
        <v>54</v>
      </c>
      <c r="C167" s="1" t="s">
        <v>29</v>
      </c>
      <c r="D167" s="1" t="s">
        <v>51</v>
      </c>
      <c r="E167" t="s">
        <v>6</v>
      </c>
      <c r="F167" s="1" t="s">
        <v>311</v>
      </c>
      <c r="G167" s="1" t="s">
        <v>178</v>
      </c>
      <c r="H167" s="1">
        <v>6</v>
      </c>
      <c r="I167">
        <f t="shared" si="4"/>
        <v>1536</v>
      </c>
      <c r="J167">
        <f t="shared" si="5"/>
        <v>1623</v>
      </c>
    </row>
    <row r="168" spans="1:10">
      <c r="A168" s="1" t="s">
        <v>33</v>
      </c>
      <c r="B168" t="s">
        <v>54</v>
      </c>
      <c r="C168" s="1" t="s">
        <v>29</v>
      </c>
      <c r="D168" s="1" t="s">
        <v>51</v>
      </c>
      <c r="E168" t="s">
        <v>6</v>
      </c>
      <c r="F168" s="1" t="s">
        <v>311</v>
      </c>
      <c r="G168" s="1" t="s">
        <v>179</v>
      </c>
      <c r="H168" s="1">
        <v>7</v>
      </c>
      <c r="I168">
        <f t="shared" si="4"/>
        <v>1536</v>
      </c>
      <c r="J168">
        <f t="shared" si="5"/>
        <v>1623</v>
      </c>
    </row>
    <row r="169" spans="1:10">
      <c r="A169" s="1" t="s">
        <v>33</v>
      </c>
      <c r="B169" t="s">
        <v>54</v>
      </c>
      <c r="C169" s="1" t="s">
        <v>29</v>
      </c>
      <c r="D169" s="1" t="s">
        <v>51</v>
      </c>
      <c r="E169" t="s">
        <v>6</v>
      </c>
      <c r="F169" s="1" t="s">
        <v>311</v>
      </c>
      <c r="G169" s="1" t="s">
        <v>180</v>
      </c>
      <c r="H169" s="1">
        <v>8</v>
      </c>
      <c r="I169">
        <f t="shared" si="4"/>
        <v>1536</v>
      </c>
      <c r="J169">
        <f t="shared" si="5"/>
        <v>1623</v>
      </c>
    </row>
    <row r="170" spans="1:10">
      <c r="A170" s="1" t="s">
        <v>33</v>
      </c>
      <c r="B170" t="s">
        <v>54</v>
      </c>
      <c r="C170" s="1" t="s">
        <v>3</v>
      </c>
      <c r="D170" s="1" t="s">
        <v>48</v>
      </c>
      <c r="E170" t="s">
        <v>7</v>
      </c>
      <c r="F170" s="1" t="s">
        <v>311</v>
      </c>
      <c r="G170" s="1" t="s">
        <v>173</v>
      </c>
      <c r="H170">
        <v>1</v>
      </c>
      <c r="I170">
        <f t="shared" si="4"/>
        <v>1536</v>
      </c>
      <c r="J170">
        <f t="shared" si="5"/>
        <v>1591</v>
      </c>
    </row>
    <row r="171" spans="1:10">
      <c r="A171" s="1" t="s">
        <v>33</v>
      </c>
      <c r="B171" t="s">
        <v>54</v>
      </c>
      <c r="C171" s="1" t="s">
        <v>3</v>
      </c>
      <c r="D171" s="1" t="s">
        <v>48</v>
      </c>
      <c r="E171" t="s">
        <v>7</v>
      </c>
      <c r="F171" s="1" t="s">
        <v>311</v>
      </c>
      <c r="G171" s="1" t="s">
        <v>174</v>
      </c>
      <c r="H171">
        <v>2</v>
      </c>
      <c r="I171">
        <f t="shared" si="4"/>
        <v>1536</v>
      </c>
      <c r="J171">
        <f t="shared" si="5"/>
        <v>1591</v>
      </c>
    </row>
    <row r="172" spans="1:10">
      <c r="A172" s="1" t="s">
        <v>33</v>
      </c>
      <c r="B172" t="s">
        <v>54</v>
      </c>
      <c r="C172" s="1" t="s">
        <v>3</v>
      </c>
      <c r="D172" s="1" t="s">
        <v>48</v>
      </c>
      <c r="E172" t="s">
        <v>7</v>
      </c>
      <c r="F172" s="1" t="s">
        <v>311</v>
      </c>
      <c r="G172" s="1" t="s">
        <v>175</v>
      </c>
      <c r="H172" s="1">
        <v>3</v>
      </c>
      <c r="I172">
        <f t="shared" si="4"/>
        <v>1536</v>
      </c>
      <c r="J172">
        <f t="shared" si="5"/>
        <v>1591</v>
      </c>
    </row>
    <row r="173" spans="1:10">
      <c r="A173" s="1" t="s">
        <v>33</v>
      </c>
      <c r="B173" t="s">
        <v>54</v>
      </c>
      <c r="C173" s="1" t="s">
        <v>9</v>
      </c>
      <c r="D173" s="1" t="s">
        <v>48</v>
      </c>
      <c r="E173" t="s">
        <v>7</v>
      </c>
      <c r="F173" s="1" t="s">
        <v>311</v>
      </c>
      <c r="G173" s="1" t="s">
        <v>176</v>
      </c>
      <c r="H173" s="1">
        <v>4</v>
      </c>
      <c r="I173">
        <f t="shared" si="4"/>
        <v>1536</v>
      </c>
      <c r="J173">
        <f t="shared" si="5"/>
        <v>1755</v>
      </c>
    </row>
    <row r="174" spans="1:10">
      <c r="A174" s="1" t="s">
        <v>33</v>
      </c>
      <c r="B174" t="s">
        <v>54</v>
      </c>
      <c r="C174" s="1" t="s">
        <v>3</v>
      </c>
      <c r="D174" s="1" t="s">
        <v>48</v>
      </c>
      <c r="E174" t="s">
        <v>7</v>
      </c>
      <c r="F174" s="1" t="s">
        <v>311</v>
      </c>
      <c r="G174" s="1" t="s">
        <v>177</v>
      </c>
      <c r="H174" s="1">
        <v>5</v>
      </c>
      <c r="I174">
        <f t="shared" si="4"/>
        <v>1536</v>
      </c>
      <c r="J174">
        <f t="shared" si="5"/>
        <v>1591</v>
      </c>
    </row>
    <row r="175" spans="1:10">
      <c r="A175" s="1" t="s">
        <v>33</v>
      </c>
      <c r="B175" t="s">
        <v>54</v>
      </c>
      <c r="C175" s="1" t="s">
        <v>3</v>
      </c>
      <c r="D175" s="1" t="s">
        <v>48</v>
      </c>
      <c r="E175" t="s">
        <v>7</v>
      </c>
      <c r="F175" s="1" t="s">
        <v>311</v>
      </c>
      <c r="G175" s="1" t="s">
        <v>178</v>
      </c>
      <c r="H175" s="1">
        <v>6</v>
      </c>
      <c r="I175">
        <f t="shared" si="4"/>
        <v>1536</v>
      </c>
      <c r="J175">
        <f t="shared" si="5"/>
        <v>1591</v>
      </c>
    </row>
    <row r="176" spans="1:10">
      <c r="A176" s="1" t="s">
        <v>33</v>
      </c>
      <c r="B176" t="s">
        <v>54</v>
      </c>
      <c r="C176" s="1" t="s">
        <v>3</v>
      </c>
      <c r="D176" s="1" t="s">
        <v>48</v>
      </c>
      <c r="E176" t="s">
        <v>7</v>
      </c>
      <c r="F176" s="1" t="s">
        <v>311</v>
      </c>
      <c r="G176" s="1" t="s">
        <v>179</v>
      </c>
      <c r="H176" s="1">
        <v>7</v>
      </c>
      <c r="I176">
        <f t="shared" si="4"/>
        <v>1536</v>
      </c>
      <c r="J176">
        <f t="shared" si="5"/>
        <v>1591</v>
      </c>
    </row>
    <row r="177" spans="1:10">
      <c r="A177" s="1" t="s">
        <v>33</v>
      </c>
      <c r="B177" t="s">
        <v>54</v>
      </c>
      <c r="C177" s="1" t="s">
        <v>9</v>
      </c>
      <c r="D177" s="1" t="s">
        <v>48</v>
      </c>
      <c r="E177" t="s">
        <v>7</v>
      </c>
      <c r="F177" s="1" t="s">
        <v>311</v>
      </c>
      <c r="G177" s="1" t="s">
        <v>180</v>
      </c>
      <c r="H177" s="1">
        <v>8</v>
      </c>
      <c r="I177">
        <f t="shared" si="4"/>
        <v>1536</v>
      </c>
      <c r="J177">
        <f t="shared" si="5"/>
        <v>1755</v>
      </c>
    </row>
    <row r="178" spans="1:10">
      <c r="A178" t="s">
        <v>32</v>
      </c>
      <c r="B178" t="s">
        <v>54</v>
      </c>
      <c r="C178" s="1" t="s">
        <v>30</v>
      </c>
      <c r="D178" s="1" t="s">
        <v>51</v>
      </c>
      <c r="E178" t="s">
        <v>6</v>
      </c>
      <c r="F178" s="1" t="s">
        <v>181</v>
      </c>
      <c r="G178" s="1" t="s">
        <v>173</v>
      </c>
      <c r="H178">
        <v>1</v>
      </c>
      <c r="I178">
        <f t="shared" si="4"/>
        <v>1485</v>
      </c>
      <c r="J178">
        <f t="shared" si="5"/>
        <v>1451</v>
      </c>
    </row>
    <row r="179" spans="1:10">
      <c r="A179" t="s">
        <v>32</v>
      </c>
      <c r="B179" t="s">
        <v>54</v>
      </c>
      <c r="C179" s="1" t="s">
        <v>30</v>
      </c>
      <c r="D179" s="1" t="s">
        <v>51</v>
      </c>
      <c r="E179" t="s">
        <v>6</v>
      </c>
      <c r="F179" s="1" t="s">
        <v>181</v>
      </c>
      <c r="G179" s="1" t="s">
        <v>174</v>
      </c>
      <c r="H179">
        <v>2</v>
      </c>
      <c r="I179">
        <f t="shared" si="4"/>
        <v>1485</v>
      </c>
      <c r="J179">
        <f t="shared" si="5"/>
        <v>1451</v>
      </c>
    </row>
    <row r="180" spans="1:10">
      <c r="A180" t="s">
        <v>32</v>
      </c>
      <c r="B180" t="s">
        <v>54</v>
      </c>
      <c r="C180" s="1" t="s">
        <v>30</v>
      </c>
      <c r="D180" s="1" t="s">
        <v>51</v>
      </c>
      <c r="E180" t="s">
        <v>6</v>
      </c>
      <c r="F180" s="1" t="s">
        <v>181</v>
      </c>
      <c r="G180" s="1" t="s">
        <v>175</v>
      </c>
      <c r="H180" s="1">
        <v>3</v>
      </c>
      <c r="I180">
        <f t="shared" si="4"/>
        <v>1485</v>
      </c>
      <c r="J180">
        <f t="shared" si="5"/>
        <v>1451</v>
      </c>
    </row>
    <row r="181" spans="1:10">
      <c r="A181" t="s">
        <v>32</v>
      </c>
      <c r="B181" t="s">
        <v>54</v>
      </c>
      <c r="C181" s="1" t="s">
        <v>30</v>
      </c>
      <c r="D181" s="1" t="s">
        <v>51</v>
      </c>
      <c r="E181" t="s">
        <v>6</v>
      </c>
      <c r="F181" s="1" t="s">
        <v>181</v>
      </c>
      <c r="G181" s="1" t="s">
        <v>176</v>
      </c>
      <c r="H181" s="1">
        <v>4</v>
      </c>
      <c r="I181">
        <f t="shared" si="4"/>
        <v>1485</v>
      </c>
      <c r="J181">
        <f t="shared" si="5"/>
        <v>1451</v>
      </c>
    </row>
    <row r="182" spans="1:10">
      <c r="A182" t="s">
        <v>32</v>
      </c>
      <c r="B182" t="s">
        <v>54</v>
      </c>
      <c r="C182" s="1" t="s">
        <v>27</v>
      </c>
      <c r="D182" s="1" t="s">
        <v>51</v>
      </c>
      <c r="E182" t="s">
        <v>6</v>
      </c>
      <c r="F182" s="1" t="s">
        <v>181</v>
      </c>
      <c r="G182" s="1" t="s">
        <v>177</v>
      </c>
      <c r="H182" s="1">
        <v>5</v>
      </c>
      <c r="I182">
        <f t="shared" si="4"/>
        <v>1485</v>
      </c>
      <c r="J182">
        <f t="shared" si="5"/>
        <v>1381</v>
      </c>
    </row>
    <row r="183" spans="1:10">
      <c r="A183" t="s">
        <v>32</v>
      </c>
      <c r="B183" t="s">
        <v>54</v>
      </c>
      <c r="C183" s="1" t="s">
        <v>27</v>
      </c>
      <c r="D183" s="1" t="s">
        <v>51</v>
      </c>
      <c r="E183" t="s">
        <v>6</v>
      </c>
      <c r="F183" s="1" t="s">
        <v>181</v>
      </c>
      <c r="G183" s="1" t="s">
        <v>178</v>
      </c>
      <c r="H183" s="1">
        <v>6</v>
      </c>
      <c r="I183">
        <f t="shared" si="4"/>
        <v>1485</v>
      </c>
      <c r="J183">
        <f t="shared" si="5"/>
        <v>1381</v>
      </c>
    </row>
    <row r="184" spans="1:10">
      <c r="A184" t="s">
        <v>32</v>
      </c>
      <c r="B184" t="s">
        <v>54</v>
      </c>
      <c r="C184" s="1" t="s">
        <v>27</v>
      </c>
      <c r="D184" s="1" t="s">
        <v>51</v>
      </c>
      <c r="E184" t="s">
        <v>6</v>
      </c>
      <c r="F184" s="1" t="s">
        <v>181</v>
      </c>
      <c r="G184" s="1" t="s">
        <v>179</v>
      </c>
      <c r="H184" s="1">
        <v>7</v>
      </c>
      <c r="I184">
        <f t="shared" si="4"/>
        <v>1485</v>
      </c>
      <c r="J184">
        <f t="shared" si="5"/>
        <v>1381</v>
      </c>
    </row>
    <row r="185" spans="1:10">
      <c r="A185" t="s">
        <v>32</v>
      </c>
      <c r="B185" t="s">
        <v>54</v>
      </c>
      <c r="C185" s="1" t="s">
        <v>27</v>
      </c>
      <c r="D185" s="1" t="s">
        <v>51</v>
      </c>
      <c r="E185" t="s">
        <v>6</v>
      </c>
      <c r="F185" s="1" t="s">
        <v>181</v>
      </c>
      <c r="G185" s="1" t="s">
        <v>180</v>
      </c>
      <c r="H185" s="1">
        <v>8</v>
      </c>
      <c r="I185">
        <f t="shared" si="4"/>
        <v>1485</v>
      </c>
      <c r="J185">
        <f t="shared" si="5"/>
        <v>1381</v>
      </c>
    </row>
    <row r="186" spans="1:10">
      <c r="A186" t="s">
        <v>32</v>
      </c>
      <c r="B186" t="s">
        <v>54</v>
      </c>
      <c r="C186" s="1" t="s">
        <v>8</v>
      </c>
      <c r="D186" s="1" t="s">
        <v>48</v>
      </c>
      <c r="E186" t="s">
        <v>7</v>
      </c>
      <c r="F186" s="1" t="s">
        <v>181</v>
      </c>
      <c r="G186" s="1" t="s">
        <v>173</v>
      </c>
      <c r="H186">
        <v>1</v>
      </c>
      <c r="I186">
        <f t="shared" si="4"/>
        <v>1485</v>
      </c>
      <c r="J186">
        <f t="shared" si="5"/>
        <v>1522</v>
      </c>
    </row>
    <row r="187" spans="1:10">
      <c r="A187" t="s">
        <v>32</v>
      </c>
      <c r="B187" t="s">
        <v>54</v>
      </c>
      <c r="C187" s="1" t="s">
        <v>8</v>
      </c>
      <c r="D187" s="1" t="s">
        <v>48</v>
      </c>
      <c r="E187" t="s">
        <v>7</v>
      </c>
      <c r="F187" s="1" t="s">
        <v>181</v>
      </c>
      <c r="G187" s="1" t="s">
        <v>174</v>
      </c>
      <c r="H187">
        <v>2</v>
      </c>
      <c r="I187">
        <f t="shared" si="4"/>
        <v>1485</v>
      </c>
      <c r="J187">
        <f t="shared" si="5"/>
        <v>1522</v>
      </c>
    </row>
    <row r="188" spans="1:10">
      <c r="A188" t="s">
        <v>32</v>
      </c>
      <c r="B188" t="s">
        <v>54</v>
      </c>
      <c r="C188" s="1" t="s">
        <v>8</v>
      </c>
      <c r="D188" s="1" t="s">
        <v>48</v>
      </c>
      <c r="E188" t="s">
        <v>7</v>
      </c>
      <c r="F188" s="1" t="s">
        <v>181</v>
      </c>
      <c r="G188" s="1" t="s">
        <v>175</v>
      </c>
      <c r="H188" s="1">
        <v>3</v>
      </c>
      <c r="I188">
        <f t="shared" si="4"/>
        <v>1485</v>
      </c>
      <c r="J188">
        <f t="shared" si="5"/>
        <v>1522</v>
      </c>
    </row>
    <row r="189" spans="1:10">
      <c r="A189" t="s">
        <v>32</v>
      </c>
      <c r="B189" t="s">
        <v>54</v>
      </c>
      <c r="C189" s="1" t="s">
        <v>10</v>
      </c>
      <c r="D189" s="1" t="s">
        <v>48</v>
      </c>
      <c r="E189" t="s">
        <v>7</v>
      </c>
      <c r="F189" s="1" t="s">
        <v>181</v>
      </c>
      <c r="G189" s="1" t="s">
        <v>176</v>
      </c>
      <c r="H189" s="1">
        <v>4</v>
      </c>
      <c r="I189">
        <f t="shared" si="4"/>
        <v>1485</v>
      </c>
      <c r="J189">
        <f t="shared" si="5"/>
        <v>1463</v>
      </c>
    </row>
    <row r="190" spans="1:10">
      <c r="A190" t="s">
        <v>32</v>
      </c>
      <c r="B190" t="s">
        <v>54</v>
      </c>
      <c r="C190" s="1" t="s">
        <v>8</v>
      </c>
      <c r="D190" s="1" t="s">
        <v>48</v>
      </c>
      <c r="E190" t="s">
        <v>7</v>
      </c>
      <c r="F190" s="1" t="s">
        <v>181</v>
      </c>
      <c r="G190" s="1" t="s">
        <v>177</v>
      </c>
      <c r="H190" s="1">
        <v>5</v>
      </c>
      <c r="I190">
        <f t="shared" si="4"/>
        <v>1485</v>
      </c>
      <c r="J190">
        <f t="shared" si="5"/>
        <v>1522</v>
      </c>
    </row>
    <row r="191" spans="1:10">
      <c r="A191" t="s">
        <v>32</v>
      </c>
      <c r="B191" t="s">
        <v>54</v>
      </c>
      <c r="C191" s="1" t="s">
        <v>8</v>
      </c>
      <c r="D191" s="1" t="s">
        <v>48</v>
      </c>
      <c r="E191" t="s">
        <v>7</v>
      </c>
      <c r="F191" s="1" t="s">
        <v>181</v>
      </c>
      <c r="G191" s="1" t="s">
        <v>178</v>
      </c>
      <c r="H191" s="1">
        <v>6</v>
      </c>
      <c r="I191">
        <f t="shared" si="4"/>
        <v>1485</v>
      </c>
      <c r="J191">
        <f t="shared" si="5"/>
        <v>1522</v>
      </c>
    </row>
    <row r="192" spans="1:10">
      <c r="A192" t="s">
        <v>32</v>
      </c>
      <c r="B192" t="s">
        <v>54</v>
      </c>
      <c r="C192" s="1" t="s">
        <v>8</v>
      </c>
      <c r="D192" s="1" t="s">
        <v>48</v>
      </c>
      <c r="E192" t="s">
        <v>7</v>
      </c>
      <c r="F192" s="1" t="s">
        <v>181</v>
      </c>
      <c r="G192" s="1" t="s">
        <v>179</v>
      </c>
      <c r="H192" s="1">
        <v>7</v>
      </c>
      <c r="I192">
        <f t="shared" si="4"/>
        <v>1485</v>
      </c>
      <c r="J192">
        <f t="shared" si="5"/>
        <v>1522</v>
      </c>
    </row>
    <row r="193" spans="1:11">
      <c r="A193" t="s">
        <v>32</v>
      </c>
      <c r="B193" t="s">
        <v>54</v>
      </c>
      <c r="C193" s="1" t="s">
        <v>10</v>
      </c>
      <c r="D193" s="1" t="s">
        <v>48</v>
      </c>
      <c r="E193" t="s">
        <v>7</v>
      </c>
      <c r="F193" s="1" t="s">
        <v>181</v>
      </c>
      <c r="G193" s="1" t="s">
        <v>180</v>
      </c>
      <c r="H193" s="1">
        <v>8</v>
      </c>
      <c r="I193">
        <f t="shared" si="4"/>
        <v>1485</v>
      </c>
      <c r="J193">
        <f t="shared" si="5"/>
        <v>1463</v>
      </c>
    </row>
    <row r="194" spans="1:11">
      <c r="A194" s="1" t="s">
        <v>31</v>
      </c>
      <c r="B194" t="s">
        <v>54</v>
      </c>
      <c r="C194" s="1" t="s">
        <v>29</v>
      </c>
      <c r="D194" s="1" t="s">
        <v>51</v>
      </c>
      <c r="E194" t="s">
        <v>6</v>
      </c>
      <c r="F194" s="1" t="s">
        <v>311</v>
      </c>
      <c r="G194" s="1" t="s">
        <v>173</v>
      </c>
      <c r="H194">
        <v>1</v>
      </c>
      <c r="I194">
        <f t="shared" si="4"/>
        <v>1620</v>
      </c>
      <c r="J194">
        <f t="shared" si="5"/>
        <v>1623</v>
      </c>
    </row>
    <row r="195" spans="1:11">
      <c r="A195" s="1" t="s">
        <v>31</v>
      </c>
      <c r="B195" t="s">
        <v>54</v>
      </c>
      <c r="C195" s="1" t="s">
        <v>29</v>
      </c>
      <c r="D195" s="1" t="s">
        <v>51</v>
      </c>
      <c r="E195" t="s">
        <v>6</v>
      </c>
      <c r="F195" s="1" t="s">
        <v>311</v>
      </c>
      <c r="G195" s="1" t="s">
        <v>174</v>
      </c>
      <c r="H195">
        <v>2</v>
      </c>
      <c r="I195">
        <f t="shared" ref="I195:I258" si="6">VLOOKUP(A195,$M$1:$N$33,2,FALSE)</f>
        <v>1620</v>
      </c>
      <c r="J195">
        <f t="shared" ref="J195:J258" si="7">VLOOKUP(C195,$M$1:$N$33,2,FALSE)</f>
        <v>1623</v>
      </c>
    </row>
    <row r="196" spans="1:11">
      <c r="A196" s="1" t="s">
        <v>31</v>
      </c>
      <c r="B196" t="s">
        <v>54</v>
      </c>
      <c r="C196" s="1" t="s">
        <v>29</v>
      </c>
      <c r="D196" s="1" t="s">
        <v>51</v>
      </c>
      <c r="E196" t="s">
        <v>6</v>
      </c>
      <c r="F196" s="1" t="s">
        <v>311</v>
      </c>
      <c r="G196" s="1" t="s">
        <v>175</v>
      </c>
      <c r="H196" s="1">
        <v>3</v>
      </c>
      <c r="I196">
        <f t="shared" si="6"/>
        <v>1620</v>
      </c>
      <c r="J196">
        <f t="shared" si="7"/>
        <v>1623</v>
      </c>
    </row>
    <row r="197" spans="1:11">
      <c r="A197" s="1" t="s">
        <v>31</v>
      </c>
      <c r="B197" t="s">
        <v>54</v>
      </c>
      <c r="C197" s="1" t="s">
        <v>29</v>
      </c>
      <c r="D197" s="1" t="s">
        <v>51</v>
      </c>
      <c r="E197" t="s">
        <v>6</v>
      </c>
      <c r="F197" s="1" t="s">
        <v>311</v>
      </c>
      <c r="G197" s="1" t="s">
        <v>176</v>
      </c>
      <c r="H197" s="1">
        <v>4</v>
      </c>
      <c r="I197">
        <f t="shared" si="6"/>
        <v>1620</v>
      </c>
      <c r="J197">
        <f t="shared" si="7"/>
        <v>1623</v>
      </c>
    </row>
    <row r="198" spans="1:11">
      <c r="A198" s="1" t="s">
        <v>31</v>
      </c>
      <c r="B198" t="s">
        <v>54</v>
      </c>
      <c r="C198" s="1" t="s">
        <v>28</v>
      </c>
      <c r="D198" s="1" t="s">
        <v>51</v>
      </c>
      <c r="E198" t="s">
        <v>6</v>
      </c>
      <c r="F198" s="1" t="s">
        <v>311</v>
      </c>
      <c r="G198" s="1" t="s">
        <v>177</v>
      </c>
      <c r="H198" s="1">
        <v>5</v>
      </c>
      <c r="I198">
        <f t="shared" si="6"/>
        <v>1620</v>
      </c>
      <c r="J198">
        <f t="shared" si="7"/>
        <v>1575</v>
      </c>
    </row>
    <row r="199" spans="1:11">
      <c r="A199" s="1" t="s">
        <v>31</v>
      </c>
      <c r="B199" t="s">
        <v>54</v>
      </c>
      <c r="C199" s="1" t="s">
        <v>28</v>
      </c>
      <c r="D199" s="1" t="s">
        <v>51</v>
      </c>
      <c r="E199" t="s">
        <v>6</v>
      </c>
      <c r="F199" s="1" t="s">
        <v>311</v>
      </c>
      <c r="G199" s="1" t="s">
        <v>178</v>
      </c>
      <c r="H199" s="1">
        <v>6</v>
      </c>
      <c r="I199">
        <f t="shared" si="6"/>
        <v>1620</v>
      </c>
      <c r="J199">
        <f t="shared" si="7"/>
        <v>1575</v>
      </c>
    </row>
    <row r="200" spans="1:11">
      <c r="A200" s="1" t="s">
        <v>31</v>
      </c>
      <c r="B200" t="s">
        <v>54</v>
      </c>
      <c r="C200" s="1" t="s">
        <v>28</v>
      </c>
      <c r="D200" s="1" t="s">
        <v>51</v>
      </c>
      <c r="E200" t="s">
        <v>6</v>
      </c>
      <c r="F200" s="1" t="s">
        <v>311</v>
      </c>
      <c r="G200" s="1" t="s">
        <v>179</v>
      </c>
      <c r="H200" s="1">
        <v>7</v>
      </c>
      <c r="I200">
        <f t="shared" si="6"/>
        <v>1620</v>
      </c>
      <c r="J200">
        <f t="shared" si="7"/>
        <v>1575</v>
      </c>
    </row>
    <row r="201" spans="1:11">
      <c r="A201" s="1" t="s">
        <v>31</v>
      </c>
      <c r="B201" t="s">
        <v>54</v>
      </c>
      <c r="C201" s="1" t="s">
        <v>28</v>
      </c>
      <c r="D201" s="1" t="s">
        <v>51</v>
      </c>
      <c r="E201" t="s">
        <v>6</v>
      </c>
      <c r="F201" s="1" t="s">
        <v>311</v>
      </c>
      <c r="G201" s="1" t="s">
        <v>180</v>
      </c>
      <c r="H201" s="1">
        <v>8</v>
      </c>
      <c r="I201">
        <f t="shared" si="6"/>
        <v>1620</v>
      </c>
      <c r="J201">
        <f t="shared" si="7"/>
        <v>1575</v>
      </c>
      <c r="K201" s="1"/>
    </row>
    <row r="202" spans="1:11">
      <c r="A202" s="1" t="s">
        <v>31</v>
      </c>
      <c r="B202" t="s">
        <v>54</v>
      </c>
      <c r="C202" s="1" t="s">
        <v>9</v>
      </c>
      <c r="D202" s="1" t="s">
        <v>48</v>
      </c>
      <c r="E202" t="s">
        <v>7</v>
      </c>
      <c r="F202" s="1" t="s">
        <v>311</v>
      </c>
      <c r="G202" s="1" t="s">
        <v>173</v>
      </c>
      <c r="H202">
        <v>1</v>
      </c>
      <c r="I202">
        <f t="shared" si="6"/>
        <v>1620</v>
      </c>
      <c r="J202">
        <f t="shared" si="7"/>
        <v>1755</v>
      </c>
    </row>
    <row r="203" spans="1:11">
      <c r="A203" s="1" t="s">
        <v>31</v>
      </c>
      <c r="B203" t="s">
        <v>54</v>
      </c>
      <c r="C203" s="1" t="s">
        <v>9</v>
      </c>
      <c r="D203" s="1" t="s">
        <v>48</v>
      </c>
      <c r="E203" t="s">
        <v>7</v>
      </c>
      <c r="F203" s="1" t="s">
        <v>311</v>
      </c>
      <c r="G203" s="1" t="s">
        <v>174</v>
      </c>
      <c r="H203">
        <v>2</v>
      </c>
      <c r="I203">
        <f t="shared" si="6"/>
        <v>1620</v>
      </c>
      <c r="J203">
        <f t="shared" si="7"/>
        <v>1755</v>
      </c>
    </row>
    <row r="204" spans="1:11">
      <c r="A204" s="1" t="s">
        <v>31</v>
      </c>
      <c r="B204" t="s">
        <v>54</v>
      </c>
      <c r="C204" s="1" t="s">
        <v>9</v>
      </c>
      <c r="D204" s="1" t="s">
        <v>48</v>
      </c>
      <c r="E204" t="s">
        <v>7</v>
      </c>
      <c r="F204" s="1" t="s">
        <v>311</v>
      </c>
      <c r="G204" s="1" t="s">
        <v>175</v>
      </c>
      <c r="H204" s="1">
        <v>3</v>
      </c>
      <c r="I204">
        <f t="shared" si="6"/>
        <v>1620</v>
      </c>
      <c r="J204">
        <f t="shared" si="7"/>
        <v>1755</v>
      </c>
      <c r="K204" s="1"/>
    </row>
    <row r="205" spans="1:11">
      <c r="A205" s="1" t="s">
        <v>31</v>
      </c>
      <c r="B205" t="s">
        <v>54</v>
      </c>
      <c r="C205" s="1" t="s">
        <v>3</v>
      </c>
      <c r="D205" s="1" t="s">
        <v>48</v>
      </c>
      <c r="E205" t="s">
        <v>7</v>
      </c>
      <c r="F205" s="1" t="s">
        <v>311</v>
      </c>
      <c r="G205" s="1" t="s">
        <v>176</v>
      </c>
      <c r="H205" s="1">
        <v>4</v>
      </c>
      <c r="I205">
        <f t="shared" si="6"/>
        <v>1620</v>
      </c>
      <c r="J205">
        <f t="shared" si="7"/>
        <v>1591</v>
      </c>
    </row>
    <row r="206" spans="1:11">
      <c r="A206" s="1" t="s">
        <v>31</v>
      </c>
      <c r="B206" t="s">
        <v>54</v>
      </c>
      <c r="C206" s="1" t="s">
        <v>9</v>
      </c>
      <c r="D206" s="1" t="s">
        <v>48</v>
      </c>
      <c r="E206" t="s">
        <v>7</v>
      </c>
      <c r="F206" s="1" t="s">
        <v>311</v>
      </c>
      <c r="G206" s="1" t="s">
        <v>177</v>
      </c>
      <c r="H206" s="1">
        <v>5</v>
      </c>
      <c r="I206">
        <f t="shared" si="6"/>
        <v>1620</v>
      </c>
      <c r="J206">
        <f t="shared" si="7"/>
        <v>1755</v>
      </c>
    </row>
    <row r="207" spans="1:11">
      <c r="A207" s="1" t="s">
        <v>31</v>
      </c>
      <c r="B207" t="s">
        <v>54</v>
      </c>
      <c r="C207" s="1" t="s">
        <v>9</v>
      </c>
      <c r="D207" s="1" t="s">
        <v>48</v>
      </c>
      <c r="E207" t="s">
        <v>7</v>
      </c>
      <c r="F207" s="1" t="s">
        <v>311</v>
      </c>
      <c r="G207" s="1" t="s">
        <v>178</v>
      </c>
      <c r="H207" s="1">
        <v>6</v>
      </c>
      <c r="I207">
        <f t="shared" si="6"/>
        <v>1620</v>
      </c>
      <c r="J207">
        <f t="shared" si="7"/>
        <v>1755</v>
      </c>
    </row>
    <row r="208" spans="1:11">
      <c r="A208" s="1" t="s">
        <v>31</v>
      </c>
      <c r="B208" t="s">
        <v>54</v>
      </c>
      <c r="C208" s="1" t="s">
        <v>9</v>
      </c>
      <c r="D208" s="1" t="s">
        <v>48</v>
      </c>
      <c r="E208" t="s">
        <v>7</v>
      </c>
      <c r="F208" s="1" t="s">
        <v>311</v>
      </c>
      <c r="G208" s="1" t="s">
        <v>179</v>
      </c>
      <c r="H208" s="1">
        <v>7</v>
      </c>
      <c r="I208">
        <f t="shared" si="6"/>
        <v>1620</v>
      </c>
      <c r="J208">
        <f t="shared" si="7"/>
        <v>1755</v>
      </c>
    </row>
    <row r="209" spans="1:10">
      <c r="A209" s="1" t="s">
        <v>31</v>
      </c>
      <c r="B209" t="s">
        <v>54</v>
      </c>
      <c r="C209" s="1" t="s">
        <v>3</v>
      </c>
      <c r="D209" s="1" t="s">
        <v>48</v>
      </c>
      <c r="E209" t="s">
        <v>7</v>
      </c>
      <c r="F209" s="1" t="s">
        <v>311</v>
      </c>
      <c r="G209" s="1" t="s">
        <v>180</v>
      </c>
      <c r="H209" s="1">
        <v>8</v>
      </c>
      <c r="I209">
        <f t="shared" si="6"/>
        <v>1620</v>
      </c>
      <c r="J209">
        <f t="shared" si="7"/>
        <v>1591</v>
      </c>
    </row>
    <row r="210" spans="1:10">
      <c r="A210" t="s">
        <v>42</v>
      </c>
      <c r="B210" t="s">
        <v>53</v>
      </c>
      <c r="C210" t="s">
        <v>36</v>
      </c>
      <c r="D210" s="1" t="s">
        <v>56</v>
      </c>
      <c r="E210" t="s">
        <v>7</v>
      </c>
      <c r="F210" s="1" t="s">
        <v>172</v>
      </c>
      <c r="G210" s="1" t="s">
        <v>173</v>
      </c>
      <c r="H210">
        <v>1</v>
      </c>
      <c r="I210">
        <f t="shared" si="6"/>
        <v>1262</v>
      </c>
      <c r="J210">
        <f t="shared" si="7"/>
        <v>1530</v>
      </c>
    </row>
    <row r="211" spans="1:10">
      <c r="A211" t="s">
        <v>42</v>
      </c>
      <c r="B211" t="s">
        <v>53</v>
      </c>
      <c r="C211" t="s">
        <v>16</v>
      </c>
      <c r="D211" s="1" t="s">
        <v>49</v>
      </c>
      <c r="E211" t="s">
        <v>6</v>
      </c>
      <c r="F211" s="1" t="s">
        <v>172</v>
      </c>
      <c r="G211" s="1" t="s">
        <v>173</v>
      </c>
      <c r="H211">
        <v>1</v>
      </c>
      <c r="I211">
        <f t="shared" si="6"/>
        <v>1262</v>
      </c>
      <c r="J211">
        <f t="shared" si="7"/>
        <v>1574</v>
      </c>
    </row>
    <row r="212" spans="1:10">
      <c r="A212" t="s">
        <v>42</v>
      </c>
      <c r="B212" t="s">
        <v>53</v>
      </c>
      <c r="C212" t="s">
        <v>38</v>
      </c>
      <c r="D212" s="1" t="s">
        <v>56</v>
      </c>
      <c r="E212" t="s">
        <v>7</v>
      </c>
      <c r="F212" s="1" t="s">
        <v>172</v>
      </c>
      <c r="G212" s="1" t="s">
        <v>174</v>
      </c>
      <c r="H212">
        <v>2</v>
      </c>
      <c r="I212">
        <f t="shared" si="6"/>
        <v>1262</v>
      </c>
      <c r="J212">
        <f t="shared" si="7"/>
        <v>1548</v>
      </c>
    </row>
    <row r="213" spans="1:10">
      <c r="A213" t="s">
        <v>42</v>
      </c>
      <c r="B213" t="s">
        <v>53</v>
      </c>
      <c r="C213" t="s">
        <v>16</v>
      </c>
      <c r="D213" s="1" t="s">
        <v>49</v>
      </c>
      <c r="E213" t="s">
        <v>6</v>
      </c>
      <c r="F213" s="1" t="s">
        <v>172</v>
      </c>
      <c r="G213" s="1" t="s">
        <v>174</v>
      </c>
      <c r="H213">
        <v>2</v>
      </c>
      <c r="I213">
        <f t="shared" si="6"/>
        <v>1262</v>
      </c>
      <c r="J213">
        <f t="shared" si="7"/>
        <v>1574</v>
      </c>
    </row>
    <row r="214" spans="1:10">
      <c r="A214" t="s">
        <v>42</v>
      </c>
      <c r="B214" t="s">
        <v>53</v>
      </c>
      <c r="C214" t="s">
        <v>20</v>
      </c>
      <c r="D214" s="1" t="s">
        <v>56</v>
      </c>
      <c r="E214" t="s">
        <v>7</v>
      </c>
      <c r="F214" s="1" t="s">
        <v>172</v>
      </c>
      <c r="G214" s="1" t="s">
        <v>175</v>
      </c>
      <c r="H214">
        <v>3</v>
      </c>
      <c r="I214">
        <f t="shared" si="6"/>
        <v>1262</v>
      </c>
      <c r="J214">
        <f t="shared" si="7"/>
        <v>1384</v>
      </c>
    </row>
    <row r="215" spans="1:10">
      <c r="A215" t="s">
        <v>42</v>
      </c>
      <c r="B215" t="s">
        <v>53</v>
      </c>
      <c r="C215" t="s">
        <v>37</v>
      </c>
      <c r="D215" s="1" t="s">
        <v>49</v>
      </c>
      <c r="E215" t="s">
        <v>6</v>
      </c>
      <c r="F215" s="1" t="s">
        <v>172</v>
      </c>
      <c r="G215" s="1" t="s">
        <v>175</v>
      </c>
      <c r="H215">
        <v>3</v>
      </c>
      <c r="I215">
        <f t="shared" si="6"/>
        <v>1262</v>
      </c>
      <c r="J215">
        <f t="shared" si="7"/>
        <v>1331</v>
      </c>
    </row>
    <row r="216" spans="1:10">
      <c r="A216" t="s">
        <v>42</v>
      </c>
      <c r="B216" t="s">
        <v>53</v>
      </c>
      <c r="C216" t="s">
        <v>20</v>
      </c>
      <c r="D216" s="1" t="s">
        <v>56</v>
      </c>
      <c r="E216" t="s">
        <v>7</v>
      </c>
      <c r="F216" s="1" t="s">
        <v>172</v>
      </c>
      <c r="G216" s="1" t="s">
        <v>176</v>
      </c>
      <c r="H216">
        <v>4</v>
      </c>
      <c r="I216">
        <f t="shared" si="6"/>
        <v>1262</v>
      </c>
      <c r="J216">
        <f t="shared" si="7"/>
        <v>1384</v>
      </c>
    </row>
    <row r="217" spans="1:10">
      <c r="A217" t="s">
        <v>42</v>
      </c>
      <c r="B217" t="s">
        <v>53</v>
      </c>
      <c r="C217" t="s">
        <v>37</v>
      </c>
      <c r="D217" s="1" t="s">
        <v>49</v>
      </c>
      <c r="E217" t="s">
        <v>6</v>
      </c>
      <c r="F217" s="1" t="s">
        <v>172</v>
      </c>
      <c r="G217" s="1" t="s">
        <v>176</v>
      </c>
      <c r="H217">
        <v>4</v>
      </c>
      <c r="I217">
        <f t="shared" si="6"/>
        <v>1262</v>
      </c>
      <c r="J217">
        <f t="shared" si="7"/>
        <v>1331</v>
      </c>
    </row>
    <row r="218" spans="1:10">
      <c r="A218" t="s">
        <v>42</v>
      </c>
      <c r="B218" t="s">
        <v>53</v>
      </c>
      <c r="C218" t="s">
        <v>20</v>
      </c>
      <c r="D218" s="1" t="s">
        <v>56</v>
      </c>
      <c r="E218" t="s">
        <v>7</v>
      </c>
      <c r="F218" s="1" t="s">
        <v>172</v>
      </c>
      <c r="G218" s="1" t="s">
        <v>177</v>
      </c>
      <c r="H218">
        <v>5</v>
      </c>
      <c r="I218">
        <f t="shared" si="6"/>
        <v>1262</v>
      </c>
      <c r="J218">
        <f t="shared" si="7"/>
        <v>1384</v>
      </c>
    </row>
    <row r="219" spans="1:10">
      <c r="A219" t="s">
        <v>42</v>
      </c>
      <c r="B219" t="s">
        <v>53</v>
      </c>
      <c r="C219" t="s">
        <v>37</v>
      </c>
      <c r="D219" s="1" t="s">
        <v>49</v>
      </c>
      <c r="E219" t="s">
        <v>6</v>
      </c>
      <c r="F219" s="1" t="s">
        <v>172</v>
      </c>
      <c r="G219" s="1" t="s">
        <v>177</v>
      </c>
      <c r="H219">
        <v>5</v>
      </c>
      <c r="I219">
        <f t="shared" si="6"/>
        <v>1262</v>
      </c>
      <c r="J219">
        <f t="shared" si="7"/>
        <v>1331</v>
      </c>
    </row>
    <row r="220" spans="1:10">
      <c r="A220" t="s">
        <v>42</v>
      </c>
      <c r="B220" t="s">
        <v>53</v>
      </c>
      <c r="C220" t="s">
        <v>20</v>
      </c>
      <c r="D220" s="1" t="s">
        <v>56</v>
      </c>
      <c r="E220" t="s">
        <v>7</v>
      </c>
      <c r="F220" s="1" t="s">
        <v>172</v>
      </c>
      <c r="G220" s="1" t="s">
        <v>178</v>
      </c>
      <c r="H220">
        <v>6</v>
      </c>
      <c r="I220">
        <f t="shared" si="6"/>
        <v>1262</v>
      </c>
      <c r="J220">
        <f t="shared" si="7"/>
        <v>1384</v>
      </c>
    </row>
    <row r="221" spans="1:10">
      <c r="A221" t="s">
        <v>42</v>
      </c>
      <c r="B221" t="s">
        <v>53</v>
      </c>
      <c r="C221" t="s">
        <v>37</v>
      </c>
      <c r="D221" s="1" t="s">
        <v>49</v>
      </c>
      <c r="E221" t="s">
        <v>6</v>
      </c>
      <c r="F221" s="1" t="s">
        <v>172</v>
      </c>
      <c r="G221" s="1" t="s">
        <v>178</v>
      </c>
      <c r="H221">
        <v>6</v>
      </c>
      <c r="I221">
        <f t="shared" si="6"/>
        <v>1262</v>
      </c>
      <c r="J221">
        <f t="shared" si="7"/>
        <v>1331</v>
      </c>
    </row>
    <row r="222" spans="1:10">
      <c r="A222" t="s">
        <v>42</v>
      </c>
      <c r="B222" t="s">
        <v>53</v>
      </c>
      <c r="C222" t="s">
        <v>20</v>
      </c>
      <c r="D222" s="1" t="s">
        <v>56</v>
      </c>
      <c r="E222" t="s">
        <v>7</v>
      </c>
      <c r="F222" s="1" t="s">
        <v>172</v>
      </c>
      <c r="G222" s="1" t="s">
        <v>179</v>
      </c>
      <c r="H222">
        <v>7</v>
      </c>
      <c r="I222">
        <f t="shared" si="6"/>
        <v>1262</v>
      </c>
      <c r="J222">
        <f t="shared" si="7"/>
        <v>1384</v>
      </c>
    </row>
    <row r="223" spans="1:10">
      <c r="A223" t="s">
        <v>42</v>
      </c>
      <c r="B223" t="s">
        <v>53</v>
      </c>
      <c r="C223" t="s">
        <v>37</v>
      </c>
      <c r="D223" s="1" t="s">
        <v>49</v>
      </c>
      <c r="E223" t="s">
        <v>6</v>
      </c>
      <c r="F223" s="1" t="s">
        <v>172</v>
      </c>
      <c r="G223" s="1" t="s">
        <v>179</v>
      </c>
      <c r="H223">
        <v>7</v>
      </c>
      <c r="I223">
        <f t="shared" si="6"/>
        <v>1262</v>
      </c>
      <c r="J223">
        <f t="shared" si="7"/>
        <v>1331</v>
      </c>
    </row>
    <row r="224" spans="1:10">
      <c r="A224" t="s">
        <v>42</v>
      </c>
      <c r="B224" t="s">
        <v>53</v>
      </c>
      <c r="C224" t="s">
        <v>20</v>
      </c>
      <c r="D224" s="1" t="s">
        <v>56</v>
      </c>
      <c r="E224" t="s">
        <v>7</v>
      </c>
      <c r="F224" s="1" t="s">
        <v>172</v>
      </c>
      <c r="G224" s="1" t="s">
        <v>180</v>
      </c>
      <c r="H224">
        <v>8</v>
      </c>
      <c r="I224">
        <f t="shared" si="6"/>
        <v>1262</v>
      </c>
      <c r="J224">
        <f t="shared" si="7"/>
        <v>1384</v>
      </c>
    </row>
    <row r="225" spans="1:10">
      <c r="A225" t="s">
        <v>42</v>
      </c>
      <c r="B225" t="s">
        <v>53</v>
      </c>
      <c r="C225" t="s">
        <v>37</v>
      </c>
      <c r="D225" s="1" t="s">
        <v>49</v>
      </c>
      <c r="E225" t="s">
        <v>6</v>
      </c>
      <c r="F225" s="1" t="s">
        <v>172</v>
      </c>
      <c r="G225" s="1" t="s">
        <v>180</v>
      </c>
      <c r="H225">
        <v>8</v>
      </c>
      <c r="I225">
        <f t="shared" si="6"/>
        <v>1262</v>
      </c>
      <c r="J225">
        <f t="shared" si="7"/>
        <v>1331</v>
      </c>
    </row>
    <row r="226" spans="1:10">
      <c r="A226" t="s">
        <v>41</v>
      </c>
      <c r="B226" t="s">
        <v>53</v>
      </c>
      <c r="C226" t="s">
        <v>20</v>
      </c>
      <c r="D226" s="1" t="s">
        <v>49</v>
      </c>
      <c r="E226" t="s">
        <v>6</v>
      </c>
      <c r="F226" s="1" t="s">
        <v>172</v>
      </c>
      <c r="G226" s="1" t="s">
        <v>173</v>
      </c>
      <c r="H226">
        <v>1</v>
      </c>
      <c r="I226">
        <f t="shared" si="6"/>
        <v>1283</v>
      </c>
      <c r="J226">
        <f t="shared" si="7"/>
        <v>1384</v>
      </c>
    </row>
    <row r="227" spans="1:10">
      <c r="A227" t="s">
        <v>41</v>
      </c>
      <c r="B227" t="s">
        <v>53</v>
      </c>
      <c r="C227" t="s">
        <v>20</v>
      </c>
      <c r="D227" s="1" t="s">
        <v>49</v>
      </c>
      <c r="E227" t="s">
        <v>6</v>
      </c>
      <c r="F227" s="1" t="s">
        <v>172</v>
      </c>
      <c r="G227" s="1" t="s">
        <v>174</v>
      </c>
      <c r="H227">
        <v>2</v>
      </c>
      <c r="I227">
        <f t="shared" si="6"/>
        <v>1283</v>
      </c>
      <c r="J227">
        <f t="shared" si="7"/>
        <v>1384</v>
      </c>
    </row>
    <row r="228" spans="1:10">
      <c r="A228" t="s">
        <v>41</v>
      </c>
      <c r="B228" t="s">
        <v>53</v>
      </c>
      <c r="C228" t="s">
        <v>16</v>
      </c>
      <c r="D228" s="1" t="s">
        <v>49</v>
      </c>
      <c r="E228" t="s">
        <v>6</v>
      </c>
      <c r="F228" s="1" t="s">
        <v>172</v>
      </c>
      <c r="G228" s="1" t="s">
        <v>175</v>
      </c>
      <c r="H228">
        <v>3</v>
      </c>
      <c r="I228">
        <f t="shared" si="6"/>
        <v>1283</v>
      </c>
      <c r="J228">
        <f t="shared" si="7"/>
        <v>1574</v>
      </c>
    </row>
    <row r="229" spans="1:10">
      <c r="A229" t="s">
        <v>41</v>
      </c>
      <c r="B229" t="s">
        <v>53</v>
      </c>
      <c r="C229" t="s">
        <v>16</v>
      </c>
      <c r="D229" s="1" t="s">
        <v>49</v>
      </c>
      <c r="E229" t="s">
        <v>6</v>
      </c>
      <c r="F229" s="1" t="s">
        <v>172</v>
      </c>
      <c r="G229" s="1" t="s">
        <v>176</v>
      </c>
      <c r="H229">
        <v>4</v>
      </c>
      <c r="I229">
        <f t="shared" si="6"/>
        <v>1283</v>
      </c>
      <c r="J229">
        <f t="shared" si="7"/>
        <v>1574</v>
      </c>
    </row>
    <row r="230" spans="1:10">
      <c r="A230" t="s">
        <v>41</v>
      </c>
      <c r="B230" t="s">
        <v>53</v>
      </c>
      <c r="C230" t="s">
        <v>16</v>
      </c>
      <c r="D230" s="1" t="s">
        <v>49</v>
      </c>
      <c r="E230" t="s">
        <v>6</v>
      </c>
      <c r="F230" s="1" t="s">
        <v>172</v>
      </c>
      <c r="G230" s="1" t="s">
        <v>177</v>
      </c>
      <c r="H230">
        <v>5</v>
      </c>
      <c r="I230">
        <f t="shared" si="6"/>
        <v>1283</v>
      </c>
      <c r="J230">
        <f t="shared" si="7"/>
        <v>1574</v>
      </c>
    </row>
    <row r="231" spans="1:10">
      <c r="A231" t="s">
        <v>41</v>
      </c>
      <c r="B231" t="s">
        <v>53</v>
      </c>
      <c r="C231" t="s">
        <v>16</v>
      </c>
      <c r="D231" s="1" t="s">
        <v>49</v>
      </c>
      <c r="E231" t="s">
        <v>6</v>
      </c>
      <c r="F231" s="1" t="s">
        <v>172</v>
      </c>
      <c r="G231" s="1" t="s">
        <v>178</v>
      </c>
      <c r="H231">
        <v>6</v>
      </c>
      <c r="I231">
        <f t="shared" si="6"/>
        <v>1283</v>
      </c>
      <c r="J231">
        <f t="shared" si="7"/>
        <v>1574</v>
      </c>
    </row>
    <row r="232" spans="1:10">
      <c r="A232" t="s">
        <v>41</v>
      </c>
      <c r="B232" t="s">
        <v>53</v>
      </c>
      <c r="C232" t="s">
        <v>16</v>
      </c>
      <c r="D232" s="1" t="s">
        <v>49</v>
      </c>
      <c r="E232" t="s">
        <v>6</v>
      </c>
      <c r="F232" s="1" t="s">
        <v>172</v>
      </c>
      <c r="G232" s="1" t="s">
        <v>179</v>
      </c>
      <c r="H232">
        <v>7</v>
      </c>
      <c r="I232">
        <f t="shared" si="6"/>
        <v>1283</v>
      </c>
      <c r="J232">
        <f t="shared" si="7"/>
        <v>1574</v>
      </c>
    </row>
    <row r="233" spans="1:10">
      <c r="A233" t="s">
        <v>41</v>
      </c>
      <c r="B233" t="s">
        <v>53</v>
      </c>
      <c r="C233" t="s">
        <v>16</v>
      </c>
      <c r="D233" s="1" t="s">
        <v>49</v>
      </c>
      <c r="E233" t="s">
        <v>6</v>
      </c>
      <c r="F233" s="1" t="s">
        <v>172</v>
      </c>
      <c r="G233" s="1" t="s">
        <v>180</v>
      </c>
      <c r="H233">
        <v>8</v>
      </c>
      <c r="I233">
        <f t="shared" si="6"/>
        <v>1283</v>
      </c>
      <c r="J233">
        <f t="shared" si="7"/>
        <v>1574</v>
      </c>
    </row>
    <row r="234" spans="1:10">
      <c r="A234" t="s">
        <v>41</v>
      </c>
      <c r="B234" t="s">
        <v>53</v>
      </c>
      <c r="C234" t="s">
        <v>37</v>
      </c>
      <c r="D234" s="1" t="s">
        <v>56</v>
      </c>
      <c r="E234" t="s">
        <v>7</v>
      </c>
      <c r="F234" s="1" t="s">
        <v>172</v>
      </c>
      <c r="G234" s="1" t="s">
        <v>173</v>
      </c>
      <c r="H234">
        <v>1</v>
      </c>
      <c r="I234">
        <f t="shared" si="6"/>
        <v>1283</v>
      </c>
      <c r="J234">
        <f t="shared" si="7"/>
        <v>1331</v>
      </c>
    </row>
    <row r="235" spans="1:10">
      <c r="A235" t="s">
        <v>41</v>
      </c>
      <c r="B235" t="s">
        <v>53</v>
      </c>
      <c r="C235" t="s">
        <v>37</v>
      </c>
      <c r="D235" s="1" t="s">
        <v>56</v>
      </c>
      <c r="E235" t="s">
        <v>7</v>
      </c>
      <c r="F235" s="1" t="s">
        <v>172</v>
      </c>
      <c r="G235" s="1" t="s">
        <v>174</v>
      </c>
      <c r="H235">
        <v>2</v>
      </c>
      <c r="I235">
        <f t="shared" si="6"/>
        <v>1283</v>
      </c>
      <c r="J235">
        <f t="shared" si="7"/>
        <v>1331</v>
      </c>
    </row>
    <row r="236" spans="1:10">
      <c r="A236" t="s">
        <v>41</v>
      </c>
      <c r="B236" t="s">
        <v>53</v>
      </c>
      <c r="C236" t="s">
        <v>36</v>
      </c>
      <c r="D236" s="1" t="s">
        <v>56</v>
      </c>
      <c r="E236" t="s">
        <v>7</v>
      </c>
      <c r="F236" s="1" t="s">
        <v>172</v>
      </c>
      <c r="G236" s="1" t="s">
        <v>175</v>
      </c>
      <c r="H236">
        <v>3</v>
      </c>
      <c r="I236">
        <f t="shared" si="6"/>
        <v>1283</v>
      </c>
      <c r="J236">
        <f t="shared" si="7"/>
        <v>1530</v>
      </c>
    </row>
    <row r="237" spans="1:10">
      <c r="A237" t="s">
        <v>41</v>
      </c>
      <c r="B237" t="s">
        <v>53</v>
      </c>
      <c r="C237" t="s">
        <v>38</v>
      </c>
      <c r="D237" s="1" t="s">
        <v>56</v>
      </c>
      <c r="E237" t="s">
        <v>7</v>
      </c>
      <c r="F237" s="1" t="s">
        <v>172</v>
      </c>
      <c r="G237" s="1" t="s">
        <v>176</v>
      </c>
      <c r="H237">
        <v>4</v>
      </c>
      <c r="I237">
        <f t="shared" si="6"/>
        <v>1283</v>
      </c>
      <c r="J237">
        <f t="shared" si="7"/>
        <v>1548</v>
      </c>
    </row>
    <row r="238" spans="1:10">
      <c r="A238" t="s">
        <v>41</v>
      </c>
      <c r="B238" t="s">
        <v>53</v>
      </c>
      <c r="C238" t="s">
        <v>36</v>
      </c>
      <c r="D238" s="1" t="s">
        <v>56</v>
      </c>
      <c r="E238" t="s">
        <v>7</v>
      </c>
      <c r="F238" s="1" t="s">
        <v>172</v>
      </c>
      <c r="G238" s="1" t="s">
        <v>177</v>
      </c>
      <c r="H238">
        <v>5</v>
      </c>
      <c r="I238">
        <f t="shared" si="6"/>
        <v>1283</v>
      </c>
      <c r="J238">
        <f t="shared" si="7"/>
        <v>1530</v>
      </c>
    </row>
    <row r="239" spans="1:10">
      <c r="A239" t="s">
        <v>41</v>
      </c>
      <c r="B239" t="s">
        <v>53</v>
      </c>
      <c r="C239" t="s">
        <v>38</v>
      </c>
      <c r="D239" s="1" t="s">
        <v>56</v>
      </c>
      <c r="E239" t="s">
        <v>7</v>
      </c>
      <c r="F239" s="1" t="s">
        <v>172</v>
      </c>
      <c r="G239" s="1" t="s">
        <v>178</v>
      </c>
      <c r="H239">
        <v>6</v>
      </c>
      <c r="I239">
        <f t="shared" si="6"/>
        <v>1283</v>
      </c>
      <c r="J239">
        <f t="shared" si="7"/>
        <v>1548</v>
      </c>
    </row>
    <row r="240" spans="1:10">
      <c r="A240" t="s">
        <v>41</v>
      </c>
      <c r="B240" t="s">
        <v>53</v>
      </c>
      <c r="C240" t="s">
        <v>36</v>
      </c>
      <c r="D240" s="1" t="s">
        <v>56</v>
      </c>
      <c r="E240" t="s">
        <v>7</v>
      </c>
      <c r="F240" s="1" t="s">
        <v>172</v>
      </c>
      <c r="G240" s="1" t="s">
        <v>179</v>
      </c>
      <c r="H240">
        <v>7</v>
      </c>
      <c r="I240">
        <f t="shared" si="6"/>
        <v>1283</v>
      </c>
      <c r="J240">
        <f t="shared" si="7"/>
        <v>1530</v>
      </c>
    </row>
    <row r="241" spans="1:11">
      <c r="A241" t="s">
        <v>41</v>
      </c>
      <c r="B241" t="s">
        <v>53</v>
      </c>
      <c r="C241" t="s">
        <v>38</v>
      </c>
      <c r="D241" s="1" t="s">
        <v>56</v>
      </c>
      <c r="E241" t="s">
        <v>7</v>
      </c>
      <c r="F241" s="1" t="s">
        <v>172</v>
      </c>
      <c r="G241" s="1" t="s">
        <v>180</v>
      </c>
      <c r="H241">
        <v>8</v>
      </c>
      <c r="I241">
        <f t="shared" si="6"/>
        <v>1283</v>
      </c>
      <c r="J241">
        <f t="shared" si="7"/>
        <v>1548</v>
      </c>
    </row>
    <row r="242" spans="1:11">
      <c r="A242" s="1" t="s">
        <v>40</v>
      </c>
      <c r="B242" s="1" t="s">
        <v>53</v>
      </c>
      <c r="C242" t="s">
        <v>19</v>
      </c>
      <c r="D242" s="1" t="s">
        <v>49</v>
      </c>
      <c r="E242" s="1" t="s">
        <v>6</v>
      </c>
      <c r="F242" s="1" t="s">
        <v>205</v>
      </c>
      <c r="G242" s="1">
        <v>0</v>
      </c>
      <c r="H242">
        <v>1</v>
      </c>
      <c r="I242">
        <f t="shared" si="6"/>
        <v>1568</v>
      </c>
      <c r="J242">
        <f t="shared" si="7"/>
        <v>1594</v>
      </c>
    </row>
    <row r="243" spans="1:11">
      <c r="A243" s="1" t="s">
        <v>40</v>
      </c>
      <c r="B243" s="1" t="s">
        <v>53</v>
      </c>
      <c r="C243" t="s">
        <v>21</v>
      </c>
      <c r="D243" s="1" t="s">
        <v>49</v>
      </c>
      <c r="E243" s="1" t="s">
        <v>6</v>
      </c>
      <c r="F243" s="1" t="s">
        <v>205</v>
      </c>
      <c r="G243">
        <v>1</v>
      </c>
      <c r="H243">
        <v>2</v>
      </c>
      <c r="I243">
        <f t="shared" si="6"/>
        <v>1568</v>
      </c>
      <c r="J243">
        <f t="shared" si="7"/>
        <v>1605</v>
      </c>
    </row>
    <row r="244" spans="1:11">
      <c r="A244" t="s">
        <v>40</v>
      </c>
      <c r="B244" t="s">
        <v>53</v>
      </c>
      <c r="C244" t="s">
        <v>35</v>
      </c>
      <c r="D244" s="1" t="s">
        <v>56</v>
      </c>
      <c r="E244" t="s">
        <v>7</v>
      </c>
      <c r="F244" s="1" t="s">
        <v>205</v>
      </c>
      <c r="G244">
        <v>0</v>
      </c>
      <c r="H244">
        <v>1</v>
      </c>
      <c r="I244">
        <f t="shared" si="6"/>
        <v>1568</v>
      </c>
      <c r="J244">
        <f t="shared" si="7"/>
        <v>1667</v>
      </c>
    </row>
    <row r="245" spans="1:11">
      <c r="A245" t="s">
        <v>40</v>
      </c>
      <c r="B245" t="s">
        <v>53</v>
      </c>
      <c r="C245" t="s">
        <v>35</v>
      </c>
      <c r="D245" s="1" t="s">
        <v>56</v>
      </c>
      <c r="E245" t="s">
        <v>7</v>
      </c>
      <c r="F245" s="1" t="s">
        <v>205</v>
      </c>
      <c r="G245" s="1">
        <v>1</v>
      </c>
      <c r="H245">
        <v>2</v>
      </c>
      <c r="I245">
        <f t="shared" si="6"/>
        <v>1568</v>
      </c>
      <c r="J245">
        <f t="shared" si="7"/>
        <v>1667</v>
      </c>
    </row>
    <row r="246" spans="1:11">
      <c r="A246" t="s">
        <v>39</v>
      </c>
      <c r="B246" t="s">
        <v>53</v>
      </c>
      <c r="C246" t="s">
        <v>21</v>
      </c>
      <c r="D246" s="1" t="s">
        <v>49</v>
      </c>
      <c r="E246" s="1" t="s">
        <v>6</v>
      </c>
      <c r="F246" s="1" t="s">
        <v>206</v>
      </c>
      <c r="G246" s="1" t="s">
        <v>182</v>
      </c>
      <c r="H246" s="1">
        <v>1</v>
      </c>
      <c r="I246">
        <f t="shared" si="6"/>
        <v>1494</v>
      </c>
      <c r="J246">
        <f t="shared" si="7"/>
        <v>1605</v>
      </c>
      <c r="K246" s="1"/>
    </row>
    <row r="247" spans="1:11">
      <c r="A247" t="s">
        <v>39</v>
      </c>
      <c r="B247" t="s">
        <v>53</v>
      </c>
      <c r="C247" t="s">
        <v>21</v>
      </c>
      <c r="D247" s="1" t="s">
        <v>49</v>
      </c>
      <c r="E247" s="1" t="s">
        <v>6</v>
      </c>
      <c r="F247" s="1" t="s">
        <v>206</v>
      </c>
      <c r="G247" t="s">
        <v>183</v>
      </c>
      <c r="H247">
        <v>2</v>
      </c>
      <c r="I247">
        <f t="shared" si="6"/>
        <v>1494</v>
      </c>
      <c r="J247">
        <f t="shared" si="7"/>
        <v>1605</v>
      </c>
    </row>
    <row r="248" spans="1:11">
      <c r="A248" t="s">
        <v>39</v>
      </c>
      <c r="B248" t="s">
        <v>53</v>
      </c>
      <c r="C248" t="s">
        <v>19</v>
      </c>
      <c r="D248" s="1" t="s">
        <v>49</v>
      </c>
      <c r="E248" s="1" t="s">
        <v>6</v>
      </c>
      <c r="F248" s="1" t="s">
        <v>206</v>
      </c>
      <c r="G248" s="1" t="s">
        <v>184</v>
      </c>
      <c r="H248" s="1">
        <v>3</v>
      </c>
      <c r="I248">
        <f t="shared" si="6"/>
        <v>1494</v>
      </c>
      <c r="J248">
        <f t="shared" si="7"/>
        <v>1594</v>
      </c>
      <c r="K248" s="1"/>
    </row>
    <row r="249" spans="1:11">
      <c r="A249" t="s">
        <v>39</v>
      </c>
      <c r="B249" t="s">
        <v>53</v>
      </c>
      <c r="C249" t="s">
        <v>19</v>
      </c>
      <c r="D249" s="1" t="s">
        <v>49</v>
      </c>
      <c r="E249" s="1" t="s">
        <v>6</v>
      </c>
      <c r="F249" s="1" t="s">
        <v>206</v>
      </c>
      <c r="G249" s="1" t="s">
        <v>185</v>
      </c>
      <c r="H249">
        <v>4</v>
      </c>
      <c r="I249">
        <f t="shared" si="6"/>
        <v>1494</v>
      </c>
      <c r="J249">
        <f t="shared" si="7"/>
        <v>1594</v>
      </c>
    </row>
    <row r="250" spans="1:11">
      <c r="A250" t="s">
        <v>39</v>
      </c>
      <c r="B250" t="s">
        <v>53</v>
      </c>
      <c r="C250" t="s">
        <v>38</v>
      </c>
      <c r="D250" s="1" t="s">
        <v>56</v>
      </c>
      <c r="E250" t="s">
        <v>7</v>
      </c>
      <c r="F250" s="1" t="s">
        <v>206</v>
      </c>
      <c r="G250" s="1" t="s">
        <v>182</v>
      </c>
      <c r="H250" s="1">
        <v>1</v>
      </c>
      <c r="I250">
        <f t="shared" si="6"/>
        <v>1494</v>
      </c>
      <c r="J250">
        <f t="shared" si="7"/>
        <v>1548</v>
      </c>
      <c r="K250" s="1"/>
    </row>
    <row r="251" spans="1:11">
      <c r="A251" t="s">
        <v>39</v>
      </c>
      <c r="B251" t="s">
        <v>53</v>
      </c>
      <c r="C251" t="s">
        <v>36</v>
      </c>
      <c r="D251" s="1" t="s">
        <v>56</v>
      </c>
      <c r="E251" t="s">
        <v>7</v>
      </c>
      <c r="F251" s="1" t="s">
        <v>206</v>
      </c>
      <c r="G251" t="s">
        <v>183</v>
      </c>
      <c r="H251">
        <v>2</v>
      </c>
      <c r="I251">
        <f t="shared" si="6"/>
        <v>1494</v>
      </c>
      <c r="J251">
        <f t="shared" si="7"/>
        <v>1530</v>
      </c>
    </row>
    <row r="252" spans="1:11">
      <c r="A252" t="s">
        <v>39</v>
      </c>
      <c r="B252" t="s">
        <v>53</v>
      </c>
      <c r="C252" s="1" t="s">
        <v>38</v>
      </c>
      <c r="D252" s="1" t="s">
        <v>56</v>
      </c>
      <c r="E252" t="s">
        <v>7</v>
      </c>
      <c r="F252" s="1" t="s">
        <v>206</v>
      </c>
      <c r="G252" s="1" t="s">
        <v>184</v>
      </c>
      <c r="H252" s="1">
        <v>3</v>
      </c>
      <c r="I252">
        <f t="shared" si="6"/>
        <v>1494</v>
      </c>
      <c r="J252">
        <f t="shared" si="7"/>
        <v>1548</v>
      </c>
    </row>
    <row r="253" spans="1:11">
      <c r="A253" t="s">
        <v>39</v>
      </c>
      <c r="B253" t="s">
        <v>53</v>
      </c>
      <c r="C253" t="s">
        <v>36</v>
      </c>
      <c r="D253" s="1" t="s">
        <v>56</v>
      </c>
      <c r="E253" t="s">
        <v>7</v>
      </c>
      <c r="F253" s="1" t="s">
        <v>206</v>
      </c>
      <c r="G253" s="1" t="s">
        <v>185</v>
      </c>
      <c r="H253">
        <v>4</v>
      </c>
      <c r="I253">
        <f t="shared" si="6"/>
        <v>1494</v>
      </c>
      <c r="J253">
        <f t="shared" si="7"/>
        <v>1530</v>
      </c>
    </row>
    <row r="254" spans="1:11">
      <c r="A254" t="s">
        <v>38</v>
      </c>
      <c r="B254" t="s">
        <v>56</v>
      </c>
      <c r="C254" t="s">
        <v>39</v>
      </c>
      <c r="D254" s="1" t="s">
        <v>53</v>
      </c>
      <c r="E254" t="s">
        <v>6</v>
      </c>
      <c r="F254" s="1" t="s">
        <v>207</v>
      </c>
      <c r="G254" t="s">
        <v>208</v>
      </c>
      <c r="H254" s="1">
        <v>1</v>
      </c>
      <c r="I254">
        <f t="shared" si="6"/>
        <v>1548</v>
      </c>
      <c r="J254">
        <f t="shared" si="7"/>
        <v>1494</v>
      </c>
    </row>
    <row r="255" spans="1:11">
      <c r="A255" t="s">
        <v>38</v>
      </c>
      <c r="B255" t="s">
        <v>56</v>
      </c>
      <c r="C255" t="s">
        <v>39</v>
      </c>
      <c r="D255" s="1" t="s">
        <v>53</v>
      </c>
      <c r="E255" t="s">
        <v>6</v>
      </c>
      <c r="F255" s="1" t="s">
        <v>207</v>
      </c>
      <c r="G255" t="s">
        <v>209</v>
      </c>
      <c r="H255" s="1">
        <v>2</v>
      </c>
      <c r="I255">
        <f t="shared" si="6"/>
        <v>1548</v>
      </c>
      <c r="J255">
        <f t="shared" si="7"/>
        <v>1494</v>
      </c>
    </row>
    <row r="256" spans="1:11">
      <c r="A256" t="s">
        <v>38</v>
      </c>
      <c r="B256" t="s">
        <v>56</v>
      </c>
      <c r="C256" t="s">
        <v>39</v>
      </c>
      <c r="D256" s="1" t="s">
        <v>53</v>
      </c>
      <c r="E256" t="s">
        <v>6</v>
      </c>
      <c r="F256" s="1" t="s">
        <v>207</v>
      </c>
      <c r="G256" t="s">
        <v>210</v>
      </c>
      <c r="H256" s="1">
        <v>3</v>
      </c>
      <c r="I256">
        <f t="shared" si="6"/>
        <v>1548</v>
      </c>
      <c r="J256">
        <f t="shared" si="7"/>
        <v>1494</v>
      </c>
    </row>
    <row r="257" spans="1:10">
      <c r="A257" t="s">
        <v>38</v>
      </c>
      <c r="B257" t="s">
        <v>56</v>
      </c>
      <c r="C257" t="s">
        <v>39</v>
      </c>
      <c r="D257" s="1" t="s">
        <v>53</v>
      </c>
      <c r="E257" t="s">
        <v>6</v>
      </c>
      <c r="F257" s="1" t="s">
        <v>207</v>
      </c>
      <c r="G257" t="s">
        <v>211</v>
      </c>
      <c r="H257" s="1">
        <v>4</v>
      </c>
      <c r="I257">
        <f t="shared" si="6"/>
        <v>1548</v>
      </c>
      <c r="J257">
        <f t="shared" si="7"/>
        <v>1494</v>
      </c>
    </row>
    <row r="258" spans="1:10">
      <c r="A258" t="s">
        <v>38</v>
      </c>
      <c r="B258" t="s">
        <v>56</v>
      </c>
      <c r="C258" t="s">
        <v>39</v>
      </c>
      <c r="D258" s="1" t="s">
        <v>53</v>
      </c>
      <c r="E258" t="s">
        <v>6</v>
      </c>
      <c r="F258" s="1" t="s">
        <v>207</v>
      </c>
      <c r="G258" t="s">
        <v>212</v>
      </c>
      <c r="H258" s="1">
        <v>5</v>
      </c>
      <c r="I258">
        <f t="shared" si="6"/>
        <v>1548</v>
      </c>
      <c r="J258">
        <f t="shared" si="7"/>
        <v>1494</v>
      </c>
    </row>
    <row r="259" spans="1:10">
      <c r="A259" t="s">
        <v>38</v>
      </c>
      <c r="B259" t="s">
        <v>56</v>
      </c>
      <c r="C259" t="s">
        <v>39</v>
      </c>
      <c r="D259" s="1" t="s">
        <v>53</v>
      </c>
      <c r="E259" t="s">
        <v>6</v>
      </c>
      <c r="F259" s="1" t="s">
        <v>207</v>
      </c>
      <c r="G259" t="s">
        <v>213</v>
      </c>
      <c r="H259" s="1">
        <v>6</v>
      </c>
      <c r="I259">
        <f t="shared" ref="I259:I322" si="8">VLOOKUP(A259,$M$1:$N$33,2,FALSE)</f>
        <v>1548</v>
      </c>
      <c r="J259">
        <f t="shared" ref="J259:J322" si="9">VLOOKUP(C259,$M$1:$N$33,2,FALSE)</f>
        <v>1494</v>
      </c>
    </row>
    <row r="260" spans="1:10">
      <c r="A260" t="s">
        <v>38</v>
      </c>
      <c r="B260" t="s">
        <v>56</v>
      </c>
      <c r="C260" t="s">
        <v>39</v>
      </c>
      <c r="D260" s="1" t="s">
        <v>53</v>
      </c>
      <c r="E260" t="s">
        <v>6</v>
      </c>
      <c r="F260" s="1" t="s">
        <v>207</v>
      </c>
      <c r="G260" t="s">
        <v>214</v>
      </c>
      <c r="H260" s="1">
        <v>7</v>
      </c>
      <c r="I260">
        <f t="shared" si="8"/>
        <v>1548</v>
      </c>
      <c r="J260">
        <f t="shared" si="9"/>
        <v>1494</v>
      </c>
    </row>
    <row r="261" spans="1:10">
      <c r="A261" t="s">
        <v>38</v>
      </c>
      <c r="B261" t="s">
        <v>56</v>
      </c>
      <c r="C261" t="s">
        <v>39</v>
      </c>
      <c r="D261" s="1" t="s">
        <v>53</v>
      </c>
      <c r="E261" t="s">
        <v>6</v>
      </c>
      <c r="F261" s="1" t="s">
        <v>207</v>
      </c>
      <c r="G261" t="s">
        <v>215</v>
      </c>
      <c r="H261" s="1">
        <v>8</v>
      </c>
      <c r="I261">
        <f t="shared" si="8"/>
        <v>1548</v>
      </c>
      <c r="J261">
        <f t="shared" si="9"/>
        <v>1494</v>
      </c>
    </row>
    <row r="262" spans="1:10">
      <c r="A262" t="s">
        <v>38</v>
      </c>
      <c r="B262" t="s">
        <v>56</v>
      </c>
      <c r="C262" t="s">
        <v>39</v>
      </c>
      <c r="D262" s="1" t="s">
        <v>53</v>
      </c>
      <c r="E262" t="s">
        <v>6</v>
      </c>
      <c r="F262" s="1" t="s">
        <v>207</v>
      </c>
      <c r="G262" t="s">
        <v>216</v>
      </c>
      <c r="H262" s="1">
        <v>9</v>
      </c>
      <c r="I262">
        <f t="shared" si="8"/>
        <v>1548</v>
      </c>
      <c r="J262">
        <f t="shared" si="9"/>
        <v>1494</v>
      </c>
    </row>
    <row r="263" spans="1:10">
      <c r="A263" t="s">
        <v>38</v>
      </c>
      <c r="B263" t="s">
        <v>56</v>
      </c>
      <c r="C263" t="s">
        <v>39</v>
      </c>
      <c r="D263" s="1" t="s">
        <v>53</v>
      </c>
      <c r="E263" t="s">
        <v>6</v>
      </c>
      <c r="F263" s="1" t="s">
        <v>207</v>
      </c>
      <c r="G263" t="s">
        <v>217</v>
      </c>
      <c r="H263" s="1">
        <v>10</v>
      </c>
      <c r="I263">
        <f t="shared" si="8"/>
        <v>1548</v>
      </c>
      <c r="J263">
        <f t="shared" si="9"/>
        <v>1494</v>
      </c>
    </row>
    <row r="264" spans="1:10">
      <c r="A264" t="s">
        <v>38</v>
      </c>
      <c r="B264" t="s">
        <v>56</v>
      </c>
      <c r="C264" t="s">
        <v>39</v>
      </c>
      <c r="D264" s="1" t="s">
        <v>53</v>
      </c>
      <c r="E264" t="s">
        <v>6</v>
      </c>
      <c r="F264" s="1" t="s">
        <v>207</v>
      </c>
      <c r="G264" t="s">
        <v>218</v>
      </c>
      <c r="H264" s="1">
        <v>11</v>
      </c>
      <c r="I264">
        <f t="shared" si="8"/>
        <v>1548</v>
      </c>
      <c r="J264">
        <f t="shared" si="9"/>
        <v>1494</v>
      </c>
    </row>
    <row r="265" spans="1:10">
      <c r="A265" t="s">
        <v>38</v>
      </c>
      <c r="B265" t="s">
        <v>56</v>
      </c>
      <c r="C265" t="s">
        <v>39</v>
      </c>
      <c r="D265" s="1" t="s">
        <v>53</v>
      </c>
      <c r="E265" t="s">
        <v>6</v>
      </c>
      <c r="F265" s="1" t="s">
        <v>207</v>
      </c>
      <c r="G265" t="s">
        <v>219</v>
      </c>
      <c r="H265" s="1">
        <v>12</v>
      </c>
      <c r="I265">
        <f t="shared" si="8"/>
        <v>1548</v>
      </c>
      <c r="J265">
        <f t="shared" si="9"/>
        <v>1494</v>
      </c>
    </row>
    <row r="266" spans="1:10">
      <c r="A266" t="s">
        <v>38</v>
      </c>
      <c r="B266" t="s">
        <v>56</v>
      </c>
      <c r="C266" t="s">
        <v>39</v>
      </c>
      <c r="D266" s="1" t="s">
        <v>53</v>
      </c>
      <c r="E266" t="s">
        <v>6</v>
      </c>
      <c r="F266" s="1" t="s">
        <v>207</v>
      </c>
      <c r="G266" t="s">
        <v>220</v>
      </c>
      <c r="H266" s="1">
        <v>13</v>
      </c>
      <c r="I266">
        <f t="shared" si="8"/>
        <v>1548</v>
      </c>
      <c r="J266">
        <f t="shared" si="9"/>
        <v>1494</v>
      </c>
    </row>
    <row r="267" spans="1:10">
      <c r="A267" t="s">
        <v>38</v>
      </c>
      <c r="B267" t="s">
        <v>56</v>
      </c>
      <c r="C267" t="s">
        <v>39</v>
      </c>
      <c r="D267" s="1" t="s">
        <v>53</v>
      </c>
      <c r="E267" t="s">
        <v>6</v>
      </c>
      <c r="F267" s="1" t="s">
        <v>207</v>
      </c>
      <c r="G267" t="s">
        <v>221</v>
      </c>
      <c r="H267" s="1">
        <v>14</v>
      </c>
      <c r="I267">
        <f t="shared" si="8"/>
        <v>1548</v>
      </c>
      <c r="J267">
        <f t="shared" si="9"/>
        <v>1494</v>
      </c>
    </row>
    <row r="268" spans="1:10">
      <c r="A268" t="s">
        <v>38</v>
      </c>
      <c r="B268" t="s">
        <v>56</v>
      </c>
      <c r="C268" t="s">
        <v>39</v>
      </c>
      <c r="D268" s="1" t="s">
        <v>53</v>
      </c>
      <c r="E268" t="s">
        <v>6</v>
      </c>
      <c r="F268" s="1" t="s">
        <v>207</v>
      </c>
      <c r="G268" t="s">
        <v>222</v>
      </c>
      <c r="H268" s="1">
        <v>15</v>
      </c>
      <c r="I268">
        <f t="shared" si="8"/>
        <v>1548</v>
      </c>
      <c r="J268">
        <f t="shared" si="9"/>
        <v>1494</v>
      </c>
    </row>
    <row r="269" spans="1:10">
      <c r="A269" t="s">
        <v>38</v>
      </c>
      <c r="B269" t="s">
        <v>56</v>
      </c>
      <c r="C269" t="s">
        <v>39</v>
      </c>
      <c r="D269" s="1" t="s">
        <v>53</v>
      </c>
      <c r="E269" t="s">
        <v>6</v>
      </c>
      <c r="F269" s="1" t="s">
        <v>207</v>
      </c>
      <c r="G269" t="s">
        <v>223</v>
      </c>
      <c r="H269" s="1">
        <v>16</v>
      </c>
      <c r="I269">
        <f t="shared" si="8"/>
        <v>1548</v>
      </c>
      <c r="J269">
        <f t="shared" si="9"/>
        <v>1494</v>
      </c>
    </row>
    <row r="270" spans="1:10">
      <c r="A270" t="s">
        <v>38</v>
      </c>
      <c r="B270" t="s">
        <v>56</v>
      </c>
      <c r="C270" t="s">
        <v>41</v>
      </c>
      <c r="D270" s="1" t="s">
        <v>53</v>
      </c>
      <c r="E270" t="s">
        <v>6</v>
      </c>
      <c r="F270" s="1" t="s">
        <v>207</v>
      </c>
      <c r="G270" t="s">
        <v>224</v>
      </c>
      <c r="H270" s="1">
        <v>17</v>
      </c>
      <c r="I270">
        <f t="shared" si="8"/>
        <v>1548</v>
      </c>
      <c r="J270">
        <f t="shared" si="9"/>
        <v>1283</v>
      </c>
    </row>
    <row r="271" spans="1:10">
      <c r="A271" t="s">
        <v>38</v>
      </c>
      <c r="B271" t="s">
        <v>56</v>
      </c>
      <c r="C271" t="s">
        <v>41</v>
      </c>
      <c r="D271" s="1" t="s">
        <v>53</v>
      </c>
      <c r="E271" t="s">
        <v>6</v>
      </c>
      <c r="F271" s="1" t="s">
        <v>207</v>
      </c>
      <c r="G271" t="s">
        <v>225</v>
      </c>
      <c r="H271" s="1">
        <v>18</v>
      </c>
      <c r="I271">
        <f t="shared" si="8"/>
        <v>1548</v>
      </c>
      <c r="J271">
        <f t="shared" si="9"/>
        <v>1283</v>
      </c>
    </row>
    <row r="272" spans="1:10">
      <c r="A272" t="s">
        <v>38</v>
      </c>
      <c r="B272" t="s">
        <v>56</v>
      </c>
      <c r="C272" t="s">
        <v>41</v>
      </c>
      <c r="D272" s="1" t="s">
        <v>53</v>
      </c>
      <c r="E272" t="s">
        <v>6</v>
      </c>
      <c r="F272" s="1" t="s">
        <v>207</v>
      </c>
      <c r="G272" t="s">
        <v>226</v>
      </c>
      <c r="H272" s="1">
        <v>19</v>
      </c>
      <c r="I272">
        <f t="shared" si="8"/>
        <v>1548</v>
      </c>
      <c r="J272">
        <f t="shared" si="9"/>
        <v>1283</v>
      </c>
    </row>
    <row r="273" spans="1:10">
      <c r="A273" t="s">
        <v>38</v>
      </c>
      <c r="B273" t="s">
        <v>56</v>
      </c>
      <c r="C273" t="s">
        <v>41</v>
      </c>
      <c r="D273" s="1" t="s">
        <v>53</v>
      </c>
      <c r="E273" t="s">
        <v>6</v>
      </c>
      <c r="F273" s="1" t="s">
        <v>207</v>
      </c>
      <c r="G273" t="s">
        <v>227</v>
      </c>
      <c r="H273" s="1">
        <v>20</v>
      </c>
      <c r="I273">
        <f t="shared" si="8"/>
        <v>1548</v>
      </c>
      <c r="J273">
        <f t="shared" si="9"/>
        <v>1283</v>
      </c>
    </row>
    <row r="274" spans="1:10">
      <c r="A274" t="s">
        <v>38</v>
      </c>
      <c r="B274" t="s">
        <v>56</v>
      </c>
      <c r="C274" t="s">
        <v>41</v>
      </c>
      <c r="D274" s="1" t="s">
        <v>53</v>
      </c>
      <c r="E274" t="s">
        <v>6</v>
      </c>
      <c r="F274" s="1" t="s">
        <v>207</v>
      </c>
      <c r="G274" t="s">
        <v>228</v>
      </c>
      <c r="H274" s="1">
        <v>21</v>
      </c>
      <c r="I274">
        <f t="shared" si="8"/>
        <v>1548</v>
      </c>
      <c r="J274">
        <f t="shared" si="9"/>
        <v>1283</v>
      </c>
    </row>
    <row r="275" spans="1:10">
      <c r="A275" t="s">
        <v>38</v>
      </c>
      <c r="B275" t="s">
        <v>56</v>
      </c>
      <c r="C275" t="s">
        <v>41</v>
      </c>
      <c r="D275" s="1" t="s">
        <v>53</v>
      </c>
      <c r="E275" t="s">
        <v>6</v>
      </c>
      <c r="F275" s="1" t="s">
        <v>207</v>
      </c>
      <c r="G275" t="s">
        <v>229</v>
      </c>
      <c r="H275" s="1">
        <v>22</v>
      </c>
      <c r="I275">
        <f t="shared" si="8"/>
        <v>1548</v>
      </c>
      <c r="J275">
        <f t="shared" si="9"/>
        <v>1283</v>
      </c>
    </row>
    <row r="276" spans="1:10">
      <c r="A276" t="s">
        <v>38</v>
      </c>
      <c r="B276" t="s">
        <v>56</v>
      </c>
      <c r="C276" t="s">
        <v>41</v>
      </c>
      <c r="D276" s="1" t="s">
        <v>53</v>
      </c>
      <c r="E276" t="s">
        <v>6</v>
      </c>
      <c r="F276" s="1" t="s">
        <v>207</v>
      </c>
      <c r="G276" t="s">
        <v>230</v>
      </c>
      <c r="H276" s="1">
        <v>23</v>
      </c>
      <c r="I276">
        <f t="shared" si="8"/>
        <v>1548</v>
      </c>
      <c r="J276">
        <f t="shared" si="9"/>
        <v>1283</v>
      </c>
    </row>
    <row r="277" spans="1:10">
      <c r="A277" t="s">
        <v>38</v>
      </c>
      <c r="B277" t="s">
        <v>56</v>
      </c>
      <c r="C277" t="s">
        <v>41</v>
      </c>
      <c r="D277" s="1" t="s">
        <v>53</v>
      </c>
      <c r="E277" t="s">
        <v>6</v>
      </c>
      <c r="F277" s="1" t="s">
        <v>207</v>
      </c>
      <c r="G277" t="s">
        <v>231</v>
      </c>
      <c r="H277" s="1">
        <v>24</v>
      </c>
      <c r="I277">
        <f t="shared" si="8"/>
        <v>1548</v>
      </c>
      <c r="J277">
        <f t="shared" si="9"/>
        <v>1283</v>
      </c>
    </row>
    <row r="278" spans="1:10">
      <c r="A278" t="s">
        <v>38</v>
      </c>
      <c r="B278" t="s">
        <v>56</v>
      </c>
      <c r="C278" t="s">
        <v>41</v>
      </c>
      <c r="D278" s="1" t="s">
        <v>53</v>
      </c>
      <c r="E278" t="s">
        <v>6</v>
      </c>
      <c r="F278" s="1" t="s">
        <v>207</v>
      </c>
      <c r="G278" t="s">
        <v>232</v>
      </c>
      <c r="H278" s="1">
        <v>25</v>
      </c>
      <c r="I278">
        <f t="shared" si="8"/>
        <v>1548</v>
      </c>
      <c r="J278">
        <f t="shared" si="9"/>
        <v>1283</v>
      </c>
    </row>
    <row r="279" spans="1:10">
      <c r="A279" t="s">
        <v>38</v>
      </c>
      <c r="B279" t="s">
        <v>56</v>
      </c>
      <c r="C279" t="s">
        <v>41</v>
      </c>
      <c r="D279" s="1" t="s">
        <v>53</v>
      </c>
      <c r="E279" t="s">
        <v>6</v>
      </c>
      <c r="F279" s="1" t="s">
        <v>207</v>
      </c>
      <c r="G279" t="s">
        <v>233</v>
      </c>
      <c r="H279" s="1">
        <v>26</v>
      </c>
      <c r="I279">
        <f t="shared" si="8"/>
        <v>1548</v>
      </c>
      <c r="J279">
        <f t="shared" si="9"/>
        <v>1283</v>
      </c>
    </row>
    <row r="280" spans="1:10">
      <c r="A280" t="s">
        <v>38</v>
      </c>
      <c r="B280" t="s">
        <v>56</v>
      </c>
      <c r="C280" t="s">
        <v>41</v>
      </c>
      <c r="D280" s="1" t="s">
        <v>53</v>
      </c>
      <c r="E280" t="s">
        <v>6</v>
      </c>
      <c r="F280" s="1" t="s">
        <v>207</v>
      </c>
      <c r="G280" t="s">
        <v>234</v>
      </c>
      <c r="H280" s="1">
        <v>27</v>
      </c>
      <c r="I280">
        <f t="shared" si="8"/>
        <v>1548</v>
      </c>
      <c r="J280">
        <f t="shared" si="9"/>
        <v>1283</v>
      </c>
    </row>
    <row r="281" spans="1:10">
      <c r="A281" t="s">
        <v>38</v>
      </c>
      <c r="B281" t="s">
        <v>56</v>
      </c>
      <c r="C281" t="s">
        <v>41</v>
      </c>
      <c r="D281" s="1" t="s">
        <v>53</v>
      </c>
      <c r="E281" t="s">
        <v>6</v>
      </c>
      <c r="F281" s="1" t="s">
        <v>207</v>
      </c>
      <c r="G281" t="s">
        <v>235</v>
      </c>
      <c r="H281" s="1">
        <v>28</v>
      </c>
      <c r="I281">
        <f t="shared" si="8"/>
        <v>1548</v>
      </c>
      <c r="J281">
        <f t="shared" si="9"/>
        <v>1283</v>
      </c>
    </row>
    <row r="282" spans="1:10">
      <c r="A282" t="s">
        <v>38</v>
      </c>
      <c r="B282" t="s">
        <v>56</v>
      </c>
      <c r="C282" t="s">
        <v>42</v>
      </c>
      <c r="D282" s="1" t="s">
        <v>53</v>
      </c>
      <c r="E282" t="s">
        <v>6</v>
      </c>
      <c r="F282" s="1" t="s">
        <v>207</v>
      </c>
      <c r="G282" t="s">
        <v>236</v>
      </c>
      <c r="H282" s="1">
        <v>29</v>
      </c>
      <c r="I282">
        <f t="shared" si="8"/>
        <v>1548</v>
      </c>
      <c r="J282">
        <f t="shared" si="9"/>
        <v>1262</v>
      </c>
    </row>
    <row r="283" spans="1:10">
      <c r="A283" t="s">
        <v>38</v>
      </c>
      <c r="B283" t="s">
        <v>56</v>
      </c>
      <c r="C283" t="s">
        <v>42</v>
      </c>
      <c r="D283" s="1" t="s">
        <v>53</v>
      </c>
      <c r="E283" t="s">
        <v>6</v>
      </c>
      <c r="F283" s="1" t="s">
        <v>207</v>
      </c>
      <c r="G283" t="s">
        <v>237</v>
      </c>
      <c r="H283" s="1">
        <v>30</v>
      </c>
      <c r="I283">
        <f t="shared" si="8"/>
        <v>1548</v>
      </c>
      <c r="J283">
        <f t="shared" si="9"/>
        <v>1262</v>
      </c>
    </row>
    <row r="284" spans="1:10">
      <c r="A284" t="s">
        <v>38</v>
      </c>
      <c r="B284" t="s">
        <v>56</v>
      </c>
      <c r="C284" t="s">
        <v>42</v>
      </c>
      <c r="D284" s="1" t="s">
        <v>53</v>
      </c>
      <c r="E284" t="s">
        <v>6</v>
      </c>
      <c r="F284" s="1" t="s">
        <v>207</v>
      </c>
      <c r="G284" t="s">
        <v>238</v>
      </c>
      <c r="H284" s="1">
        <v>31</v>
      </c>
      <c r="I284">
        <f t="shared" si="8"/>
        <v>1548</v>
      </c>
      <c r="J284">
        <f t="shared" si="9"/>
        <v>1262</v>
      </c>
    </row>
    <row r="285" spans="1:10">
      <c r="A285" t="s">
        <v>38</v>
      </c>
      <c r="B285" t="s">
        <v>56</v>
      </c>
      <c r="C285" t="s">
        <v>42</v>
      </c>
      <c r="D285" s="1" t="s">
        <v>53</v>
      </c>
      <c r="E285" t="s">
        <v>6</v>
      </c>
      <c r="F285" s="1" t="s">
        <v>207</v>
      </c>
      <c r="G285" t="s">
        <v>239</v>
      </c>
      <c r="H285" s="1">
        <v>32</v>
      </c>
      <c r="I285">
        <f t="shared" si="8"/>
        <v>1548</v>
      </c>
      <c r="J285">
        <f t="shared" si="9"/>
        <v>1262</v>
      </c>
    </row>
    <row r="286" spans="1:10">
      <c r="A286" t="s">
        <v>38</v>
      </c>
      <c r="B286" t="s">
        <v>56</v>
      </c>
      <c r="C286" t="s">
        <v>24</v>
      </c>
      <c r="D286" s="1" t="s">
        <v>57</v>
      </c>
      <c r="E286" t="s">
        <v>7</v>
      </c>
      <c r="F286" s="1" t="s">
        <v>207</v>
      </c>
      <c r="G286" t="s">
        <v>208</v>
      </c>
      <c r="H286" s="1">
        <v>1</v>
      </c>
      <c r="I286">
        <f t="shared" si="8"/>
        <v>1548</v>
      </c>
      <c r="J286">
        <f t="shared" si="9"/>
        <v>1514</v>
      </c>
    </row>
    <row r="287" spans="1:10">
      <c r="A287" t="s">
        <v>38</v>
      </c>
      <c r="B287" t="s">
        <v>56</v>
      </c>
      <c r="C287" t="s">
        <v>24</v>
      </c>
      <c r="D287" s="1" t="s">
        <v>57</v>
      </c>
      <c r="E287" t="s">
        <v>7</v>
      </c>
      <c r="F287" s="1" t="s">
        <v>207</v>
      </c>
      <c r="G287" t="s">
        <v>209</v>
      </c>
      <c r="H287" s="1">
        <v>2</v>
      </c>
      <c r="I287">
        <f t="shared" si="8"/>
        <v>1548</v>
      </c>
      <c r="J287">
        <f t="shared" si="9"/>
        <v>1514</v>
      </c>
    </row>
    <row r="288" spans="1:10">
      <c r="A288" t="s">
        <v>38</v>
      </c>
      <c r="B288" t="s">
        <v>56</v>
      </c>
      <c r="C288" t="s">
        <v>24</v>
      </c>
      <c r="D288" s="1" t="s">
        <v>57</v>
      </c>
      <c r="E288" t="s">
        <v>7</v>
      </c>
      <c r="F288" s="1" t="s">
        <v>207</v>
      </c>
      <c r="G288" t="s">
        <v>210</v>
      </c>
      <c r="H288" s="1">
        <v>3</v>
      </c>
      <c r="I288">
        <f t="shared" si="8"/>
        <v>1548</v>
      </c>
      <c r="J288">
        <f t="shared" si="9"/>
        <v>1514</v>
      </c>
    </row>
    <row r="289" spans="1:11">
      <c r="A289" t="s">
        <v>38</v>
      </c>
      <c r="B289" t="s">
        <v>56</v>
      </c>
      <c r="C289" t="s">
        <v>22</v>
      </c>
      <c r="D289" s="1" t="s">
        <v>57</v>
      </c>
      <c r="E289" t="s">
        <v>7</v>
      </c>
      <c r="F289" s="1" t="s">
        <v>207</v>
      </c>
      <c r="G289" t="s">
        <v>211</v>
      </c>
      <c r="H289" s="1">
        <v>4</v>
      </c>
      <c r="I289">
        <f t="shared" si="8"/>
        <v>1548</v>
      </c>
      <c r="J289">
        <f t="shared" si="9"/>
        <v>1501</v>
      </c>
    </row>
    <row r="290" spans="1:11">
      <c r="A290" t="s">
        <v>38</v>
      </c>
      <c r="B290" t="s">
        <v>56</v>
      </c>
      <c r="C290" t="s">
        <v>24</v>
      </c>
      <c r="D290" s="1" t="s">
        <v>57</v>
      </c>
      <c r="E290" t="s">
        <v>7</v>
      </c>
      <c r="F290" s="1" t="s">
        <v>207</v>
      </c>
      <c r="G290" t="s">
        <v>212</v>
      </c>
      <c r="H290" s="1">
        <v>5</v>
      </c>
      <c r="I290">
        <f t="shared" si="8"/>
        <v>1548</v>
      </c>
      <c r="J290">
        <f t="shared" si="9"/>
        <v>1514</v>
      </c>
      <c r="K290" s="1"/>
    </row>
    <row r="291" spans="1:11">
      <c r="A291" t="s">
        <v>38</v>
      </c>
      <c r="B291" t="s">
        <v>56</v>
      </c>
      <c r="C291" t="s">
        <v>24</v>
      </c>
      <c r="D291" s="1" t="s">
        <v>57</v>
      </c>
      <c r="E291" t="s">
        <v>7</v>
      </c>
      <c r="F291" s="1" t="s">
        <v>207</v>
      </c>
      <c r="G291" t="s">
        <v>213</v>
      </c>
      <c r="H291" s="1">
        <v>6</v>
      </c>
      <c r="I291">
        <f t="shared" si="8"/>
        <v>1548</v>
      </c>
      <c r="J291">
        <f t="shared" si="9"/>
        <v>1514</v>
      </c>
    </row>
    <row r="292" spans="1:11">
      <c r="A292" t="s">
        <v>38</v>
      </c>
      <c r="B292" t="s">
        <v>56</v>
      </c>
      <c r="C292" t="s">
        <v>24</v>
      </c>
      <c r="D292" s="1" t="s">
        <v>57</v>
      </c>
      <c r="E292" t="s">
        <v>7</v>
      </c>
      <c r="F292" s="1" t="s">
        <v>207</v>
      </c>
      <c r="G292" t="s">
        <v>214</v>
      </c>
      <c r="H292" s="1">
        <v>7</v>
      </c>
      <c r="I292">
        <f t="shared" si="8"/>
        <v>1548</v>
      </c>
      <c r="J292">
        <f t="shared" si="9"/>
        <v>1514</v>
      </c>
    </row>
    <row r="293" spans="1:11">
      <c r="A293" t="s">
        <v>38</v>
      </c>
      <c r="B293" t="s">
        <v>56</v>
      </c>
      <c r="C293" t="s">
        <v>22</v>
      </c>
      <c r="D293" s="1" t="s">
        <v>57</v>
      </c>
      <c r="E293" t="s">
        <v>7</v>
      </c>
      <c r="F293" s="1" t="s">
        <v>207</v>
      </c>
      <c r="G293" t="s">
        <v>215</v>
      </c>
      <c r="H293" s="1">
        <v>8</v>
      </c>
      <c r="I293">
        <f t="shared" si="8"/>
        <v>1548</v>
      </c>
      <c r="J293">
        <f t="shared" si="9"/>
        <v>1501</v>
      </c>
    </row>
    <row r="294" spans="1:11">
      <c r="A294" t="s">
        <v>38</v>
      </c>
      <c r="B294" t="s">
        <v>56</v>
      </c>
      <c r="C294" t="s">
        <v>24</v>
      </c>
      <c r="D294" s="1" t="s">
        <v>57</v>
      </c>
      <c r="E294" t="s">
        <v>7</v>
      </c>
      <c r="F294" s="1" t="s">
        <v>207</v>
      </c>
      <c r="G294" t="s">
        <v>216</v>
      </c>
      <c r="H294" s="1">
        <v>9</v>
      </c>
      <c r="I294">
        <f t="shared" si="8"/>
        <v>1548</v>
      </c>
      <c r="J294">
        <f t="shared" si="9"/>
        <v>1514</v>
      </c>
    </row>
    <row r="295" spans="1:11">
      <c r="A295" t="s">
        <v>38</v>
      </c>
      <c r="B295" t="s">
        <v>56</v>
      </c>
      <c r="C295" t="s">
        <v>24</v>
      </c>
      <c r="D295" s="1" t="s">
        <v>57</v>
      </c>
      <c r="E295" t="s">
        <v>7</v>
      </c>
      <c r="F295" s="1" t="s">
        <v>207</v>
      </c>
      <c r="G295" t="s">
        <v>217</v>
      </c>
      <c r="H295" s="1">
        <v>10</v>
      </c>
      <c r="I295">
        <f t="shared" si="8"/>
        <v>1548</v>
      </c>
      <c r="J295">
        <f t="shared" si="9"/>
        <v>1514</v>
      </c>
    </row>
    <row r="296" spans="1:11">
      <c r="A296" t="s">
        <v>38</v>
      </c>
      <c r="B296" t="s">
        <v>56</v>
      </c>
      <c r="C296" t="s">
        <v>24</v>
      </c>
      <c r="D296" s="1" t="s">
        <v>57</v>
      </c>
      <c r="E296" t="s">
        <v>7</v>
      </c>
      <c r="F296" s="1" t="s">
        <v>207</v>
      </c>
      <c r="G296" t="s">
        <v>218</v>
      </c>
      <c r="H296" s="1">
        <v>11</v>
      </c>
      <c r="I296">
        <f t="shared" si="8"/>
        <v>1548</v>
      </c>
      <c r="J296">
        <f t="shared" si="9"/>
        <v>1514</v>
      </c>
    </row>
    <row r="297" spans="1:11">
      <c r="A297" t="s">
        <v>38</v>
      </c>
      <c r="B297" t="s">
        <v>56</v>
      </c>
      <c r="C297" t="s">
        <v>22</v>
      </c>
      <c r="D297" s="1" t="s">
        <v>57</v>
      </c>
      <c r="E297" t="s">
        <v>7</v>
      </c>
      <c r="F297" s="1" t="s">
        <v>207</v>
      </c>
      <c r="G297" t="s">
        <v>219</v>
      </c>
      <c r="H297" s="1">
        <v>12</v>
      </c>
      <c r="I297">
        <f t="shared" si="8"/>
        <v>1548</v>
      </c>
      <c r="J297">
        <f t="shared" si="9"/>
        <v>1501</v>
      </c>
    </row>
    <row r="298" spans="1:11">
      <c r="A298" t="s">
        <v>38</v>
      </c>
      <c r="B298" t="s">
        <v>56</v>
      </c>
      <c r="C298" t="s">
        <v>24</v>
      </c>
      <c r="D298" s="1" t="s">
        <v>57</v>
      </c>
      <c r="E298" t="s">
        <v>7</v>
      </c>
      <c r="F298" s="1" t="s">
        <v>207</v>
      </c>
      <c r="G298" t="s">
        <v>220</v>
      </c>
      <c r="H298" s="1">
        <v>13</v>
      </c>
      <c r="I298">
        <f t="shared" si="8"/>
        <v>1548</v>
      </c>
      <c r="J298">
        <f t="shared" si="9"/>
        <v>1514</v>
      </c>
    </row>
    <row r="299" spans="1:11">
      <c r="A299" t="s">
        <v>38</v>
      </c>
      <c r="B299" t="s">
        <v>56</v>
      </c>
      <c r="C299" t="s">
        <v>24</v>
      </c>
      <c r="D299" s="1" t="s">
        <v>57</v>
      </c>
      <c r="E299" t="s">
        <v>7</v>
      </c>
      <c r="F299" s="1" t="s">
        <v>207</v>
      </c>
      <c r="G299" t="s">
        <v>221</v>
      </c>
      <c r="H299" s="1">
        <v>14</v>
      </c>
      <c r="I299">
        <f t="shared" si="8"/>
        <v>1548</v>
      </c>
      <c r="J299">
        <f t="shared" si="9"/>
        <v>1514</v>
      </c>
    </row>
    <row r="300" spans="1:11">
      <c r="A300" t="s">
        <v>38</v>
      </c>
      <c r="B300" t="s">
        <v>56</v>
      </c>
      <c r="C300" t="s">
        <v>24</v>
      </c>
      <c r="D300" s="1" t="s">
        <v>57</v>
      </c>
      <c r="E300" t="s">
        <v>7</v>
      </c>
      <c r="F300" s="1" t="s">
        <v>207</v>
      </c>
      <c r="G300" t="s">
        <v>222</v>
      </c>
      <c r="H300" s="1">
        <v>15</v>
      </c>
      <c r="I300">
        <f t="shared" si="8"/>
        <v>1548</v>
      </c>
      <c r="J300">
        <f t="shared" si="9"/>
        <v>1514</v>
      </c>
    </row>
    <row r="301" spans="1:11">
      <c r="A301" t="s">
        <v>38</v>
      </c>
      <c r="B301" t="s">
        <v>56</v>
      </c>
      <c r="C301" t="s">
        <v>22</v>
      </c>
      <c r="D301" s="1" t="s">
        <v>57</v>
      </c>
      <c r="E301" t="s">
        <v>7</v>
      </c>
      <c r="F301" s="1" t="s">
        <v>207</v>
      </c>
      <c r="G301" t="s">
        <v>223</v>
      </c>
      <c r="H301" s="1">
        <v>16</v>
      </c>
      <c r="I301">
        <f t="shared" si="8"/>
        <v>1548</v>
      </c>
      <c r="J301">
        <f t="shared" si="9"/>
        <v>1501</v>
      </c>
    </row>
    <row r="302" spans="1:11">
      <c r="A302" t="s">
        <v>38</v>
      </c>
      <c r="B302" t="s">
        <v>56</v>
      </c>
      <c r="C302" t="s">
        <v>22</v>
      </c>
      <c r="D302" s="1" t="s">
        <v>57</v>
      </c>
      <c r="E302" t="s">
        <v>7</v>
      </c>
      <c r="F302" s="1" t="s">
        <v>207</v>
      </c>
      <c r="G302" t="s">
        <v>224</v>
      </c>
      <c r="H302" s="1">
        <v>17</v>
      </c>
      <c r="I302">
        <f t="shared" si="8"/>
        <v>1548</v>
      </c>
      <c r="J302">
        <f t="shared" si="9"/>
        <v>1501</v>
      </c>
    </row>
    <row r="303" spans="1:11">
      <c r="A303" t="s">
        <v>38</v>
      </c>
      <c r="B303" t="s">
        <v>56</v>
      </c>
      <c r="C303" t="s">
        <v>22</v>
      </c>
      <c r="D303" s="1" t="s">
        <v>57</v>
      </c>
      <c r="E303" t="s">
        <v>7</v>
      </c>
      <c r="F303" s="1" t="s">
        <v>207</v>
      </c>
      <c r="G303" t="s">
        <v>225</v>
      </c>
      <c r="H303" s="1">
        <v>18</v>
      </c>
      <c r="I303">
        <f t="shared" si="8"/>
        <v>1548</v>
      </c>
      <c r="J303">
        <f t="shared" si="9"/>
        <v>1501</v>
      </c>
    </row>
    <row r="304" spans="1:11">
      <c r="A304" t="s">
        <v>38</v>
      </c>
      <c r="B304" t="s">
        <v>56</v>
      </c>
      <c r="C304" t="s">
        <v>22</v>
      </c>
      <c r="D304" s="1" t="s">
        <v>57</v>
      </c>
      <c r="E304" t="s">
        <v>7</v>
      </c>
      <c r="F304" s="1" t="s">
        <v>207</v>
      </c>
      <c r="G304" t="s">
        <v>226</v>
      </c>
      <c r="H304" s="1">
        <v>19</v>
      </c>
      <c r="I304">
        <f t="shared" si="8"/>
        <v>1548</v>
      </c>
      <c r="J304">
        <f t="shared" si="9"/>
        <v>1501</v>
      </c>
    </row>
    <row r="305" spans="1:10">
      <c r="A305" t="s">
        <v>38</v>
      </c>
      <c r="B305" t="s">
        <v>56</v>
      </c>
      <c r="C305" t="s">
        <v>24</v>
      </c>
      <c r="D305" s="1" t="s">
        <v>57</v>
      </c>
      <c r="E305" t="s">
        <v>7</v>
      </c>
      <c r="F305" s="1" t="s">
        <v>207</v>
      </c>
      <c r="G305" t="s">
        <v>227</v>
      </c>
      <c r="H305" s="1">
        <v>20</v>
      </c>
      <c r="I305">
        <f t="shared" si="8"/>
        <v>1548</v>
      </c>
      <c r="J305">
        <f t="shared" si="9"/>
        <v>1514</v>
      </c>
    </row>
    <row r="306" spans="1:10">
      <c r="A306" t="s">
        <v>38</v>
      </c>
      <c r="B306" t="s">
        <v>56</v>
      </c>
      <c r="C306" t="s">
        <v>22</v>
      </c>
      <c r="D306" s="1" t="s">
        <v>57</v>
      </c>
      <c r="E306" t="s">
        <v>7</v>
      </c>
      <c r="F306" s="1" t="s">
        <v>207</v>
      </c>
      <c r="G306" t="s">
        <v>228</v>
      </c>
      <c r="H306" s="1">
        <v>21</v>
      </c>
      <c r="I306">
        <f t="shared" si="8"/>
        <v>1548</v>
      </c>
      <c r="J306">
        <f t="shared" si="9"/>
        <v>1501</v>
      </c>
    </row>
    <row r="307" spans="1:10">
      <c r="A307" t="s">
        <v>38</v>
      </c>
      <c r="B307" t="s">
        <v>56</v>
      </c>
      <c r="C307" t="s">
        <v>22</v>
      </c>
      <c r="D307" s="1" t="s">
        <v>57</v>
      </c>
      <c r="E307" t="s">
        <v>7</v>
      </c>
      <c r="F307" s="1" t="s">
        <v>207</v>
      </c>
      <c r="G307" t="s">
        <v>229</v>
      </c>
      <c r="H307" s="1">
        <v>22</v>
      </c>
      <c r="I307">
        <f t="shared" si="8"/>
        <v>1548</v>
      </c>
      <c r="J307">
        <f t="shared" si="9"/>
        <v>1501</v>
      </c>
    </row>
    <row r="308" spans="1:10">
      <c r="A308" t="s">
        <v>38</v>
      </c>
      <c r="B308" t="s">
        <v>56</v>
      </c>
      <c r="C308" t="s">
        <v>22</v>
      </c>
      <c r="D308" s="1" t="s">
        <v>57</v>
      </c>
      <c r="E308" t="s">
        <v>7</v>
      </c>
      <c r="F308" s="1" t="s">
        <v>207</v>
      </c>
      <c r="G308" t="s">
        <v>230</v>
      </c>
      <c r="H308" s="1">
        <v>23</v>
      </c>
      <c r="I308">
        <f t="shared" si="8"/>
        <v>1548</v>
      </c>
      <c r="J308">
        <f t="shared" si="9"/>
        <v>1501</v>
      </c>
    </row>
    <row r="309" spans="1:10">
      <c r="A309" t="s">
        <v>38</v>
      </c>
      <c r="B309" t="s">
        <v>56</v>
      </c>
      <c r="C309" t="s">
        <v>24</v>
      </c>
      <c r="D309" s="1" t="s">
        <v>57</v>
      </c>
      <c r="E309" t="s">
        <v>7</v>
      </c>
      <c r="F309" s="1" t="s">
        <v>207</v>
      </c>
      <c r="G309" t="s">
        <v>231</v>
      </c>
      <c r="H309" s="1">
        <v>24</v>
      </c>
      <c r="I309">
        <f t="shared" si="8"/>
        <v>1548</v>
      </c>
      <c r="J309">
        <f t="shared" si="9"/>
        <v>1514</v>
      </c>
    </row>
    <row r="310" spans="1:10">
      <c r="A310" t="s">
        <v>38</v>
      </c>
      <c r="B310" t="s">
        <v>56</v>
      </c>
      <c r="C310" t="s">
        <v>22</v>
      </c>
      <c r="D310" s="1" t="s">
        <v>57</v>
      </c>
      <c r="E310" t="s">
        <v>7</v>
      </c>
      <c r="F310" s="1" t="s">
        <v>207</v>
      </c>
      <c r="G310" t="s">
        <v>232</v>
      </c>
      <c r="H310" s="1">
        <v>25</v>
      </c>
      <c r="I310">
        <f t="shared" si="8"/>
        <v>1548</v>
      </c>
      <c r="J310">
        <f t="shared" si="9"/>
        <v>1501</v>
      </c>
    </row>
    <row r="311" spans="1:10">
      <c r="A311" t="s">
        <v>38</v>
      </c>
      <c r="B311" t="s">
        <v>56</v>
      </c>
      <c r="C311" t="s">
        <v>22</v>
      </c>
      <c r="D311" s="1" t="s">
        <v>57</v>
      </c>
      <c r="E311" t="s">
        <v>7</v>
      </c>
      <c r="F311" s="1" t="s">
        <v>207</v>
      </c>
      <c r="G311" t="s">
        <v>233</v>
      </c>
      <c r="H311" s="1">
        <v>26</v>
      </c>
      <c r="I311">
        <f t="shared" si="8"/>
        <v>1548</v>
      </c>
      <c r="J311">
        <f t="shared" si="9"/>
        <v>1501</v>
      </c>
    </row>
    <row r="312" spans="1:10">
      <c r="A312" t="s">
        <v>38</v>
      </c>
      <c r="B312" t="s">
        <v>56</v>
      </c>
      <c r="C312" t="s">
        <v>22</v>
      </c>
      <c r="D312" s="1" t="s">
        <v>57</v>
      </c>
      <c r="E312" t="s">
        <v>7</v>
      </c>
      <c r="F312" s="1" t="s">
        <v>207</v>
      </c>
      <c r="G312" t="s">
        <v>234</v>
      </c>
      <c r="H312" s="1">
        <v>27</v>
      </c>
      <c r="I312">
        <f t="shared" si="8"/>
        <v>1548</v>
      </c>
      <c r="J312">
        <f t="shared" si="9"/>
        <v>1501</v>
      </c>
    </row>
    <row r="313" spans="1:10">
      <c r="A313" t="s">
        <v>38</v>
      </c>
      <c r="B313" t="s">
        <v>56</v>
      </c>
      <c r="C313" t="s">
        <v>24</v>
      </c>
      <c r="D313" s="1" t="s">
        <v>57</v>
      </c>
      <c r="E313" t="s">
        <v>7</v>
      </c>
      <c r="F313" s="1" t="s">
        <v>207</v>
      </c>
      <c r="G313" t="s">
        <v>235</v>
      </c>
      <c r="H313" s="1">
        <v>28</v>
      </c>
      <c r="I313">
        <f t="shared" si="8"/>
        <v>1548</v>
      </c>
      <c r="J313">
        <f t="shared" si="9"/>
        <v>1514</v>
      </c>
    </row>
    <row r="314" spans="1:10">
      <c r="A314" t="s">
        <v>38</v>
      </c>
      <c r="B314" t="s">
        <v>56</v>
      </c>
      <c r="C314" t="s">
        <v>22</v>
      </c>
      <c r="D314" s="1" t="s">
        <v>57</v>
      </c>
      <c r="E314" t="s">
        <v>7</v>
      </c>
      <c r="F314" s="1" t="s">
        <v>207</v>
      </c>
      <c r="G314" t="s">
        <v>236</v>
      </c>
      <c r="H314" s="1">
        <v>29</v>
      </c>
      <c r="I314">
        <f t="shared" si="8"/>
        <v>1548</v>
      </c>
      <c r="J314">
        <f t="shared" si="9"/>
        <v>1501</v>
      </c>
    </row>
    <row r="315" spans="1:10">
      <c r="A315" t="s">
        <v>38</v>
      </c>
      <c r="B315" t="s">
        <v>56</v>
      </c>
      <c r="C315" t="s">
        <v>22</v>
      </c>
      <c r="D315" s="1" t="s">
        <v>57</v>
      </c>
      <c r="E315" t="s">
        <v>7</v>
      </c>
      <c r="F315" s="1" t="s">
        <v>207</v>
      </c>
      <c r="G315" t="s">
        <v>237</v>
      </c>
      <c r="H315" s="1">
        <v>30</v>
      </c>
      <c r="I315">
        <f t="shared" si="8"/>
        <v>1548</v>
      </c>
      <c r="J315">
        <f t="shared" si="9"/>
        <v>1501</v>
      </c>
    </row>
    <row r="316" spans="1:10">
      <c r="A316" t="s">
        <v>38</v>
      </c>
      <c r="B316" t="s">
        <v>56</v>
      </c>
      <c r="C316" t="s">
        <v>22</v>
      </c>
      <c r="D316" s="1" t="s">
        <v>57</v>
      </c>
      <c r="E316" t="s">
        <v>7</v>
      </c>
      <c r="F316" s="1" t="s">
        <v>207</v>
      </c>
      <c r="G316" t="s">
        <v>238</v>
      </c>
      <c r="H316" s="1">
        <v>31</v>
      </c>
      <c r="I316">
        <f t="shared" si="8"/>
        <v>1548</v>
      </c>
      <c r="J316">
        <f t="shared" si="9"/>
        <v>1501</v>
      </c>
    </row>
    <row r="317" spans="1:10">
      <c r="A317" t="s">
        <v>38</v>
      </c>
      <c r="B317" t="s">
        <v>56</v>
      </c>
      <c r="C317" t="s">
        <v>24</v>
      </c>
      <c r="D317" s="1" t="s">
        <v>57</v>
      </c>
      <c r="E317" t="s">
        <v>7</v>
      </c>
      <c r="F317" s="1" t="s">
        <v>207</v>
      </c>
      <c r="G317" t="s">
        <v>239</v>
      </c>
      <c r="H317" s="1">
        <v>32</v>
      </c>
      <c r="I317">
        <f t="shared" si="8"/>
        <v>1548</v>
      </c>
      <c r="J317">
        <f t="shared" si="9"/>
        <v>1514</v>
      </c>
    </row>
    <row r="318" spans="1:10">
      <c r="A318" t="s">
        <v>37</v>
      </c>
      <c r="B318" t="s">
        <v>56</v>
      </c>
      <c r="C318" t="s">
        <v>42</v>
      </c>
      <c r="D318" s="1" t="s">
        <v>53</v>
      </c>
      <c r="E318" t="s">
        <v>6</v>
      </c>
      <c r="F318" s="1" t="s">
        <v>240</v>
      </c>
      <c r="G318" s="1" t="s">
        <v>182</v>
      </c>
      <c r="H318" s="1">
        <v>1</v>
      </c>
      <c r="I318">
        <f t="shared" si="8"/>
        <v>1331</v>
      </c>
      <c r="J318">
        <f t="shared" si="9"/>
        <v>1262</v>
      </c>
    </row>
    <row r="319" spans="1:10">
      <c r="A319" t="s">
        <v>37</v>
      </c>
      <c r="B319" t="s">
        <v>56</v>
      </c>
      <c r="C319" t="s">
        <v>42</v>
      </c>
      <c r="D319" s="1" t="s">
        <v>53</v>
      </c>
      <c r="E319" t="s">
        <v>6</v>
      </c>
      <c r="F319" s="1" t="s">
        <v>240</v>
      </c>
      <c r="G319" t="s">
        <v>183</v>
      </c>
      <c r="H319">
        <v>2</v>
      </c>
      <c r="I319">
        <f t="shared" si="8"/>
        <v>1331</v>
      </c>
      <c r="J319">
        <f t="shared" si="9"/>
        <v>1262</v>
      </c>
    </row>
    <row r="320" spans="1:10">
      <c r="A320" t="s">
        <v>37</v>
      </c>
      <c r="B320" t="s">
        <v>56</v>
      </c>
      <c r="C320" t="s">
        <v>42</v>
      </c>
      <c r="D320" s="1" t="s">
        <v>53</v>
      </c>
      <c r="E320" t="s">
        <v>6</v>
      </c>
      <c r="F320" s="1" t="s">
        <v>240</v>
      </c>
      <c r="G320" s="1" t="s">
        <v>184</v>
      </c>
      <c r="H320" s="1">
        <v>3</v>
      </c>
      <c r="I320">
        <f t="shared" si="8"/>
        <v>1331</v>
      </c>
      <c r="J320">
        <f t="shared" si="9"/>
        <v>1262</v>
      </c>
    </row>
    <row r="321" spans="1:11">
      <c r="A321" t="s">
        <v>37</v>
      </c>
      <c r="B321" t="s">
        <v>56</v>
      </c>
      <c r="C321" t="s">
        <v>41</v>
      </c>
      <c r="D321" s="1" t="s">
        <v>53</v>
      </c>
      <c r="E321" t="s">
        <v>6</v>
      </c>
      <c r="F321" s="1" t="s">
        <v>240</v>
      </c>
      <c r="G321" s="1" t="s">
        <v>185</v>
      </c>
      <c r="H321">
        <v>4</v>
      </c>
      <c r="I321">
        <f t="shared" si="8"/>
        <v>1331</v>
      </c>
      <c r="J321">
        <f t="shared" si="9"/>
        <v>1283</v>
      </c>
    </row>
    <row r="322" spans="1:11">
      <c r="A322" t="s">
        <v>37</v>
      </c>
      <c r="B322" t="s">
        <v>56</v>
      </c>
      <c r="C322" t="s">
        <v>26</v>
      </c>
      <c r="D322" s="1" t="s">
        <v>57</v>
      </c>
      <c r="E322" t="s">
        <v>7</v>
      </c>
      <c r="F322" s="1" t="s">
        <v>240</v>
      </c>
      <c r="G322" s="1" t="s">
        <v>182</v>
      </c>
      <c r="H322" s="1">
        <v>1</v>
      </c>
      <c r="I322">
        <f t="shared" si="8"/>
        <v>1331</v>
      </c>
      <c r="J322">
        <f t="shared" si="9"/>
        <v>1357</v>
      </c>
    </row>
    <row r="323" spans="1:11">
      <c r="A323" t="s">
        <v>37</v>
      </c>
      <c r="B323" t="s">
        <v>56</v>
      </c>
      <c r="C323" t="s">
        <v>26</v>
      </c>
      <c r="D323" s="1" t="s">
        <v>57</v>
      </c>
      <c r="E323" t="s">
        <v>7</v>
      </c>
      <c r="F323" s="1" t="s">
        <v>240</v>
      </c>
      <c r="G323" t="s">
        <v>183</v>
      </c>
      <c r="H323">
        <v>2</v>
      </c>
      <c r="I323">
        <f t="shared" ref="I323:I386" si="10">VLOOKUP(A323,$M$1:$N$33,2,FALSE)</f>
        <v>1331</v>
      </c>
      <c r="J323">
        <f t="shared" ref="J323:J386" si="11">VLOOKUP(C323,$M$1:$N$33,2,FALSE)</f>
        <v>1357</v>
      </c>
    </row>
    <row r="324" spans="1:11">
      <c r="A324" t="s">
        <v>37</v>
      </c>
      <c r="B324" t="s">
        <v>56</v>
      </c>
      <c r="C324" t="s">
        <v>26</v>
      </c>
      <c r="D324" s="1" t="s">
        <v>57</v>
      </c>
      <c r="E324" t="s">
        <v>7</v>
      </c>
      <c r="F324" s="1" t="s">
        <v>240</v>
      </c>
      <c r="G324" s="1" t="s">
        <v>184</v>
      </c>
      <c r="H324" s="1">
        <v>3</v>
      </c>
      <c r="I324">
        <f t="shared" si="10"/>
        <v>1331</v>
      </c>
      <c r="J324">
        <f t="shared" si="11"/>
        <v>1357</v>
      </c>
    </row>
    <row r="325" spans="1:11">
      <c r="A325" t="s">
        <v>37</v>
      </c>
      <c r="B325" t="s">
        <v>56</v>
      </c>
      <c r="C325" t="s">
        <v>26</v>
      </c>
      <c r="D325" s="1" t="s">
        <v>57</v>
      </c>
      <c r="E325" t="s">
        <v>7</v>
      </c>
      <c r="F325" s="1" t="s">
        <v>240</v>
      </c>
      <c r="G325" s="1" t="s">
        <v>185</v>
      </c>
      <c r="H325">
        <v>4</v>
      </c>
      <c r="I325">
        <f t="shared" si="10"/>
        <v>1331</v>
      </c>
      <c r="J325">
        <f t="shared" si="11"/>
        <v>1357</v>
      </c>
    </row>
    <row r="326" spans="1:11">
      <c r="A326" t="s">
        <v>36</v>
      </c>
      <c r="B326" t="s">
        <v>56</v>
      </c>
      <c r="C326" t="s">
        <v>41</v>
      </c>
      <c r="D326" s="1" t="s">
        <v>53</v>
      </c>
      <c r="E326" t="s">
        <v>6</v>
      </c>
      <c r="F326" s="1" t="s">
        <v>207</v>
      </c>
      <c r="G326" t="s">
        <v>208</v>
      </c>
      <c r="H326" s="1">
        <v>1</v>
      </c>
      <c r="I326">
        <f t="shared" si="10"/>
        <v>1530</v>
      </c>
      <c r="J326">
        <f t="shared" si="11"/>
        <v>1283</v>
      </c>
    </row>
    <row r="327" spans="1:11">
      <c r="A327" t="s">
        <v>36</v>
      </c>
      <c r="B327" t="s">
        <v>56</v>
      </c>
      <c r="C327" t="s">
        <v>41</v>
      </c>
      <c r="D327" s="1" t="s">
        <v>53</v>
      </c>
      <c r="E327" t="s">
        <v>6</v>
      </c>
      <c r="F327" s="1" t="s">
        <v>207</v>
      </c>
      <c r="G327" t="s">
        <v>209</v>
      </c>
      <c r="H327" s="1">
        <v>2</v>
      </c>
      <c r="I327">
        <f t="shared" si="10"/>
        <v>1530</v>
      </c>
      <c r="J327">
        <f t="shared" si="11"/>
        <v>1283</v>
      </c>
    </row>
    <row r="328" spans="1:11">
      <c r="A328" t="s">
        <v>36</v>
      </c>
      <c r="B328" t="s">
        <v>56</v>
      </c>
      <c r="C328" t="s">
        <v>41</v>
      </c>
      <c r="D328" s="1" t="s">
        <v>53</v>
      </c>
      <c r="E328" t="s">
        <v>6</v>
      </c>
      <c r="F328" s="1" t="s">
        <v>207</v>
      </c>
      <c r="G328" t="s">
        <v>210</v>
      </c>
      <c r="H328" s="1">
        <v>3</v>
      </c>
      <c r="I328">
        <f t="shared" si="10"/>
        <v>1530</v>
      </c>
      <c r="J328">
        <f t="shared" si="11"/>
        <v>1283</v>
      </c>
    </row>
    <row r="329" spans="1:11">
      <c r="A329" t="s">
        <v>36</v>
      </c>
      <c r="B329" t="s">
        <v>56</v>
      </c>
      <c r="C329" t="s">
        <v>41</v>
      </c>
      <c r="D329" s="1" t="s">
        <v>53</v>
      </c>
      <c r="E329" t="s">
        <v>6</v>
      </c>
      <c r="F329" s="1" t="s">
        <v>207</v>
      </c>
      <c r="G329" t="s">
        <v>211</v>
      </c>
      <c r="H329" s="1">
        <v>4</v>
      </c>
      <c r="I329">
        <f t="shared" si="10"/>
        <v>1530</v>
      </c>
      <c r="J329">
        <f t="shared" si="11"/>
        <v>1283</v>
      </c>
    </row>
    <row r="330" spans="1:11">
      <c r="A330" t="s">
        <v>36</v>
      </c>
      <c r="B330" t="s">
        <v>56</v>
      </c>
      <c r="C330" t="s">
        <v>41</v>
      </c>
      <c r="D330" s="1" t="s">
        <v>53</v>
      </c>
      <c r="E330" t="s">
        <v>6</v>
      </c>
      <c r="F330" s="1" t="s">
        <v>207</v>
      </c>
      <c r="G330" t="s">
        <v>212</v>
      </c>
      <c r="H330" s="1">
        <v>5</v>
      </c>
      <c r="I330">
        <f t="shared" si="10"/>
        <v>1530</v>
      </c>
      <c r="J330">
        <f t="shared" si="11"/>
        <v>1283</v>
      </c>
    </row>
    <row r="331" spans="1:11">
      <c r="A331" t="s">
        <v>36</v>
      </c>
      <c r="B331" t="s">
        <v>56</v>
      </c>
      <c r="C331" t="s">
        <v>41</v>
      </c>
      <c r="D331" s="1" t="s">
        <v>53</v>
      </c>
      <c r="E331" t="s">
        <v>6</v>
      </c>
      <c r="F331" s="1" t="s">
        <v>207</v>
      </c>
      <c r="G331" t="s">
        <v>213</v>
      </c>
      <c r="H331" s="1">
        <v>6</v>
      </c>
      <c r="I331">
        <f t="shared" si="10"/>
        <v>1530</v>
      </c>
      <c r="J331">
        <f t="shared" si="11"/>
        <v>1283</v>
      </c>
    </row>
    <row r="332" spans="1:11">
      <c r="A332" t="s">
        <v>36</v>
      </c>
      <c r="B332" t="s">
        <v>56</v>
      </c>
      <c r="C332" t="s">
        <v>41</v>
      </c>
      <c r="D332" s="1" t="s">
        <v>53</v>
      </c>
      <c r="E332" t="s">
        <v>6</v>
      </c>
      <c r="F332" s="1" t="s">
        <v>207</v>
      </c>
      <c r="G332" t="s">
        <v>214</v>
      </c>
      <c r="H332" s="1">
        <v>7</v>
      </c>
      <c r="I332">
        <f t="shared" si="10"/>
        <v>1530</v>
      </c>
      <c r="J332">
        <f t="shared" si="11"/>
        <v>1283</v>
      </c>
    </row>
    <row r="333" spans="1:11">
      <c r="A333" t="s">
        <v>36</v>
      </c>
      <c r="B333" t="s">
        <v>56</v>
      </c>
      <c r="C333" t="s">
        <v>41</v>
      </c>
      <c r="D333" s="1" t="s">
        <v>53</v>
      </c>
      <c r="E333" t="s">
        <v>6</v>
      </c>
      <c r="F333" s="1" t="s">
        <v>207</v>
      </c>
      <c r="G333" t="s">
        <v>215</v>
      </c>
      <c r="H333" s="1">
        <v>8</v>
      </c>
      <c r="I333">
        <f t="shared" si="10"/>
        <v>1530</v>
      </c>
      <c r="J333">
        <f t="shared" si="11"/>
        <v>1283</v>
      </c>
    </row>
    <row r="334" spans="1:11">
      <c r="A334" t="s">
        <v>36</v>
      </c>
      <c r="B334" t="s">
        <v>56</v>
      </c>
      <c r="C334" t="s">
        <v>41</v>
      </c>
      <c r="D334" s="1" t="s">
        <v>53</v>
      </c>
      <c r="E334" t="s">
        <v>6</v>
      </c>
      <c r="F334" s="1" t="s">
        <v>207</v>
      </c>
      <c r="G334" t="s">
        <v>216</v>
      </c>
      <c r="H334" s="1">
        <v>9</v>
      </c>
      <c r="I334">
        <f t="shared" si="10"/>
        <v>1530</v>
      </c>
      <c r="J334">
        <f t="shared" si="11"/>
        <v>1283</v>
      </c>
      <c r="K334" s="1"/>
    </row>
    <row r="335" spans="1:11">
      <c r="A335" t="s">
        <v>36</v>
      </c>
      <c r="B335" t="s">
        <v>56</v>
      </c>
      <c r="C335" t="s">
        <v>41</v>
      </c>
      <c r="D335" s="1" t="s">
        <v>53</v>
      </c>
      <c r="E335" t="s">
        <v>6</v>
      </c>
      <c r="F335" s="1" t="s">
        <v>207</v>
      </c>
      <c r="G335" t="s">
        <v>217</v>
      </c>
      <c r="H335" s="1">
        <v>10</v>
      </c>
      <c r="I335">
        <f t="shared" si="10"/>
        <v>1530</v>
      </c>
      <c r="J335">
        <f t="shared" si="11"/>
        <v>1283</v>
      </c>
    </row>
    <row r="336" spans="1:11">
      <c r="A336" t="s">
        <v>36</v>
      </c>
      <c r="B336" t="s">
        <v>56</v>
      </c>
      <c r="C336" t="s">
        <v>41</v>
      </c>
      <c r="D336" s="1" t="s">
        <v>53</v>
      </c>
      <c r="E336" t="s">
        <v>6</v>
      </c>
      <c r="F336" s="1" t="s">
        <v>207</v>
      </c>
      <c r="G336" t="s">
        <v>218</v>
      </c>
      <c r="H336" s="1">
        <v>11</v>
      </c>
      <c r="I336">
        <f t="shared" si="10"/>
        <v>1530</v>
      </c>
      <c r="J336">
        <f t="shared" si="11"/>
        <v>1283</v>
      </c>
    </row>
    <row r="337" spans="1:10">
      <c r="A337" t="s">
        <v>36</v>
      </c>
      <c r="B337" t="s">
        <v>56</v>
      </c>
      <c r="C337" t="s">
        <v>41</v>
      </c>
      <c r="D337" s="1" t="s">
        <v>53</v>
      </c>
      <c r="E337" t="s">
        <v>6</v>
      </c>
      <c r="F337" s="1" t="s">
        <v>207</v>
      </c>
      <c r="G337" t="s">
        <v>219</v>
      </c>
      <c r="H337" s="1">
        <v>12</v>
      </c>
      <c r="I337">
        <f t="shared" si="10"/>
        <v>1530</v>
      </c>
      <c r="J337">
        <f t="shared" si="11"/>
        <v>1283</v>
      </c>
    </row>
    <row r="338" spans="1:10">
      <c r="A338" t="s">
        <v>36</v>
      </c>
      <c r="B338" t="s">
        <v>56</v>
      </c>
      <c r="C338" t="s">
        <v>42</v>
      </c>
      <c r="D338" s="1" t="s">
        <v>53</v>
      </c>
      <c r="E338" t="s">
        <v>6</v>
      </c>
      <c r="F338" s="1" t="s">
        <v>207</v>
      </c>
      <c r="G338" t="s">
        <v>220</v>
      </c>
      <c r="H338" s="1">
        <v>13</v>
      </c>
      <c r="I338">
        <f t="shared" si="10"/>
        <v>1530</v>
      </c>
      <c r="J338">
        <f t="shared" si="11"/>
        <v>1262</v>
      </c>
    </row>
    <row r="339" spans="1:10">
      <c r="A339" t="s">
        <v>36</v>
      </c>
      <c r="B339" t="s">
        <v>56</v>
      </c>
      <c r="C339" t="s">
        <v>42</v>
      </c>
      <c r="D339" s="1" t="s">
        <v>53</v>
      </c>
      <c r="E339" t="s">
        <v>6</v>
      </c>
      <c r="F339" s="1" t="s">
        <v>207</v>
      </c>
      <c r="G339" t="s">
        <v>221</v>
      </c>
      <c r="H339" s="1">
        <v>14</v>
      </c>
      <c r="I339">
        <f t="shared" si="10"/>
        <v>1530</v>
      </c>
      <c r="J339">
        <f t="shared" si="11"/>
        <v>1262</v>
      </c>
    </row>
    <row r="340" spans="1:10">
      <c r="A340" t="s">
        <v>36</v>
      </c>
      <c r="B340" t="s">
        <v>56</v>
      </c>
      <c r="C340" t="s">
        <v>42</v>
      </c>
      <c r="D340" s="1" t="s">
        <v>53</v>
      </c>
      <c r="E340" t="s">
        <v>6</v>
      </c>
      <c r="F340" s="1" t="s">
        <v>207</v>
      </c>
      <c r="G340" t="s">
        <v>222</v>
      </c>
      <c r="H340" s="1">
        <v>15</v>
      </c>
      <c r="I340">
        <f t="shared" si="10"/>
        <v>1530</v>
      </c>
      <c r="J340">
        <f t="shared" si="11"/>
        <v>1262</v>
      </c>
    </row>
    <row r="341" spans="1:10">
      <c r="A341" t="s">
        <v>36</v>
      </c>
      <c r="B341" t="s">
        <v>56</v>
      </c>
      <c r="C341" t="s">
        <v>42</v>
      </c>
      <c r="D341" s="1" t="s">
        <v>53</v>
      </c>
      <c r="E341" t="s">
        <v>6</v>
      </c>
      <c r="F341" s="1" t="s">
        <v>207</v>
      </c>
      <c r="G341" t="s">
        <v>223</v>
      </c>
      <c r="H341" s="1">
        <v>16</v>
      </c>
      <c r="I341">
        <f t="shared" si="10"/>
        <v>1530</v>
      </c>
      <c r="J341">
        <f t="shared" si="11"/>
        <v>1262</v>
      </c>
    </row>
    <row r="342" spans="1:10">
      <c r="A342" t="s">
        <v>36</v>
      </c>
      <c r="B342" t="s">
        <v>56</v>
      </c>
      <c r="C342" t="s">
        <v>39</v>
      </c>
      <c r="D342" s="1" t="s">
        <v>53</v>
      </c>
      <c r="E342" t="s">
        <v>6</v>
      </c>
      <c r="F342" s="1" t="s">
        <v>207</v>
      </c>
      <c r="G342" t="s">
        <v>224</v>
      </c>
      <c r="H342" s="1">
        <v>17</v>
      </c>
      <c r="I342">
        <f t="shared" si="10"/>
        <v>1530</v>
      </c>
      <c r="J342">
        <f t="shared" si="11"/>
        <v>1494</v>
      </c>
    </row>
    <row r="343" spans="1:10">
      <c r="A343" t="s">
        <v>36</v>
      </c>
      <c r="B343" t="s">
        <v>56</v>
      </c>
      <c r="C343" t="s">
        <v>39</v>
      </c>
      <c r="D343" s="1" t="s">
        <v>53</v>
      </c>
      <c r="E343" t="s">
        <v>6</v>
      </c>
      <c r="F343" s="1" t="s">
        <v>207</v>
      </c>
      <c r="G343" t="s">
        <v>225</v>
      </c>
      <c r="H343" s="1">
        <v>18</v>
      </c>
      <c r="I343">
        <f t="shared" si="10"/>
        <v>1530</v>
      </c>
      <c r="J343">
        <f t="shared" si="11"/>
        <v>1494</v>
      </c>
    </row>
    <row r="344" spans="1:10">
      <c r="A344" t="s">
        <v>36</v>
      </c>
      <c r="B344" t="s">
        <v>56</v>
      </c>
      <c r="C344" t="s">
        <v>39</v>
      </c>
      <c r="D344" s="1" t="s">
        <v>53</v>
      </c>
      <c r="E344" t="s">
        <v>6</v>
      </c>
      <c r="F344" s="1" t="s">
        <v>207</v>
      </c>
      <c r="G344" t="s">
        <v>226</v>
      </c>
      <c r="H344" s="1">
        <v>19</v>
      </c>
      <c r="I344">
        <f t="shared" si="10"/>
        <v>1530</v>
      </c>
      <c r="J344">
        <f t="shared" si="11"/>
        <v>1494</v>
      </c>
    </row>
    <row r="345" spans="1:10">
      <c r="A345" t="s">
        <v>36</v>
      </c>
      <c r="B345" t="s">
        <v>56</v>
      </c>
      <c r="C345" t="s">
        <v>39</v>
      </c>
      <c r="D345" s="1" t="s">
        <v>53</v>
      </c>
      <c r="E345" t="s">
        <v>6</v>
      </c>
      <c r="F345" s="1" t="s">
        <v>207</v>
      </c>
      <c r="G345" t="s">
        <v>227</v>
      </c>
      <c r="H345" s="1">
        <v>20</v>
      </c>
      <c r="I345">
        <f t="shared" si="10"/>
        <v>1530</v>
      </c>
      <c r="J345">
        <f t="shared" si="11"/>
        <v>1494</v>
      </c>
    </row>
    <row r="346" spans="1:10">
      <c r="A346" t="s">
        <v>36</v>
      </c>
      <c r="B346" t="s">
        <v>56</v>
      </c>
      <c r="C346" t="s">
        <v>39</v>
      </c>
      <c r="D346" s="1" t="s">
        <v>53</v>
      </c>
      <c r="E346" t="s">
        <v>6</v>
      </c>
      <c r="F346" s="1" t="s">
        <v>207</v>
      </c>
      <c r="G346" t="s">
        <v>228</v>
      </c>
      <c r="H346" s="1">
        <v>21</v>
      </c>
      <c r="I346">
        <f t="shared" si="10"/>
        <v>1530</v>
      </c>
      <c r="J346">
        <f t="shared" si="11"/>
        <v>1494</v>
      </c>
    </row>
    <row r="347" spans="1:10">
      <c r="A347" t="s">
        <v>36</v>
      </c>
      <c r="B347" t="s">
        <v>56</v>
      </c>
      <c r="C347" t="s">
        <v>39</v>
      </c>
      <c r="D347" s="1" t="s">
        <v>53</v>
      </c>
      <c r="E347" t="s">
        <v>6</v>
      </c>
      <c r="F347" s="1" t="s">
        <v>207</v>
      </c>
      <c r="G347" t="s">
        <v>229</v>
      </c>
      <c r="H347" s="1">
        <v>22</v>
      </c>
      <c r="I347">
        <f t="shared" si="10"/>
        <v>1530</v>
      </c>
      <c r="J347">
        <f t="shared" si="11"/>
        <v>1494</v>
      </c>
    </row>
    <row r="348" spans="1:10">
      <c r="A348" t="s">
        <v>36</v>
      </c>
      <c r="B348" t="s">
        <v>56</v>
      </c>
      <c r="C348" t="s">
        <v>39</v>
      </c>
      <c r="D348" s="1" t="s">
        <v>53</v>
      </c>
      <c r="E348" t="s">
        <v>6</v>
      </c>
      <c r="F348" s="1" t="s">
        <v>207</v>
      </c>
      <c r="G348" t="s">
        <v>230</v>
      </c>
      <c r="H348" s="1">
        <v>23</v>
      </c>
      <c r="I348">
        <f t="shared" si="10"/>
        <v>1530</v>
      </c>
      <c r="J348">
        <f t="shared" si="11"/>
        <v>1494</v>
      </c>
    </row>
    <row r="349" spans="1:10">
      <c r="A349" t="s">
        <v>36</v>
      </c>
      <c r="B349" t="s">
        <v>56</v>
      </c>
      <c r="C349" t="s">
        <v>39</v>
      </c>
      <c r="D349" s="1" t="s">
        <v>53</v>
      </c>
      <c r="E349" t="s">
        <v>6</v>
      </c>
      <c r="F349" s="1" t="s">
        <v>207</v>
      </c>
      <c r="G349" t="s">
        <v>231</v>
      </c>
      <c r="H349" s="1">
        <v>24</v>
      </c>
      <c r="I349">
        <f t="shared" si="10"/>
        <v>1530</v>
      </c>
      <c r="J349">
        <f t="shared" si="11"/>
        <v>1494</v>
      </c>
    </row>
    <row r="350" spans="1:10">
      <c r="A350" t="s">
        <v>36</v>
      </c>
      <c r="B350" t="s">
        <v>56</v>
      </c>
      <c r="C350" t="s">
        <v>39</v>
      </c>
      <c r="D350" s="1" t="s">
        <v>53</v>
      </c>
      <c r="E350" t="s">
        <v>6</v>
      </c>
      <c r="F350" s="1" t="s">
        <v>207</v>
      </c>
      <c r="G350" t="s">
        <v>232</v>
      </c>
      <c r="H350" s="1">
        <v>25</v>
      </c>
      <c r="I350">
        <f t="shared" si="10"/>
        <v>1530</v>
      </c>
      <c r="J350">
        <f t="shared" si="11"/>
        <v>1494</v>
      </c>
    </row>
    <row r="351" spans="1:10">
      <c r="A351" t="s">
        <v>36</v>
      </c>
      <c r="B351" t="s">
        <v>56</v>
      </c>
      <c r="C351" t="s">
        <v>39</v>
      </c>
      <c r="D351" s="1" t="s">
        <v>53</v>
      </c>
      <c r="E351" t="s">
        <v>6</v>
      </c>
      <c r="F351" s="1" t="s">
        <v>207</v>
      </c>
      <c r="G351" t="s">
        <v>233</v>
      </c>
      <c r="H351" s="1">
        <v>26</v>
      </c>
      <c r="I351">
        <f t="shared" si="10"/>
        <v>1530</v>
      </c>
      <c r="J351">
        <f t="shared" si="11"/>
        <v>1494</v>
      </c>
    </row>
    <row r="352" spans="1:10">
      <c r="A352" t="s">
        <v>36</v>
      </c>
      <c r="B352" t="s">
        <v>56</v>
      </c>
      <c r="C352" t="s">
        <v>39</v>
      </c>
      <c r="D352" s="1" t="s">
        <v>53</v>
      </c>
      <c r="E352" t="s">
        <v>6</v>
      </c>
      <c r="F352" s="1" t="s">
        <v>207</v>
      </c>
      <c r="G352" t="s">
        <v>234</v>
      </c>
      <c r="H352" s="1">
        <v>27</v>
      </c>
      <c r="I352">
        <f t="shared" si="10"/>
        <v>1530</v>
      </c>
      <c r="J352">
        <f t="shared" si="11"/>
        <v>1494</v>
      </c>
    </row>
    <row r="353" spans="1:10">
      <c r="A353" t="s">
        <v>36</v>
      </c>
      <c r="B353" t="s">
        <v>56</v>
      </c>
      <c r="C353" t="s">
        <v>39</v>
      </c>
      <c r="D353" s="1" t="s">
        <v>53</v>
      </c>
      <c r="E353" t="s">
        <v>6</v>
      </c>
      <c r="F353" s="1" t="s">
        <v>207</v>
      </c>
      <c r="G353" t="s">
        <v>235</v>
      </c>
      <c r="H353" s="1">
        <v>28</v>
      </c>
      <c r="I353">
        <f t="shared" si="10"/>
        <v>1530</v>
      </c>
      <c r="J353">
        <f t="shared" si="11"/>
        <v>1494</v>
      </c>
    </row>
    <row r="354" spans="1:10">
      <c r="A354" t="s">
        <v>36</v>
      </c>
      <c r="B354" t="s">
        <v>56</v>
      </c>
      <c r="C354" t="s">
        <v>39</v>
      </c>
      <c r="D354" s="1" t="s">
        <v>53</v>
      </c>
      <c r="E354" t="s">
        <v>6</v>
      </c>
      <c r="F354" s="1" t="s">
        <v>207</v>
      </c>
      <c r="G354" t="s">
        <v>236</v>
      </c>
      <c r="H354" s="1">
        <v>29</v>
      </c>
      <c r="I354">
        <f t="shared" si="10"/>
        <v>1530</v>
      </c>
      <c r="J354">
        <f t="shared" si="11"/>
        <v>1494</v>
      </c>
    </row>
    <row r="355" spans="1:10">
      <c r="A355" t="s">
        <v>36</v>
      </c>
      <c r="B355" t="s">
        <v>56</v>
      </c>
      <c r="C355" t="s">
        <v>39</v>
      </c>
      <c r="D355" s="1" t="s">
        <v>53</v>
      </c>
      <c r="E355" t="s">
        <v>6</v>
      </c>
      <c r="F355" s="1" t="s">
        <v>207</v>
      </c>
      <c r="G355" t="s">
        <v>237</v>
      </c>
      <c r="H355" s="1">
        <v>30</v>
      </c>
      <c r="I355">
        <f t="shared" si="10"/>
        <v>1530</v>
      </c>
      <c r="J355">
        <f t="shared" si="11"/>
        <v>1494</v>
      </c>
    </row>
    <row r="356" spans="1:10">
      <c r="A356" t="s">
        <v>36</v>
      </c>
      <c r="B356" t="s">
        <v>56</v>
      </c>
      <c r="C356" t="s">
        <v>39</v>
      </c>
      <c r="D356" s="1" t="s">
        <v>53</v>
      </c>
      <c r="E356" t="s">
        <v>6</v>
      </c>
      <c r="F356" s="1" t="s">
        <v>207</v>
      </c>
      <c r="G356" t="s">
        <v>238</v>
      </c>
      <c r="H356" s="1">
        <v>31</v>
      </c>
      <c r="I356">
        <f t="shared" si="10"/>
        <v>1530</v>
      </c>
      <c r="J356">
        <f t="shared" si="11"/>
        <v>1494</v>
      </c>
    </row>
    <row r="357" spans="1:10">
      <c r="A357" t="s">
        <v>36</v>
      </c>
      <c r="B357" t="s">
        <v>56</v>
      </c>
      <c r="C357" t="s">
        <v>39</v>
      </c>
      <c r="D357" s="1" t="s">
        <v>53</v>
      </c>
      <c r="E357" t="s">
        <v>6</v>
      </c>
      <c r="F357" s="1" t="s">
        <v>207</v>
      </c>
      <c r="G357" t="s">
        <v>239</v>
      </c>
      <c r="H357" s="1">
        <v>32</v>
      </c>
      <c r="I357">
        <f t="shared" si="10"/>
        <v>1530</v>
      </c>
      <c r="J357">
        <f t="shared" si="11"/>
        <v>1494</v>
      </c>
    </row>
    <row r="358" spans="1:10">
      <c r="A358" t="s">
        <v>36</v>
      </c>
      <c r="B358" t="s">
        <v>56</v>
      </c>
      <c r="C358" t="s">
        <v>22</v>
      </c>
      <c r="D358" s="1" t="s">
        <v>57</v>
      </c>
      <c r="E358" t="s">
        <v>7</v>
      </c>
      <c r="F358" s="1" t="s">
        <v>207</v>
      </c>
      <c r="G358" t="s">
        <v>208</v>
      </c>
      <c r="H358" s="1">
        <v>1</v>
      </c>
      <c r="I358">
        <f t="shared" si="10"/>
        <v>1530</v>
      </c>
      <c r="J358">
        <f t="shared" si="11"/>
        <v>1501</v>
      </c>
    </row>
    <row r="359" spans="1:10">
      <c r="A359" t="s">
        <v>36</v>
      </c>
      <c r="B359" t="s">
        <v>56</v>
      </c>
      <c r="C359" t="s">
        <v>22</v>
      </c>
      <c r="D359" s="1" t="s">
        <v>57</v>
      </c>
      <c r="E359" t="s">
        <v>7</v>
      </c>
      <c r="F359" s="1" t="s">
        <v>207</v>
      </c>
      <c r="G359" t="s">
        <v>209</v>
      </c>
      <c r="H359" s="1">
        <v>2</v>
      </c>
      <c r="I359">
        <f t="shared" si="10"/>
        <v>1530</v>
      </c>
      <c r="J359">
        <f t="shared" si="11"/>
        <v>1501</v>
      </c>
    </row>
    <row r="360" spans="1:10">
      <c r="A360" t="s">
        <v>36</v>
      </c>
      <c r="B360" t="s">
        <v>56</v>
      </c>
      <c r="C360" t="s">
        <v>22</v>
      </c>
      <c r="D360" s="1" t="s">
        <v>57</v>
      </c>
      <c r="E360" t="s">
        <v>7</v>
      </c>
      <c r="F360" s="1" t="s">
        <v>207</v>
      </c>
      <c r="G360" t="s">
        <v>210</v>
      </c>
      <c r="H360" s="1">
        <v>3</v>
      </c>
      <c r="I360">
        <f t="shared" si="10"/>
        <v>1530</v>
      </c>
      <c r="J360">
        <f t="shared" si="11"/>
        <v>1501</v>
      </c>
    </row>
    <row r="361" spans="1:10">
      <c r="A361" t="s">
        <v>36</v>
      </c>
      <c r="B361" t="s">
        <v>56</v>
      </c>
      <c r="C361" t="s">
        <v>24</v>
      </c>
      <c r="D361" s="1" t="s">
        <v>57</v>
      </c>
      <c r="E361" t="s">
        <v>7</v>
      </c>
      <c r="F361" s="1" t="s">
        <v>207</v>
      </c>
      <c r="G361" t="s">
        <v>211</v>
      </c>
      <c r="H361" s="1">
        <v>4</v>
      </c>
      <c r="I361">
        <f t="shared" si="10"/>
        <v>1530</v>
      </c>
      <c r="J361">
        <f t="shared" si="11"/>
        <v>1514</v>
      </c>
    </row>
    <row r="362" spans="1:10">
      <c r="A362" t="s">
        <v>36</v>
      </c>
      <c r="B362" t="s">
        <v>56</v>
      </c>
      <c r="C362" t="s">
        <v>22</v>
      </c>
      <c r="D362" s="1" t="s">
        <v>57</v>
      </c>
      <c r="E362" t="s">
        <v>7</v>
      </c>
      <c r="F362" s="1" t="s">
        <v>207</v>
      </c>
      <c r="G362" t="s">
        <v>212</v>
      </c>
      <c r="H362" s="1">
        <v>5</v>
      </c>
      <c r="I362">
        <f t="shared" si="10"/>
        <v>1530</v>
      </c>
      <c r="J362">
        <f t="shared" si="11"/>
        <v>1501</v>
      </c>
    </row>
    <row r="363" spans="1:10">
      <c r="A363" t="s">
        <v>36</v>
      </c>
      <c r="B363" t="s">
        <v>56</v>
      </c>
      <c r="C363" t="s">
        <v>22</v>
      </c>
      <c r="D363" s="1" t="s">
        <v>57</v>
      </c>
      <c r="E363" t="s">
        <v>7</v>
      </c>
      <c r="F363" s="1" t="s">
        <v>207</v>
      </c>
      <c r="G363" t="s">
        <v>213</v>
      </c>
      <c r="H363" s="1">
        <v>6</v>
      </c>
      <c r="I363">
        <f t="shared" si="10"/>
        <v>1530</v>
      </c>
      <c r="J363">
        <f t="shared" si="11"/>
        <v>1501</v>
      </c>
    </row>
    <row r="364" spans="1:10">
      <c r="A364" t="s">
        <v>36</v>
      </c>
      <c r="B364" t="s">
        <v>56</v>
      </c>
      <c r="C364" t="s">
        <v>22</v>
      </c>
      <c r="D364" s="1" t="s">
        <v>57</v>
      </c>
      <c r="E364" t="s">
        <v>7</v>
      </c>
      <c r="F364" s="1" t="s">
        <v>207</v>
      </c>
      <c r="G364" t="s">
        <v>214</v>
      </c>
      <c r="H364" s="1">
        <v>7</v>
      </c>
      <c r="I364">
        <f t="shared" si="10"/>
        <v>1530</v>
      </c>
      <c r="J364">
        <f t="shared" si="11"/>
        <v>1501</v>
      </c>
    </row>
    <row r="365" spans="1:10">
      <c r="A365" t="s">
        <v>36</v>
      </c>
      <c r="B365" t="s">
        <v>56</v>
      </c>
      <c r="C365" t="s">
        <v>24</v>
      </c>
      <c r="D365" s="1" t="s">
        <v>57</v>
      </c>
      <c r="E365" t="s">
        <v>7</v>
      </c>
      <c r="F365" s="1" t="s">
        <v>207</v>
      </c>
      <c r="G365" t="s">
        <v>215</v>
      </c>
      <c r="H365" s="1">
        <v>8</v>
      </c>
      <c r="I365">
        <f t="shared" si="10"/>
        <v>1530</v>
      </c>
      <c r="J365">
        <f t="shared" si="11"/>
        <v>1514</v>
      </c>
    </row>
    <row r="366" spans="1:10">
      <c r="A366" t="s">
        <v>36</v>
      </c>
      <c r="B366" t="s">
        <v>56</v>
      </c>
      <c r="C366" t="s">
        <v>22</v>
      </c>
      <c r="D366" s="1" t="s">
        <v>57</v>
      </c>
      <c r="E366" t="s">
        <v>7</v>
      </c>
      <c r="F366" s="1" t="s">
        <v>207</v>
      </c>
      <c r="G366" t="s">
        <v>216</v>
      </c>
      <c r="H366" s="1">
        <v>9</v>
      </c>
      <c r="I366">
        <f t="shared" si="10"/>
        <v>1530</v>
      </c>
      <c r="J366">
        <f t="shared" si="11"/>
        <v>1501</v>
      </c>
    </row>
    <row r="367" spans="1:10">
      <c r="A367" t="s">
        <v>36</v>
      </c>
      <c r="B367" t="s">
        <v>56</v>
      </c>
      <c r="C367" t="s">
        <v>22</v>
      </c>
      <c r="D367" s="1" t="s">
        <v>57</v>
      </c>
      <c r="E367" t="s">
        <v>7</v>
      </c>
      <c r="F367" s="1" t="s">
        <v>207</v>
      </c>
      <c r="G367" t="s">
        <v>217</v>
      </c>
      <c r="H367" s="1">
        <v>10</v>
      </c>
      <c r="I367">
        <f t="shared" si="10"/>
        <v>1530</v>
      </c>
      <c r="J367">
        <f t="shared" si="11"/>
        <v>1501</v>
      </c>
    </row>
    <row r="368" spans="1:10">
      <c r="A368" t="s">
        <v>36</v>
      </c>
      <c r="B368" t="s">
        <v>56</v>
      </c>
      <c r="C368" t="s">
        <v>22</v>
      </c>
      <c r="D368" s="1" t="s">
        <v>57</v>
      </c>
      <c r="E368" t="s">
        <v>7</v>
      </c>
      <c r="F368" s="1" t="s">
        <v>207</v>
      </c>
      <c r="G368" t="s">
        <v>218</v>
      </c>
      <c r="H368" s="1">
        <v>11</v>
      </c>
      <c r="I368">
        <f t="shared" si="10"/>
        <v>1530</v>
      </c>
      <c r="J368">
        <f t="shared" si="11"/>
        <v>1501</v>
      </c>
    </row>
    <row r="369" spans="1:10">
      <c r="A369" t="s">
        <v>36</v>
      </c>
      <c r="B369" t="s">
        <v>56</v>
      </c>
      <c r="C369" t="s">
        <v>24</v>
      </c>
      <c r="D369" s="1" t="s">
        <v>57</v>
      </c>
      <c r="E369" t="s">
        <v>7</v>
      </c>
      <c r="F369" s="1" t="s">
        <v>207</v>
      </c>
      <c r="G369" t="s">
        <v>219</v>
      </c>
      <c r="H369" s="1">
        <v>12</v>
      </c>
      <c r="I369">
        <f t="shared" si="10"/>
        <v>1530</v>
      </c>
      <c r="J369">
        <f t="shared" si="11"/>
        <v>1514</v>
      </c>
    </row>
    <row r="370" spans="1:10">
      <c r="A370" t="s">
        <v>36</v>
      </c>
      <c r="B370" t="s">
        <v>56</v>
      </c>
      <c r="C370" t="s">
        <v>22</v>
      </c>
      <c r="D370" s="1" t="s">
        <v>57</v>
      </c>
      <c r="E370" t="s">
        <v>7</v>
      </c>
      <c r="F370" s="1" t="s">
        <v>207</v>
      </c>
      <c r="G370" t="s">
        <v>220</v>
      </c>
      <c r="H370" s="1">
        <v>13</v>
      </c>
      <c r="I370">
        <f t="shared" si="10"/>
        <v>1530</v>
      </c>
      <c r="J370">
        <f t="shared" si="11"/>
        <v>1501</v>
      </c>
    </row>
    <row r="371" spans="1:10">
      <c r="A371" t="s">
        <v>36</v>
      </c>
      <c r="B371" t="s">
        <v>56</v>
      </c>
      <c r="C371" t="s">
        <v>22</v>
      </c>
      <c r="D371" s="1" t="s">
        <v>57</v>
      </c>
      <c r="E371" t="s">
        <v>7</v>
      </c>
      <c r="F371" s="1" t="s">
        <v>207</v>
      </c>
      <c r="G371" t="s">
        <v>221</v>
      </c>
      <c r="H371" s="1">
        <v>14</v>
      </c>
      <c r="I371">
        <f t="shared" si="10"/>
        <v>1530</v>
      </c>
      <c r="J371">
        <f t="shared" si="11"/>
        <v>1501</v>
      </c>
    </row>
    <row r="372" spans="1:10">
      <c r="A372" t="s">
        <v>36</v>
      </c>
      <c r="B372" t="s">
        <v>56</v>
      </c>
      <c r="C372" t="s">
        <v>22</v>
      </c>
      <c r="D372" s="1" t="s">
        <v>57</v>
      </c>
      <c r="E372" t="s">
        <v>7</v>
      </c>
      <c r="F372" s="1" t="s">
        <v>207</v>
      </c>
      <c r="G372" t="s">
        <v>222</v>
      </c>
      <c r="H372" s="1">
        <v>15</v>
      </c>
      <c r="I372">
        <f t="shared" si="10"/>
        <v>1530</v>
      </c>
      <c r="J372">
        <f t="shared" si="11"/>
        <v>1501</v>
      </c>
    </row>
    <row r="373" spans="1:10">
      <c r="A373" t="s">
        <v>36</v>
      </c>
      <c r="B373" t="s">
        <v>56</v>
      </c>
      <c r="C373" t="s">
        <v>24</v>
      </c>
      <c r="D373" s="1" t="s">
        <v>57</v>
      </c>
      <c r="E373" t="s">
        <v>7</v>
      </c>
      <c r="F373" s="1" t="s">
        <v>207</v>
      </c>
      <c r="G373" t="s">
        <v>223</v>
      </c>
      <c r="H373" s="1">
        <v>16</v>
      </c>
      <c r="I373">
        <f t="shared" si="10"/>
        <v>1530</v>
      </c>
      <c r="J373">
        <f t="shared" si="11"/>
        <v>1514</v>
      </c>
    </row>
    <row r="374" spans="1:10">
      <c r="A374" t="s">
        <v>36</v>
      </c>
      <c r="B374" t="s">
        <v>56</v>
      </c>
      <c r="C374" t="s">
        <v>24</v>
      </c>
      <c r="D374" s="1" t="s">
        <v>57</v>
      </c>
      <c r="E374" t="s">
        <v>7</v>
      </c>
      <c r="F374" s="1" t="s">
        <v>207</v>
      </c>
      <c r="G374" t="s">
        <v>224</v>
      </c>
      <c r="H374" s="1">
        <v>17</v>
      </c>
      <c r="I374">
        <f t="shared" si="10"/>
        <v>1530</v>
      </c>
      <c r="J374">
        <f t="shared" si="11"/>
        <v>1514</v>
      </c>
    </row>
    <row r="375" spans="1:10">
      <c r="A375" t="s">
        <v>36</v>
      </c>
      <c r="B375" t="s">
        <v>56</v>
      </c>
      <c r="C375" t="s">
        <v>24</v>
      </c>
      <c r="D375" s="1" t="s">
        <v>57</v>
      </c>
      <c r="E375" t="s">
        <v>7</v>
      </c>
      <c r="F375" s="1" t="s">
        <v>207</v>
      </c>
      <c r="G375" t="s">
        <v>225</v>
      </c>
      <c r="H375" s="1">
        <v>18</v>
      </c>
      <c r="I375">
        <f t="shared" si="10"/>
        <v>1530</v>
      </c>
      <c r="J375">
        <f t="shared" si="11"/>
        <v>1514</v>
      </c>
    </row>
    <row r="376" spans="1:10">
      <c r="A376" t="s">
        <v>36</v>
      </c>
      <c r="B376" t="s">
        <v>56</v>
      </c>
      <c r="C376" t="s">
        <v>24</v>
      </c>
      <c r="D376" s="1" t="s">
        <v>57</v>
      </c>
      <c r="E376" t="s">
        <v>7</v>
      </c>
      <c r="F376" s="1" t="s">
        <v>207</v>
      </c>
      <c r="G376" t="s">
        <v>226</v>
      </c>
      <c r="H376" s="1">
        <v>19</v>
      </c>
      <c r="I376">
        <f t="shared" si="10"/>
        <v>1530</v>
      </c>
      <c r="J376">
        <f t="shared" si="11"/>
        <v>1514</v>
      </c>
    </row>
    <row r="377" spans="1:10">
      <c r="A377" t="s">
        <v>36</v>
      </c>
      <c r="B377" t="s">
        <v>56</v>
      </c>
      <c r="C377" t="s">
        <v>22</v>
      </c>
      <c r="D377" s="1" t="s">
        <v>57</v>
      </c>
      <c r="E377" t="s">
        <v>7</v>
      </c>
      <c r="F377" s="1" t="s">
        <v>207</v>
      </c>
      <c r="G377" t="s">
        <v>227</v>
      </c>
      <c r="H377" s="1">
        <v>20</v>
      </c>
      <c r="I377">
        <f t="shared" si="10"/>
        <v>1530</v>
      </c>
      <c r="J377">
        <f t="shared" si="11"/>
        <v>1501</v>
      </c>
    </row>
    <row r="378" spans="1:10">
      <c r="A378" t="s">
        <v>36</v>
      </c>
      <c r="B378" t="s">
        <v>56</v>
      </c>
      <c r="C378" t="s">
        <v>24</v>
      </c>
      <c r="D378" s="1" t="s">
        <v>57</v>
      </c>
      <c r="E378" t="s">
        <v>7</v>
      </c>
      <c r="F378" s="1" t="s">
        <v>207</v>
      </c>
      <c r="G378" t="s">
        <v>228</v>
      </c>
      <c r="H378" s="1">
        <v>21</v>
      </c>
      <c r="I378">
        <f t="shared" si="10"/>
        <v>1530</v>
      </c>
      <c r="J378">
        <f t="shared" si="11"/>
        <v>1514</v>
      </c>
    </row>
    <row r="379" spans="1:10">
      <c r="A379" t="s">
        <v>36</v>
      </c>
      <c r="B379" t="s">
        <v>56</v>
      </c>
      <c r="C379" t="s">
        <v>24</v>
      </c>
      <c r="D379" s="1" t="s">
        <v>57</v>
      </c>
      <c r="E379" t="s">
        <v>7</v>
      </c>
      <c r="F379" s="1" t="s">
        <v>207</v>
      </c>
      <c r="G379" t="s">
        <v>229</v>
      </c>
      <c r="H379" s="1">
        <v>22</v>
      </c>
      <c r="I379">
        <f t="shared" si="10"/>
        <v>1530</v>
      </c>
      <c r="J379">
        <f t="shared" si="11"/>
        <v>1514</v>
      </c>
    </row>
    <row r="380" spans="1:10">
      <c r="A380" t="s">
        <v>36</v>
      </c>
      <c r="B380" t="s">
        <v>56</v>
      </c>
      <c r="C380" t="s">
        <v>24</v>
      </c>
      <c r="D380" s="1" t="s">
        <v>57</v>
      </c>
      <c r="E380" t="s">
        <v>7</v>
      </c>
      <c r="F380" s="1" t="s">
        <v>207</v>
      </c>
      <c r="G380" t="s">
        <v>230</v>
      </c>
      <c r="H380" s="1">
        <v>23</v>
      </c>
      <c r="I380">
        <f t="shared" si="10"/>
        <v>1530</v>
      </c>
      <c r="J380">
        <f t="shared" si="11"/>
        <v>1514</v>
      </c>
    </row>
    <row r="381" spans="1:10">
      <c r="A381" t="s">
        <v>36</v>
      </c>
      <c r="B381" t="s">
        <v>56</v>
      </c>
      <c r="C381" t="s">
        <v>22</v>
      </c>
      <c r="D381" s="1" t="s">
        <v>57</v>
      </c>
      <c r="E381" t="s">
        <v>7</v>
      </c>
      <c r="F381" s="1" t="s">
        <v>207</v>
      </c>
      <c r="G381" t="s">
        <v>231</v>
      </c>
      <c r="H381" s="1">
        <v>24</v>
      </c>
      <c r="I381">
        <f t="shared" si="10"/>
        <v>1530</v>
      </c>
      <c r="J381">
        <f t="shared" si="11"/>
        <v>1501</v>
      </c>
    </row>
    <row r="382" spans="1:10">
      <c r="A382" t="s">
        <v>36</v>
      </c>
      <c r="B382" t="s">
        <v>56</v>
      </c>
      <c r="C382" t="s">
        <v>24</v>
      </c>
      <c r="D382" s="1" t="s">
        <v>57</v>
      </c>
      <c r="E382" t="s">
        <v>7</v>
      </c>
      <c r="F382" s="1" t="s">
        <v>207</v>
      </c>
      <c r="G382" t="s">
        <v>232</v>
      </c>
      <c r="H382" s="1">
        <v>25</v>
      </c>
      <c r="I382">
        <f t="shared" si="10"/>
        <v>1530</v>
      </c>
      <c r="J382">
        <f t="shared" si="11"/>
        <v>1514</v>
      </c>
    </row>
    <row r="383" spans="1:10">
      <c r="A383" t="s">
        <v>36</v>
      </c>
      <c r="B383" t="s">
        <v>56</v>
      </c>
      <c r="C383" t="s">
        <v>24</v>
      </c>
      <c r="D383" s="1" t="s">
        <v>57</v>
      </c>
      <c r="E383" t="s">
        <v>7</v>
      </c>
      <c r="F383" s="1" t="s">
        <v>207</v>
      </c>
      <c r="G383" t="s">
        <v>233</v>
      </c>
      <c r="H383" s="1">
        <v>26</v>
      </c>
      <c r="I383">
        <f t="shared" si="10"/>
        <v>1530</v>
      </c>
      <c r="J383">
        <f t="shared" si="11"/>
        <v>1514</v>
      </c>
    </row>
    <row r="384" spans="1:10">
      <c r="A384" t="s">
        <v>36</v>
      </c>
      <c r="B384" t="s">
        <v>56</v>
      </c>
      <c r="C384" t="s">
        <v>24</v>
      </c>
      <c r="D384" s="1" t="s">
        <v>57</v>
      </c>
      <c r="E384" t="s">
        <v>7</v>
      </c>
      <c r="F384" s="1" t="s">
        <v>207</v>
      </c>
      <c r="G384" t="s">
        <v>234</v>
      </c>
      <c r="H384" s="1">
        <v>27</v>
      </c>
      <c r="I384">
        <f t="shared" si="10"/>
        <v>1530</v>
      </c>
      <c r="J384">
        <f t="shared" si="11"/>
        <v>1514</v>
      </c>
    </row>
    <row r="385" spans="1:10">
      <c r="A385" t="s">
        <v>36</v>
      </c>
      <c r="B385" t="s">
        <v>56</v>
      </c>
      <c r="C385" t="s">
        <v>22</v>
      </c>
      <c r="D385" s="1" t="s">
        <v>57</v>
      </c>
      <c r="E385" t="s">
        <v>7</v>
      </c>
      <c r="F385" s="1" t="s">
        <v>207</v>
      </c>
      <c r="G385" t="s">
        <v>235</v>
      </c>
      <c r="H385" s="1">
        <v>28</v>
      </c>
      <c r="I385">
        <f t="shared" si="10"/>
        <v>1530</v>
      </c>
      <c r="J385">
        <f t="shared" si="11"/>
        <v>1501</v>
      </c>
    </row>
    <row r="386" spans="1:10">
      <c r="A386" t="s">
        <v>36</v>
      </c>
      <c r="B386" t="s">
        <v>56</v>
      </c>
      <c r="C386" t="s">
        <v>24</v>
      </c>
      <c r="D386" s="1" t="s">
        <v>57</v>
      </c>
      <c r="E386" t="s">
        <v>7</v>
      </c>
      <c r="F386" s="1" t="s">
        <v>207</v>
      </c>
      <c r="G386" t="s">
        <v>236</v>
      </c>
      <c r="H386" s="1">
        <v>29</v>
      </c>
      <c r="I386">
        <f t="shared" si="10"/>
        <v>1530</v>
      </c>
      <c r="J386">
        <f t="shared" si="11"/>
        <v>1514</v>
      </c>
    </row>
    <row r="387" spans="1:10">
      <c r="A387" t="s">
        <v>36</v>
      </c>
      <c r="B387" t="s">
        <v>56</v>
      </c>
      <c r="C387" t="s">
        <v>24</v>
      </c>
      <c r="D387" s="1" t="s">
        <v>57</v>
      </c>
      <c r="E387" t="s">
        <v>7</v>
      </c>
      <c r="F387" s="1" t="s">
        <v>207</v>
      </c>
      <c r="G387" t="s">
        <v>237</v>
      </c>
      <c r="H387" s="1">
        <v>30</v>
      </c>
      <c r="I387">
        <f t="shared" ref="I387:I450" si="12">VLOOKUP(A387,$M$1:$N$33,2,FALSE)</f>
        <v>1530</v>
      </c>
      <c r="J387">
        <f t="shared" ref="J387:J450" si="13">VLOOKUP(C387,$M$1:$N$33,2,FALSE)</f>
        <v>1514</v>
      </c>
    </row>
    <row r="388" spans="1:10">
      <c r="A388" t="s">
        <v>36</v>
      </c>
      <c r="B388" t="s">
        <v>56</v>
      </c>
      <c r="C388" t="s">
        <v>24</v>
      </c>
      <c r="D388" s="1" t="s">
        <v>57</v>
      </c>
      <c r="E388" t="s">
        <v>7</v>
      </c>
      <c r="F388" s="1" t="s">
        <v>207</v>
      </c>
      <c r="G388" t="s">
        <v>238</v>
      </c>
      <c r="H388" s="1">
        <v>31</v>
      </c>
      <c r="I388">
        <f t="shared" si="12"/>
        <v>1530</v>
      </c>
      <c r="J388">
        <f t="shared" si="13"/>
        <v>1514</v>
      </c>
    </row>
    <row r="389" spans="1:10">
      <c r="A389" t="s">
        <v>36</v>
      </c>
      <c r="B389" t="s">
        <v>56</v>
      </c>
      <c r="C389" t="s">
        <v>22</v>
      </c>
      <c r="D389" s="1" t="s">
        <v>57</v>
      </c>
      <c r="E389" t="s">
        <v>7</v>
      </c>
      <c r="F389" s="1" t="s">
        <v>207</v>
      </c>
      <c r="G389" t="s">
        <v>239</v>
      </c>
      <c r="H389" s="1">
        <v>32</v>
      </c>
      <c r="I389">
        <f t="shared" si="12"/>
        <v>1530</v>
      </c>
      <c r="J389">
        <f t="shared" si="13"/>
        <v>1501</v>
      </c>
    </row>
    <row r="390" spans="1:10">
      <c r="A390" t="s">
        <v>35</v>
      </c>
      <c r="B390" t="s">
        <v>56</v>
      </c>
      <c r="C390" s="1" t="s">
        <v>40</v>
      </c>
      <c r="D390" t="s">
        <v>53</v>
      </c>
      <c r="E390" t="s">
        <v>6</v>
      </c>
      <c r="F390" s="1" t="s">
        <v>90</v>
      </c>
      <c r="G390">
        <v>0</v>
      </c>
      <c r="H390" s="1">
        <v>1</v>
      </c>
      <c r="I390">
        <f t="shared" si="12"/>
        <v>1667</v>
      </c>
      <c r="J390">
        <f t="shared" si="13"/>
        <v>1568</v>
      </c>
    </row>
    <row r="391" spans="1:10">
      <c r="A391" t="s">
        <v>35</v>
      </c>
      <c r="B391" t="s">
        <v>56</v>
      </c>
      <c r="C391" s="1" t="s">
        <v>25</v>
      </c>
      <c r="D391" t="s">
        <v>57</v>
      </c>
      <c r="E391" t="s">
        <v>7</v>
      </c>
      <c r="F391" s="1" t="s">
        <v>90</v>
      </c>
      <c r="G391">
        <v>0</v>
      </c>
      <c r="H391" s="1">
        <v>1</v>
      </c>
      <c r="I391">
        <f t="shared" si="12"/>
        <v>1667</v>
      </c>
      <c r="J391">
        <f t="shared" si="13"/>
        <v>1730</v>
      </c>
    </row>
    <row r="392" spans="1:10">
      <c r="A392" t="s">
        <v>14</v>
      </c>
      <c r="B392" t="s">
        <v>52</v>
      </c>
      <c r="C392" t="s">
        <v>3</v>
      </c>
      <c r="D392" s="1" t="s">
        <v>48</v>
      </c>
      <c r="E392" t="s">
        <v>6</v>
      </c>
      <c r="F392" s="1" t="s">
        <v>305</v>
      </c>
      <c r="G392" t="s">
        <v>241</v>
      </c>
      <c r="H392">
        <v>1</v>
      </c>
      <c r="I392">
        <f t="shared" si="12"/>
        <v>1462</v>
      </c>
      <c r="J392">
        <f t="shared" si="13"/>
        <v>1591</v>
      </c>
    </row>
    <row r="393" spans="1:10">
      <c r="A393" t="s">
        <v>14</v>
      </c>
      <c r="B393" t="s">
        <v>52</v>
      </c>
      <c r="C393" t="s">
        <v>3</v>
      </c>
      <c r="D393" s="1" t="s">
        <v>48</v>
      </c>
      <c r="E393" t="s">
        <v>6</v>
      </c>
      <c r="F393" s="1" t="s">
        <v>305</v>
      </c>
      <c r="G393" t="s">
        <v>242</v>
      </c>
      <c r="H393">
        <v>2</v>
      </c>
      <c r="I393">
        <f t="shared" si="12"/>
        <v>1462</v>
      </c>
      <c r="J393">
        <f t="shared" si="13"/>
        <v>1591</v>
      </c>
    </row>
    <row r="394" spans="1:10">
      <c r="A394" t="s">
        <v>14</v>
      </c>
      <c r="B394" t="s">
        <v>52</v>
      </c>
      <c r="C394" t="s">
        <v>3</v>
      </c>
      <c r="D394" s="1" t="s">
        <v>48</v>
      </c>
      <c r="E394" t="s">
        <v>6</v>
      </c>
      <c r="F394" s="1" t="s">
        <v>305</v>
      </c>
      <c r="G394" t="s">
        <v>243</v>
      </c>
      <c r="H394">
        <v>3</v>
      </c>
      <c r="I394">
        <f t="shared" si="12"/>
        <v>1462</v>
      </c>
      <c r="J394">
        <f t="shared" si="13"/>
        <v>1591</v>
      </c>
    </row>
    <row r="395" spans="1:10">
      <c r="A395" t="s">
        <v>14</v>
      </c>
      <c r="B395" t="s">
        <v>52</v>
      </c>
      <c r="C395" t="s">
        <v>3</v>
      </c>
      <c r="D395" s="1" t="s">
        <v>48</v>
      </c>
      <c r="E395" t="s">
        <v>6</v>
      </c>
      <c r="F395" s="1" t="s">
        <v>305</v>
      </c>
      <c r="G395" t="s">
        <v>244</v>
      </c>
      <c r="H395">
        <v>4</v>
      </c>
      <c r="I395">
        <f t="shared" si="12"/>
        <v>1462</v>
      </c>
      <c r="J395">
        <f t="shared" si="13"/>
        <v>1591</v>
      </c>
    </row>
    <row r="396" spans="1:10">
      <c r="A396" t="s">
        <v>14</v>
      </c>
      <c r="B396" t="s">
        <v>52</v>
      </c>
      <c r="C396" t="s">
        <v>8</v>
      </c>
      <c r="D396" s="1" t="s">
        <v>48</v>
      </c>
      <c r="E396" t="s">
        <v>6</v>
      </c>
      <c r="F396" s="1" t="s">
        <v>305</v>
      </c>
      <c r="G396" t="s">
        <v>245</v>
      </c>
      <c r="H396">
        <v>5</v>
      </c>
      <c r="I396">
        <f t="shared" si="12"/>
        <v>1462</v>
      </c>
      <c r="J396">
        <f t="shared" si="13"/>
        <v>1522</v>
      </c>
    </row>
    <row r="397" spans="1:10">
      <c r="A397" t="s">
        <v>14</v>
      </c>
      <c r="B397" t="s">
        <v>52</v>
      </c>
      <c r="C397" t="s">
        <v>8</v>
      </c>
      <c r="D397" s="1" t="s">
        <v>48</v>
      </c>
      <c r="E397" t="s">
        <v>6</v>
      </c>
      <c r="F397" s="1" t="s">
        <v>305</v>
      </c>
      <c r="G397" t="s">
        <v>246</v>
      </c>
      <c r="H397">
        <v>6</v>
      </c>
      <c r="I397">
        <f t="shared" si="12"/>
        <v>1462</v>
      </c>
      <c r="J397">
        <f t="shared" si="13"/>
        <v>1522</v>
      </c>
    </row>
    <row r="398" spans="1:10">
      <c r="A398" t="s">
        <v>14</v>
      </c>
      <c r="B398" t="s">
        <v>52</v>
      </c>
      <c r="C398" t="s">
        <v>8</v>
      </c>
      <c r="D398" s="1" t="s">
        <v>48</v>
      </c>
      <c r="E398" t="s">
        <v>6</v>
      </c>
      <c r="F398" s="1" t="s">
        <v>305</v>
      </c>
      <c r="G398" t="s">
        <v>247</v>
      </c>
      <c r="H398">
        <v>7</v>
      </c>
      <c r="I398">
        <f t="shared" si="12"/>
        <v>1462</v>
      </c>
      <c r="J398">
        <f t="shared" si="13"/>
        <v>1522</v>
      </c>
    </row>
    <row r="399" spans="1:10">
      <c r="A399" t="s">
        <v>14</v>
      </c>
      <c r="B399" t="s">
        <v>52</v>
      </c>
      <c r="C399" t="s">
        <v>8</v>
      </c>
      <c r="D399" s="1" t="s">
        <v>48</v>
      </c>
      <c r="E399" t="s">
        <v>6</v>
      </c>
      <c r="F399" s="1" t="s">
        <v>305</v>
      </c>
      <c r="G399" t="s">
        <v>248</v>
      </c>
      <c r="H399">
        <v>8</v>
      </c>
      <c r="I399">
        <f t="shared" si="12"/>
        <v>1462</v>
      </c>
      <c r="J399">
        <f t="shared" si="13"/>
        <v>1522</v>
      </c>
    </row>
    <row r="400" spans="1:10">
      <c r="A400" t="s">
        <v>14</v>
      </c>
      <c r="B400" t="s">
        <v>52</v>
      </c>
      <c r="C400" t="s">
        <v>3</v>
      </c>
      <c r="D400" s="1" t="s">
        <v>48</v>
      </c>
      <c r="E400" t="s">
        <v>6</v>
      </c>
      <c r="F400" s="1" t="s">
        <v>305</v>
      </c>
      <c r="G400" t="s">
        <v>249</v>
      </c>
      <c r="H400">
        <v>9</v>
      </c>
      <c r="I400">
        <f t="shared" si="12"/>
        <v>1462</v>
      </c>
      <c r="J400">
        <f t="shared" si="13"/>
        <v>1591</v>
      </c>
    </row>
    <row r="401" spans="1:10">
      <c r="A401" t="s">
        <v>14</v>
      </c>
      <c r="B401" t="s">
        <v>52</v>
      </c>
      <c r="C401" t="s">
        <v>3</v>
      </c>
      <c r="D401" s="1" t="s">
        <v>48</v>
      </c>
      <c r="E401" t="s">
        <v>6</v>
      </c>
      <c r="F401" s="1" t="s">
        <v>305</v>
      </c>
      <c r="G401" t="s">
        <v>250</v>
      </c>
      <c r="H401">
        <v>10</v>
      </c>
      <c r="I401">
        <f t="shared" si="12"/>
        <v>1462</v>
      </c>
      <c r="J401">
        <f t="shared" si="13"/>
        <v>1591</v>
      </c>
    </row>
    <row r="402" spans="1:10">
      <c r="A402" t="s">
        <v>14</v>
      </c>
      <c r="B402" t="s">
        <v>52</v>
      </c>
      <c r="C402" t="s">
        <v>3</v>
      </c>
      <c r="D402" s="1" t="s">
        <v>48</v>
      </c>
      <c r="E402" t="s">
        <v>6</v>
      </c>
      <c r="F402" s="1" t="s">
        <v>305</v>
      </c>
      <c r="G402" t="s">
        <v>251</v>
      </c>
      <c r="H402">
        <v>11</v>
      </c>
      <c r="I402">
        <f t="shared" si="12"/>
        <v>1462</v>
      </c>
      <c r="J402">
        <f t="shared" si="13"/>
        <v>1591</v>
      </c>
    </row>
    <row r="403" spans="1:10">
      <c r="A403" t="s">
        <v>14</v>
      </c>
      <c r="B403" t="s">
        <v>52</v>
      </c>
      <c r="C403" t="s">
        <v>3</v>
      </c>
      <c r="D403" s="1" t="s">
        <v>48</v>
      </c>
      <c r="E403" t="s">
        <v>6</v>
      </c>
      <c r="F403" s="1" t="s">
        <v>305</v>
      </c>
      <c r="G403" t="s">
        <v>252</v>
      </c>
      <c r="H403">
        <v>12</v>
      </c>
      <c r="I403">
        <f t="shared" si="12"/>
        <v>1462</v>
      </c>
      <c r="J403">
        <f t="shared" si="13"/>
        <v>1591</v>
      </c>
    </row>
    <row r="404" spans="1:10">
      <c r="A404" t="s">
        <v>14</v>
      </c>
      <c r="B404" t="s">
        <v>52</v>
      </c>
      <c r="C404" t="s">
        <v>8</v>
      </c>
      <c r="D404" s="1" t="s">
        <v>48</v>
      </c>
      <c r="E404" t="s">
        <v>6</v>
      </c>
      <c r="F404" s="1" t="s">
        <v>305</v>
      </c>
      <c r="G404" t="s">
        <v>253</v>
      </c>
      <c r="H404">
        <v>13</v>
      </c>
      <c r="I404">
        <f t="shared" si="12"/>
        <v>1462</v>
      </c>
      <c r="J404">
        <f t="shared" si="13"/>
        <v>1522</v>
      </c>
    </row>
    <row r="405" spans="1:10">
      <c r="A405" t="s">
        <v>14</v>
      </c>
      <c r="B405" t="s">
        <v>52</v>
      </c>
      <c r="C405" t="s">
        <v>8</v>
      </c>
      <c r="D405" s="1" t="s">
        <v>48</v>
      </c>
      <c r="E405" t="s">
        <v>6</v>
      </c>
      <c r="F405" s="1" t="s">
        <v>305</v>
      </c>
      <c r="G405" t="s">
        <v>254</v>
      </c>
      <c r="H405">
        <v>14</v>
      </c>
      <c r="I405">
        <f t="shared" si="12"/>
        <v>1462</v>
      </c>
      <c r="J405">
        <f t="shared" si="13"/>
        <v>1522</v>
      </c>
    </row>
    <row r="406" spans="1:10">
      <c r="A406" t="s">
        <v>14</v>
      </c>
      <c r="B406" t="s">
        <v>52</v>
      </c>
      <c r="C406" t="s">
        <v>8</v>
      </c>
      <c r="D406" s="1" t="s">
        <v>48</v>
      </c>
      <c r="E406" t="s">
        <v>6</v>
      </c>
      <c r="F406" s="1" t="s">
        <v>305</v>
      </c>
      <c r="G406" t="s">
        <v>255</v>
      </c>
      <c r="H406">
        <v>15</v>
      </c>
      <c r="I406">
        <f t="shared" si="12"/>
        <v>1462</v>
      </c>
      <c r="J406">
        <f t="shared" si="13"/>
        <v>1522</v>
      </c>
    </row>
    <row r="407" spans="1:10">
      <c r="A407" t="s">
        <v>14</v>
      </c>
      <c r="B407" t="s">
        <v>52</v>
      </c>
      <c r="C407" t="s">
        <v>8</v>
      </c>
      <c r="D407" s="1" t="s">
        <v>48</v>
      </c>
      <c r="E407" t="s">
        <v>6</v>
      </c>
      <c r="F407" s="1" t="s">
        <v>305</v>
      </c>
      <c r="G407" t="s">
        <v>256</v>
      </c>
      <c r="H407">
        <v>16</v>
      </c>
      <c r="I407">
        <f t="shared" si="12"/>
        <v>1462</v>
      </c>
      <c r="J407">
        <f t="shared" si="13"/>
        <v>1522</v>
      </c>
    </row>
    <row r="408" spans="1:10">
      <c r="A408" t="s">
        <v>14</v>
      </c>
      <c r="B408" t="s">
        <v>52</v>
      </c>
      <c r="C408" t="s">
        <v>3</v>
      </c>
      <c r="D408" s="1" t="s">
        <v>48</v>
      </c>
      <c r="E408" t="s">
        <v>6</v>
      </c>
      <c r="F408" s="1" t="s">
        <v>305</v>
      </c>
      <c r="G408" t="s">
        <v>257</v>
      </c>
      <c r="H408">
        <v>17</v>
      </c>
      <c r="I408">
        <f t="shared" si="12"/>
        <v>1462</v>
      </c>
      <c r="J408">
        <f t="shared" si="13"/>
        <v>1591</v>
      </c>
    </row>
    <row r="409" spans="1:10">
      <c r="A409" t="s">
        <v>14</v>
      </c>
      <c r="B409" t="s">
        <v>52</v>
      </c>
      <c r="C409" t="s">
        <v>3</v>
      </c>
      <c r="D409" s="1" t="s">
        <v>48</v>
      </c>
      <c r="E409" t="s">
        <v>6</v>
      </c>
      <c r="F409" s="1" t="s">
        <v>305</v>
      </c>
      <c r="G409" t="s">
        <v>258</v>
      </c>
      <c r="H409">
        <v>18</v>
      </c>
      <c r="I409">
        <f t="shared" si="12"/>
        <v>1462</v>
      </c>
      <c r="J409">
        <f t="shared" si="13"/>
        <v>1591</v>
      </c>
    </row>
    <row r="410" spans="1:10">
      <c r="A410" t="s">
        <v>14</v>
      </c>
      <c r="B410" t="s">
        <v>52</v>
      </c>
      <c r="C410" t="s">
        <v>3</v>
      </c>
      <c r="D410" s="1" t="s">
        <v>48</v>
      </c>
      <c r="E410" t="s">
        <v>6</v>
      </c>
      <c r="F410" s="1" t="s">
        <v>305</v>
      </c>
      <c r="G410" t="s">
        <v>259</v>
      </c>
      <c r="H410">
        <v>19</v>
      </c>
      <c r="I410">
        <f t="shared" si="12"/>
        <v>1462</v>
      </c>
      <c r="J410">
        <f t="shared" si="13"/>
        <v>1591</v>
      </c>
    </row>
    <row r="411" spans="1:10">
      <c r="A411" t="s">
        <v>14</v>
      </c>
      <c r="B411" t="s">
        <v>52</v>
      </c>
      <c r="C411" t="s">
        <v>3</v>
      </c>
      <c r="D411" s="1" t="s">
        <v>48</v>
      </c>
      <c r="E411" t="s">
        <v>6</v>
      </c>
      <c r="F411" s="1" t="s">
        <v>305</v>
      </c>
      <c r="G411" t="s">
        <v>260</v>
      </c>
      <c r="H411">
        <v>20</v>
      </c>
      <c r="I411">
        <f t="shared" si="12"/>
        <v>1462</v>
      </c>
      <c r="J411">
        <f t="shared" si="13"/>
        <v>1591</v>
      </c>
    </row>
    <row r="412" spans="1:10">
      <c r="A412" t="s">
        <v>14</v>
      </c>
      <c r="B412" t="s">
        <v>52</v>
      </c>
      <c r="C412" t="s">
        <v>8</v>
      </c>
      <c r="D412" s="1" t="s">
        <v>48</v>
      </c>
      <c r="E412" t="s">
        <v>6</v>
      </c>
      <c r="F412" s="1" t="s">
        <v>305</v>
      </c>
      <c r="G412" t="s">
        <v>261</v>
      </c>
      <c r="H412">
        <v>21</v>
      </c>
      <c r="I412">
        <f t="shared" si="12"/>
        <v>1462</v>
      </c>
      <c r="J412">
        <f t="shared" si="13"/>
        <v>1522</v>
      </c>
    </row>
    <row r="413" spans="1:10">
      <c r="A413" t="s">
        <v>14</v>
      </c>
      <c r="B413" t="s">
        <v>52</v>
      </c>
      <c r="C413" t="s">
        <v>8</v>
      </c>
      <c r="D413" s="1" t="s">
        <v>48</v>
      </c>
      <c r="E413" t="s">
        <v>6</v>
      </c>
      <c r="F413" s="1" t="s">
        <v>305</v>
      </c>
      <c r="G413" t="s">
        <v>262</v>
      </c>
      <c r="H413">
        <v>22</v>
      </c>
      <c r="I413">
        <f t="shared" si="12"/>
        <v>1462</v>
      </c>
      <c r="J413">
        <f t="shared" si="13"/>
        <v>1522</v>
      </c>
    </row>
    <row r="414" spans="1:10">
      <c r="A414" t="s">
        <v>14</v>
      </c>
      <c r="B414" t="s">
        <v>52</v>
      </c>
      <c r="C414" t="s">
        <v>8</v>
      </c>
      <c r="D414" s="1" t="s">
        <v>48</v>
      </c>
      <c r="E414" t="s">
        <v>6</v>
      </c>
      <c r="F414" s="1" t="s">
        <v>305</v>
      </c>
      <c r="G414" t="s">
        <v>263</v>
      </c>
      <c r="H414">
        <v>23</v>
      </c>
      <c r="I414">
        <f t="shared" si="12"/>
        <v>1462</v>
      </c>
      <c r="J414">
        <f t="shared" si="13"/>
        <v>1522</v>
      </c>
    </row>
    <row r="415" spans="1:10">
      <c r="A415" t="s">
        <v>14</v>
      </c>
      <c r="B415" t="s">
        <v>52</v>
      </c>
      <c r="C415" t="s">
        <v>8</v>
      </c>
      <c r="D415" s="1" t="s">
        <v>48</v>
      </c>
      <c r="E415" t="s">
        <v>6</v>
      </c>
      <c r="F415" s="1" t="s">
        <v>305</v>
      </c>
      <c r="G415" t="s">
        <v>264</v>
      </c>
      <c r="H415">
        <v>24</v>
      </c>
      <c r="I415">
        <f t="shared" si="12"/>
        <v>1462</v>
      </c>
      <c r="J415">
        <f t="shared" si="13"/>
        <v>1522</v>
      </c>
    </row>
    <row r="416" spans="1:10">
      <c r="A416" t="s">
        <v>14</v>
      </c>
      <c r="B416" t="s">
        <v>52</v>
      </c>
      <c r="C416" t="s">
        <v>3</v>
      </c>
      <c r="D416" s="1" t="s">
        <v>48</v>
      </c>
      <c r="E416" t="s">
        <v>6</v>
      </c>
      <c r="F416" s="1" t="s">
        <v>305</v>
      </c>
      <c r="G416" t="s">
        <v>265</v>
      </c>
      <c r="H416">
        <v>25</v>
      </c>
      <c r="I416">
        <f t="shared" si="12"/>
        <v>1462</v>
      </c>
      <c r="J416">
        <f t="shared" si="13"/>
        <v>1591</v>
      </c>
    </row>
    <row r="417" spans="1:10">
      <c r="A417" t="s">
        <v>14</v>
      </c>
      <c r="B417" t="s">
        <v>52</v>
      </c>
      <c r="C417" t="s">
        <v>3</v>
      </c>
      <c r="D417" s="1" t="s">
        <v>48</v>
      </c>
      <c r="E417" t="s">
        <v>6</v>
      </c>
      <c r="F417" s="1" t="s">
        <v>305</v>
      </c>
      <c r="G417" t="s">
        <v>266</v>
      </c>
      <c r="H417">
        <v>26</v>
      </c>
      <c r="I417">
        <f t="shared" si="12"/>
        <v>1462</v>
      </c>
      <c r="J417">
        <f t="shared" si="13"/>
        <v>1591</v>
      </c>
    </row>
    <row r="418" spans="1:10">
      <c r="A418" t="s">
        <v>14</v>
      </c>
      <c r="B418" t="s">
        <v>52</v>
      </c>
      <c r="C418" t="s">
        <v>3</v>
      </c>
      <c r="D418" s="1" t="s">
        <v>48</v>
      </c>
      <c r="E418" t="s">
        <v>6</v>
      </c>
      <c r="F418" s="1" t="s">
        <v>305</v>
      </c>
      <c r="G418" t="s">
        <v>267</v>
      </c>
      <c r="H418">
        <v>27</v>
      </c>
      <c r="I418">
        <f t="shared" si="12"/>
        <v>1462</v>
      </c>
      <c r="J418">
        <f t="shared" si="13"/>
        <v>1591</v>
      </c>
    </row>
    <row r="419" spans="1:10">
      <c r="A419" t="s">
        <v>14</v>
      </c>
      <c r="B419" t="s">
        <v>52</v>
      </c>
      <c r="C419" t="s">
        <v>3</v>
      </c>
      <c r="D419" s="1" t="s">
        <v>48</v>
      </c>
      <c r="E419" t="s">
        <v>6</v>
      </c>
      <c r="F419" s="1" t="s">
        <v>305</v>
      </c>
      <c r="G419" t="s">
        <v>268</v>
      </c>
      <c r="H419">
        <v>28</v>
      </c>
      <c r="I419">
        <f t="shared" si="12"/>
        <v>1462</v>
      </c>
      <c r="J419">
        <f t="shared" si="13"/>
        <v>1591</v>
      </c>
    </row>
    <row r="420" spans="1:10">
      <c r="A420" t="s">
        <v>14</v>
      </c>
      <c r="B420" t="s">
        <v>52</v>
      </c>
      <c r="C420" t="s">
        <v>8</v>
      </c>
      <c r="D420" s="1" t="s">
        <v>48</v>
      </c>
      <c r="E420" t="s">
        <v>6</v>
      </c>
      <c r="F420" s="1" t="s">
        <v>305</v>
      </c>
      <c r="G420" t="s">
        <v>269</v>
      </c>
      <c r="H420">
        <v>29</v>
      </c>
      <c r="I420">
        <f t="shared" si="12"/>
        <v>1462</v>
      </c>
      <c r="J420">
        <f t="shared" si="13"/>
        <v>1522</v>
      </c>
    </row>
    <row r="421" spans="1:10">
      <c r="A421" t="s">
        <v>14</v>
      </c>
      <c r="B421" t="s">
        <v>52</v>
      </c>
      <c r="C421" t="s">
        <v>8</v>
      </c>
      <c r="D421" s="1" t="s">
        <v>48</v>
      </c>
      <c r="E421" t="s">
        <v>6</v>
      </c>
      <c r="F421" s="1" t="s">
        <v>305</v>
      </c>
      <c r="G421" t="s">
        <v>270</v>
      </c>
      <c r="H421">
        <v>30</v>
      </c>
      <c r="I421">
        <f t="shared" si="12"/>
        <v>1462</v>
      </c>
      <c r="J421">
        <f t="shared" si="13"/>
        <v>1522</v>
      </c>
    </row>
    <row r="422" spans="1:10">
      <c r="A422" t="s">
        <v>14</v>
      </c>
      <c r="B422" t="s">
        <v>52</v>
      </c>
      <c r="C422" t="s">
        <v>8</v>
      </c>
      <c r="D422" s="1" t="s">
        <v>48</v>
      </c>
      <c r="E422" t="s">
        <v>6</v>
      </c>
      <c r="F422" s="1" t="s">
        <v>305</v>
      </c>
      <c r="G422" t="s">
        <v>271</v>
      </c>
      <c r="H422">
        <v>31</v>
      </c>
      <c r="I422">
        <f t="shared" si="12"/>
        <v>1462</v>
      </c>
      <c r="J422">
        <f t="shared" si="13"/>
        <v>1522</v>
      </c>
    </row>
    <row r="423" spans="1:10">
      <c r="A423" t="s">
        <v>14</v>
      </c>
      <c r="B423" t="s">
        <v>52</v>
      </c>
      <c r="C423" t="s">
        <v>8</v>
      </c>
      <c r="D423" s="1" t="s">
        <v>48</v>
      </c>
      <c r="E423" t="s">
        <v>6</v>
      </c>
      <c r="F423" s="1" t="s">
        <v>305</v>
      </c>
      <c r="G423" t="s">
        <v>272</v>
      </c>
      <c r="H423">
        <v>32</v>
      </c>
      <c r="I423">
        <f t="shared" si="12"/>
        <v>1462</v>
      </c>
      <c r="J423">
        <f t="shared" si="13"/>
        <v>1522</v>
      </c>
    </row>
    <row r="424" spans="1:10">
      <c r="A424" t="s">
        <v>14</v>
      </c>
      <c r="B424" t="s">
        <v>52</v>
      </c>
      <c r="C424" t="s">
        <v>3</v>
      </c>
      <c r="D424" s="1" t="s">
        <v>48</v>
      </c>
      <c r="E424" t="s">
        <v>6</v>
      </c>
      <c r="F424" s="1" t="s">
        <v>305</v>
      </c>
      <c r="G424" t="s">
        <v>273</v>
      </c>
      <c r="H424">
        <v>33</v>
      </c>
      <c r="I424">
        <f t="shared" si="12"/>
        <v>1462</v>
      </c>
      <c r="J424">
        <f t="shared" si="13"/>
        <v>1591</v>
      </c>
    </row>
    <row r="425" spans="1:10">
      <c r="A425" t="s">
        <v>14</v>
      </c>
      <c r="B425" t="s">
        <v>52</v>
      </c>
      <c r="C425" t="s">
        <v>3</v>
      </c>
      <c r="D425" s="1" t="s">
        <v>48</v>
      </c>
      <c r="E425" t="s">
        <v>6</v>
      </c>
      <c r="F425" s="1" t="s">
        <v>305</v>
      </c>
      <c r="G425" t="s">
        <v>274</v>
      </c>
      <c r="H425">
        <v>34</v>
      </c>
      <c r="I425">
        <f t="shared" si="12"/>
        <v>1462</v>
      </c>
      <c r="J425">
        <f t="shared" si="13"/>
        <v>1591</v>
      </c>
    </row>
    <row r="426" spans="1:10">
      <c r="A426" t="s">
        <v>14</v>
      </c>
      <c r="B426" t="s">
        <v>52</v>
      </c>
      <c r="C426" t="s">
        <v>3</v>
      </c>
      <c r="D426" s="1" t="s">
        <v>48</v>
      </c>
      <c r="E426" t="s">
        <v>6</v>
      </c>
      <c r="F426" s="1" t="s">
        <v>305</v>
      </c>
      <c r="G426" t="s">
        <v>275</v>
      </c>
      <c r="H426">
        <v>35</v>
      </c>
      <c r="I426">
        <f t="shared" si="12"/>
        <v>1462</v>
      </c>
      <c r="J426">
        <f t="shared" si="13"/>
        <v>1591</v>
      </c>
    </row>
    <row r="427" spans="1:10">
      <c r="A427" t="s">
        <v>14</v>
      </c>
      <c r="B427" t="s">
        <v>52</v>
      </c>
      <c r="C427" t="s">
        <v>3</v>
      </c>
      <c r="D427" s="1" t="s">
        <v>48</v>
      </c>
      <c r="E427" t="s">
        <v>6</v>
      </c>
      <c r="F427" s="1" t="s">
        <v>305</v>
      </c>
      <c r="G427" t="s">
        <v>276</v>
      </c>
      <c r="H427">
        <v>36</v>
      </c>
      <c r="I427">
        <f t="shared" si="12"/>
        <v>1462</v>
      </c>
      <c r="J427">
        <f t="shared" si="13"/>
        <v>1591</v>
      </c>
    </row>
    <row r="428" spans="1:10">
      <c r="A428" t="s">
        <v>14</v>
      </c>
      <c r="B428" t="s">
        <v>52</v>
      </c>
      <c r="C428" t="s">
        <v>8</v>
      </c>
      <c r="D428" s="1" t="s">
        <v>48</v>
      </c>
      <c r="E428" t="s">
        <v>6</v>
      </c>
      <c r="F428" s="1" t="s">
        <v>305</v>
      </c>
      <c r="G428" t="s">
        <v>277</v>
      </c>
      <c r="H428">
        <v>37</v>
      </c>
      <c r="I428">
        <f t="shared" si="12"/>
        <v>1462</v>
      </c>
      <c r="J428">
        <f t="shared" si="13"/>
        <v>1522</v>
      </c>
    </row>
    <row r="429" spans="1:10">
      <c r="A429" t="s">
        <v>14</v>
      </c>
      <c r="B429" t="s">
        <v>52</v>
      </c>
      <c r="C429" t="s">
        <v>8</v>
      </c>
      <c r="D429" s="1" t="s">
        <v>48</v>
      </c>
      <c r="E429" t="s">
        <v>6</v>
      </c>
      <c r="F429" s="1" t="s">
        <v>305</v>
      </c>
      <c r="G429" t="s">
        <v>278</v>
      </c>
      <c r="H429">
        <v>38</v>
      </c>
      <c r="I429">
        <f t="shared" si="12"/>
        <v>1462</v>
      </c>
      <c r="J429">
        <f t="shared" si="13"/>
        <v>1522</v>
      </c>
    </row>
    <row r="430" spans="1:10">
      <c r="A430" t="s">
        <v>14</v>
      </c>
      <c r="B430" t="s">
        <v>52</v>
      </c>
      <c r="C430" t="s">
        <v>8</v>
      </c>
      <c r="D430" s="1" t="s">
        <v>48</v>
      </c>
      <c r="E430" t="s">
        <v>6</v>
      </c>
      <c r="F430" s="1" t="s">
        <v>305</v>
      </c>
      <c r="G430" t="s">
        <v>279</v>
      </c>
      <c r="H430">
        <v>39</v>
      </c>
      <c r="I430">
        <f t="shared" si="12"/>
        <v>1462</v>
      </c>
      <c r="J430">
        <f t="shared" si="13"/>
        <v>1522</v>
      </c>
    </row>
    <row r="431" spans="1:10">
      <c r="A431" t="s">
        <v>14</v>
      </c>
      <c r="B431" t="s">
        <v>52</v>
      </c>
      <c r="C431" t="s">
        <v>8</v>
      </c>
      <c r="D431" s="1" t="s">
        <v>48</v>
      </c>
      <c r="E431" t="s">
        <v>6</v>
      </c>
      <c r="F431" s="1" t="s">
        <v>305</v>
      </c>
      <c r="G431" t="s">
        <v>280</v>
      </c>
      <c r="H431">
        <v>40</v>
      </c>
      <c r="I431">
        <f t="shared" si="12"/>
        <v>1462</v>
      </c>
      <c r="J431">
        <f t="shared" si="13"/>
        <v>1522</v>
      </c>
    </row>
    <row r="432" spans="1:10">
      <c r="A432" t="s">
        <v>14</v>
      </c>
      <c r="B432" t="s">
        <v>52</v>
      </c>
      <c r="C432" t="s">
        <v>3</v>
      </c>
      <c r="D432" s="1" t="s">
        <v>48</v>
      </c>
      <c r="E432" t="s">
        <v>6</v>
      </c>
      <c r="F432" s="1" t="s">
        <v>305</v>
      </c>
      <c r="G432" t="s">
        <v>281</v>
      </c>
      <c r="H432">
        <v>41</v>
      </c>
      <c r="I432">
        <f t="shared" si="12"/>
        <v>1462</v>
      </c>
      <c r="J432">
        <f t="shared" si="13"/>
        <v>1591</v>
      </c>
    </row>
    <row r="433" spans="1:10">
      <c r="A433" t="s">
        <v>14</v>
      </c>
      <c r="B433" t="s">
        <v>52</v>
      </c>
      <c r="C433" t="s">
        <v>3</v>
      </c>
      <c r="D433" s="1" t="s">
        <v>48</v>
      </c>
      <c r="E433" t="s">
        <v>6</v>
      </c>
      <c r="F433" s="1" t="s">
        <v>305</v>
      </c>
      <c r="G433" t="s">
        <v>282</v>
      </c>
      <c r="H433">
        <v>42</v>
      </c>
      <c r="I433">
        <f t="shared" si="12"/>
        <v>1462</v>
      </c>
      <c r="J433">
        <f t="shared" si="13"/>
        <v>1591</v>
      </c>
    </row>
    <row r="434" spans="1:10">
      <c r="A434" t="s">
        <v>14</v>
      </c>
      <c r="B434" t="s">
        <v>52</v>
      </c>
      <c r="C434" t="s">
        <v>3</v>
      </c>
      <c r="D434" s="1" t="s">
        <v>48</v>
      </c>
      <c r="E434" t="s">
        <v>6</v>
      </c>
      <c r="F434" s="1" t="s">
        <v>305</v>
      </c>
      <c r="G434" t="s">
        <v>283</v>
      </c>
      <c r="H434">
        <v>43</v>
      </c>
      <c r="I434">
        <f t="shared" si="12"/>
        <v>1462</v>
      </c>
      <c r="J434">
        <f t="shared" si="13"/>
        <v>1591</v>
      </c>
    </row>
    <row r="435" spans="1:10">
      <c r="A435" t="s">
        <v>14</v>
      </c>
      <c r="B435" t="s">
        <v>52</v>
      </c>
      <c r="C435" t="s">
        <v>3</v>
      </c>
      <c r="D435" s="1" t="s">
        <v>48</v>
      </c>
      <c r="E435" t="s">
        <v>6</v>
      </c>
      <c r="F435" s="1" t="s">
        <v>305</v>
      </c>
      <c r="G435" t="s">
        <v>284</v>
      </c>
      <c r="H435">
        <v>44</v>
      </c>
      <c r="I435">
        <f t="shared" si="12"/>
        <v>1462</v>
      </c>
      <c r="J435">
        <f t="shared" si="13"/>
        <v>1591</v>
      </c>
    </row>
    <row r="436" spans="1:10">
      <c r="A436" t="s">
        <v>14</v>
      </c>
      <c r="B436" t="s">
        <v>52</v>
      </c>
      <c r="C436" t="s">
        <v>8</v>
      </c>
      <c r="D436" s="1" t="s">
        <v>48</v>
      </c>
      <c r="E436" t="s">
        <v>6</v>
      </c>
      <c r="F436" s="1" t="s">
        <v>305</v>
      </c>
      <c r="G436" t="s">
        <v>285</v>
      </c>
      <c r="H436">
        <v>45</v>
      </c>
      <c r="I436">
        <f t="shared" si="12"/>
        <v>1462</v>
      </c>
      <c r="J436">
        <f t="shared" si="13"/>
        <v>1522</v>
      </c>
    </row>
    <row r="437" spans="1:10">
      <c r="A437" t="s">
        <v>14</v>
      </c>
      <c r="B437" t="s">
        <v>52</v>
      </c>
      <c r="C437" t="s">
        <v>8</v>
      </c>
      <c r="D437" s="1" t="s">
        <v>48</v>
      </c>
      <c r="E437" t="s">
        <v>6</v>
      </c>
      <c r="F437" s="1" t="s">
        <v>305</v>
      </c>
      <c r="G437" t="s">
        <v>286</v>
      </c>
      <c r="H437">
        <v>46</v>
      </c>
      <c r="I437">
        <f t="shared" si="12"/>
        <v>1462</v>
      </c>
      <c r="J437">
        <f t="shared" si="13"/>
        <v>1522</v>
      </c>
    </row>
    <row r="438" spans="1:10">
      <c r="A438" t="s">
        <v>14</v>
      </c>
      <c r="B438" t="s">
        <v>52</v>
      </c>
      <c r="C438" t="s">
        <v>8</v>
      </c>
      <c r="D438" s="1" t="s">
        <v>48</v>
      </c>
      <c r="E438" t="s">
        <v>6</v>
      </c>
      <c r="F438" s="1" t="s">
        <v>305</v>
      </c>
      <c r="G438" t="s">
        <v>287</v>
      </c>
      <c r="H438">
        <v>47</v>
      </c>
      <c r="I438">
        <f t="shared" si="12"/>
        <v>1462</v>
      </c>
      <c r="J438">
        <f t="shared" si="13"/>
        <v>1522</v>
      </c>
    </row>
    <row r="439" spans="1:10">
      <c r="A439" t="s">
        <v>14</v>
      </c>
      <c r="B439" t="s">
        <v>52</v>
      </c>
      <c r="C439" t="s">
        <v>8</v>
      </c>
      <c r="D439" s="1" t="s">
        <v>48</v>
      </c>
      <c r="E439" t="s">
        <v>6</v>
      </c>
      <c r="F439" s="1" t="s">
        <v>305</v>
      </c>
      <c r="G439" t="s">
        <v>288</v>
      </c>
      <c r="H439">
        <v>48</v>
      </c>
      <c r="I439">
        <f t="shared" si="12"/>
        <v>1462</v>
      </c>
      <c r="J439">
        <f t="shared" si="13"/>
        <v>1522</v>
      </c>
    </row>
    <row r="440" spans="1:10">
      <c r="A440" t="s">
        <v>14</v>
      </c>
      <c r="B440" t="s">
        <v>52</v>
      </c>
      <c r="C440" t="s">
        <v>9</v>
      </c>
      <c r="D440" s="1" t="s">
        <v>48</v>
      </c>
      <c r="E440" t="s">
        <v>6</v>
      </c>
      <c r="F440" s="1" t="s">
        <v>305</v>
      </c>
      <c r="G440" t="s">
        <v>289</v>
      </c>
      <c r="H440">
        <v>49</v>
      </c>
      <c r="I440">
        <f t="shared" si="12"/>
        <v>1462</v>
      </c>
      <c r="J440">
        <f t="shared" si="13"/>
        <v>1755</v>
      </c>
    </row>
    <row r="441" spans="1:10">
      <c r="A441" t="s">
        <v>14</v>
      </c>
      <c r="B441" t="s">
        <v>52</v>
      </c>
      <c r="C441" t="s">
        <v>9</v>
      </c>
      <c r="D441" s="1" t="s">
        <v>48</v>
      </c>
      <c r="E441" t="s">
        <v>6</v>
      </c>
      <c r="F441" s="1" t="s">
        <v>305</v>
      </c>
      <c r="G441" t="s">
        <v>290</v>
      </c>
      <c r="H441">
        <v>50</v>
      </c>
      <c r="I441">
        <f t="shared" si="12"/>
        <v>1462</v>
      </c>
      <c r="J441">
        <f t="shared" si="13"/>
        <v>1755</v>
      </c>
    </row>
    <row r="442" spans="1:10">
      <c r="A442" t="s">
        <v>14</v>
      </c>
      <c r="B442" t="s">
        <v>52</v>
      </c>
      <c r="C442" t="s">
        <v>9</v>
      </c>
      <c r="D442" s="1" t="s">
        <v>48</v>
      </c>
      <c r="E442" t="s">
        <v>6</v>
      </c>
      <c r="F442" s="1" t="s">
        <v>305</v>
      </c>
      <c r="G442" t="s">
        <v>291</v>
      </c>
      <c r="H442">
        <v>51</v>
      </c>
      <c r="I442">
        <f t="shared" si="12"/>
        <v>1462</v>
      </c>
      <c r="J442">
        <f t="shared" si="13"/>
        <v>1755</v>
      </c>
    </row>
    <row r="443" spans="1:10">
      <c r="A443" t="s">
        <v>14</v>
      </c>
      <c r="B443" t="s">
        <v>52</v>
      </c>
      <c r="C443" t="s">
        <v>9</v>
      </c>
      <c r="D443" s="1" t="s">
        <v>48</v>
      </c>
      <c r="E443" t="s">
        <v>6</v>
      </c>
      <c r="F443" s="1" t="s">
        <v>305</v>
      </c>
      <c r="G443" t="s">
        <v>292</v>
      </c>
      <c r="H443">
        <v>52</v>
      </c>
      <c r="I443">
        <f t="shared" si="12"/>
        <v>1462</v>
      </c>
      <c r="J443">
        <f t="shared" si="13"/>
        <v>1755</v>
      </c>
    </row>
    <row r="444" spans="1:10">
      <c r="A444" t="s">
        <v>14</v>
      </c>
      <c r="B444" t="s">
        <v>52</v>
      </c>
      <c r="C444" t="s">
        <v>10</v>
      </c>
      <c r="D444" s="1" t="s">
        <v>48</v>
      </c>
      <c r="E444" t="s">
        <v>6</v>
      </c>
      <c r="F444" s="1" t="s">
        <v>305</v>
      </c>
      <c r="G444" t="s">
        <v>293</v>
      </c>
      <c r="H444">
        <v>53</v>
      </c>
      <c r="I444">
        <f t="shared" si="12"/>
        <v>1462</v>
      </c>
      <c r="J444">
        <f t="shared" si="13"/>
        <v>1463</v>
      </c>
    </row>
    <row r="445" spans="1:10">
      <c r="A445" t="s">
        <v>14</v>
      </c>
      <c r="B445" t="s">
        <v>52</v>
      </c>
      <c r="C445" t="s">
        <v>10</v>
      </c>
      <c r="D445" s="1" t="s">
        <v>48</v>
      </c>
      <c r="E445" t="s">
        <v>6</v>
      </c>
      <c r="F445" s="1" t="s">
        <v>305</v>
      </c>
      <c r="G445" t="s">
        <v>294</v>
      </c>
      <c r="H445">
        <v>54</v>
      </c>
      <c r="I445">
        <f t="shared" si="12"/>
        <v>1462</v>
      </c>
      <c r="J445">
        <f t="shared" si="13"/>
        <v>1463</v>
      </c>
    </row>
    <row r="446" spans="1:10">
      <c r="A446" t="s">
        <v>14</v>
      </c>
      <c r="B446" t="s">
        <v>52</v>
      </c>
      <c r="C446" t="s">
        <v>10</v>
      </c>
      <c r="D446" s="1" t="s">
        <v>48</v>
      </c>
      <c r="E446" t="s">
        <v>6</v>
      </c>
      <c r="F446" s="1" t="s">
        <v>305</v>
      </c>
      <c r="G446" t="s">
        <v>295</v>
      </c>
      <c r="H446">
        <v>55</v>
      </c>
      <c r="I446">
        <f t="shared" si="12"/>
        <v>1462</v>
      </c>
      <c r="J446">
        <f t="shared" si="13"/>
        <v>1463</v>
      </c>
    </row>
    <row r="447" spans="1:10">
      <c r="A447" t="s">
        <v>14</v>
      </c>
      <c r="B447" t="s">
        <v>52</v>
      </c>
      <c r="C447" t="s">
        <v>10</v>
      </c>
      <c r="D447" s="1" t="s">
        <v>48</v>
      </c>
      <c r="E447" t="s">
        <v>6</v>
      </c>
      <c r="F447" s="1" t="s">
        <v>305</v>
      </c>
      <c r="G447" t="s">
        <v>296</v>
      </c>
      <c r="H447">
        <v>56</v>
      </c>
      <c r="I447">
        <f t="shared" si="12"/>
        <v>1462</v>
      </c>
      <c r="J447">
        <f t="shared" si="13"/>
        <v>1463</v>
      </c>
    </row>
    <row r="448" spans="1:10">
      <c r="A448" t="s">
        <v>14</v>
      </c>
      <c r="B448" t="s">
        <v>52</v>
      </c>
      <c r="C448" t="s">
        <v>9</v>
      </c>
      <c r="D448" s="1" t="s">
        <v>48</v>
      </c>
      <c r="E448" t="s">
        <v>6</v>
      </c>
      <c r="F448" s="1" t="s">
        <v>305</v>
      </c>
      <c r="G448" t="s">
        <v>297</v>
      </c>
      <c r="H448">
        <v>57</v>
      </c>
      <c r="I448">
        <f t="shared" si="12"/>
        <v>1462</v>
      </c>
      <c r="J448">
        <f t="shared" si="13"/>
        <v>1755</v>
      </c>
    </row>
    <row r="449" spans="1:10">
      <c r="A449" t="s">
        <v>14</v>
      </c>
      <c r="B449" t="s">
        <v>52</v>
      </c>
      <c r="C449" t="s">
        <v>9</v>
      </c>
      <c r="D449" s="1" t="s">
        <v>48</v>
      </c>
      <c r="E449" t="s">
        <v>6</v>
      </c>
      <c r="F449" s="1" t="s">
        <v>305</v>
      </c>
      <c r="G449" t="s">
        <v>298</v>
      </c>
      <c r="H449">
        <v>58</v>
      </c>
      <c r="I449">
        <f t="shared" si="12"/>
        <v>1462</v>
      </c>
      <c r="J449">
        <f t="shared" si="13"/>
        <v>1755</v>
      </c>
    </row>
    <row r="450" spans="1:10">
      <c r="A450" t="s">
        <v>14</v>
      </c>
      <c r="B450" t="s">
        <v>52</v>
      </c>
      <c r="C450" t="s">
        <v>9</v>
      </c>
      <c r="D450" s="1" t="s">
        <v>48</v>
      </c>
      <c r="E450" t="s">
        <v>6</v>
      </c>
      <c r="F450" s="1" t="s">
        <v>305</v>
      </c>
      <c r="G450" t="s">
        <v>299</v>
      </c>
      <c r="H450">
        <v>59</v>
      </c>
      <c r="I450">
        <f t="shared" si="12"/>
        <v>1462</v>
      </c>
      <c r="J450">
        <f t="shared" si="13"/>
        <v>1755</v>
      </c>
    </row>
    <row r="451" spans="1:10">
      <c r="A451" t="s">
        <v>14</v>
      </c>
      <c r="B451" t="s">
        <v>52</v>
      </c>
      <c r="C451" t="s">
        <v>9</v>
      </c>
      <c r="D451" s="1" t="s">
        <v>48</v>
      </c>
      <c r="E451" t="s">
        <v>6</v>
      </c>
      <c r="F451" s="1" t="s">
        <v>305</v>
      </c>
      <c r="G451" t="s">
        <v>300</v>
      </c>
      <c r="H451">
        <v>60</v>
      </c>
      <c r="I451">
        <f t="shared" ref="I451:I514" si="14">VLOOKUP(A451,$M$1:$N$33,2,FALSE)</f>
        <v>1462</v>
      </c>
      <c r="J451">
        <f t="shared" ref="J451:J514" si="15">VLOOKUP(C451,$M$1:$N$33,2,FALSE)</f>
        <v>1755</v>
      </c>
    </row>
    <row r="452" spans="1:10">
      <c r="A452" t="s">
        <v>14</v>
      </c>
      <c r="B452" t="s">
        <v>52</v>
      </c>
      <c r="C452" t="s">
        <v>10</v>
      </c>
      <c r="D452" s="1" t="s">
        <v>48</v>
      </c>
      <c r="E452" t="s">
        <v>6</v>
      </c>
      <c r="F452" s="1" t="s">
        <v>305</v>
      </c>
      <c r="G452" t="s">
        <v>301</v>
      </c>
      <c r="H452">
        <v>61</v>
      </c>
      <c r="I452">
        <f t="shared" si="14"/>
        <v>1462</v>
      </c>
      <c r="J452">
        <f t="shared" si="15"/>
        <v>1463</v>
      </c>
    </row>
    <row r="453" spans="1:10">
      <c r="A453" t="s">
        <v>14</v>
      </c>
      <c r="B453" t="s">
        <v>52</v>
      </c>
      <c r="C453" t="s">
        <v>10</v>
      </c>
      <c r="D453" s="1" t="s">
        <v>48</v>
      </c>
      <c r="E453" t="s">
        <v>6</v>
      </c>
      <c r="F453" s="1" t="s">
        <v>305</v>
      </c>
      <c r="G453" t="s">
        <v>302</v>
      </c>
      <c r="H453">
        <v>62</v>
      </c>
      <c r="I453">
        <f t="shared" si="14"/>
        <v>1462</v>
      </c>
      <c r="J453">
        <f t="shared" si="15"/>
        <v>1463</v>
      </c>
    </row>
    <row r="454" spans="1:10">
      <c r="A454" t="s">
        <v>14</v>
      </c>
      <c r="B454" t="s">
        <v>52</v>
      </c>
      <c r="C454" t="s">
        <v>10</v>
      </c>
      <c r="D454" s="1" t="s">
        <v>48</v>
      </c>
      <c r="E454" t="s">
        <v>6</v>
      </c>
      <c r="F454" s="1" t="s">
        <v>305</v>
      </c>
      <c r="G454" t="s">
        <v>303</v>
      </c>
      <c r="H454">
        <v>63</v>
      </c>
      <c r="I454">
        <f t="shared" si="14"/>
        <v>1462</v>
      </c>
      <c r="J454">
        <f t="shared" si="15"/>
        <v>1463</v>
      </c>
    </row>
    <row r="455" spans="1:10">
      <c r="A455" t="s">
        <v>14</v>
      </c>
      <c r="B455" t="s">
        <v>52</v>
      </c>
      <c r="C455" t="s">
        <v>10</v>
      </c>
      <c r="D455" s="1" t="s">
        <v>48</v>
      </c>
      <c r="E455" t="s">
        <v>6</v>
      </c>
      <c r="F455" s="1" t="s">
        <v>305</v>
      </c>
      <c r="G455" t="s">
        <v>304</v>
      </c>
      <c r="H455">
        <v>64</v>
      </c>
      <c r="I455">
        <f t="shared" si="14"/>
        <v>1462</v>
      </c>
      <c r="J455">
        <f t="shared" si="15"/>
        <v>1463</v>
      </c>
    </row>
    <row r="456" spans="1:10">
      <c r="A456" t="s">
        <v>14</v>
      </c>
      <c r="B456" t="s">
        <v>52</v>
      </c>
      <c r="C456" t="s">
        <v>28</v>
      </c>
      <c r="D456" s="1" t="s">
        <v>51</v>
      </c>
      <c r="E456" t="s">
        <v>7</v>
      </c>
      <c r="F456" s="1" t="s">
        <v>305</v>
      </c>
      <c r="G456" t="s">
        <v>241</v>
      </c>
      <c r="H456">
        <v>1</v>
      </c>
      <c r="I456">
        <f t="shared" si="14"/>
        <v>1462</v>
      </c>
      <c r="J456">
        <f t="shared" si="15"/>
        <v>1575</v>
      </c>
    </row>
    <row r="457" spans="1:10">
      <c r="A457" t="s">
        <v>14</v>
      </c>
      <c r="B457" t="s">
        <v>52</v>
      </c>
      <c r="C457" t="s">
        <v>28</v>
      </c>
      <c r="D457" s="1" t="s">
        <v>51</v>
      </c>
      <c r="E457" t="s">
        <v>7</v>
      </c>
      <c r="F457" s="1" t="s">
        <v>305</v>
      </c>
      <c r="G457" t="s">
        <v>242</v>
      </c>
      <c r="H457">
        <v>2</v>
      </c>
      <c r="I457">
        <f t="shared" si="14"/>
        <v>1462</v>
      </c>
      <c r="J457">
        <f t="shared" si="15"/>
        <v>1575</v>
      </c>
    </row>
    <row r="458" spans="1:10">
      <c r="A458" t="s">
        <v>14</v>
      </c>
      <c r="B458" t="s">
        <v>52</v>
      </c>
      <c r="C458" t="s">
        <v>29</v>
      </c>
      <c r="D458" s="1" t="s">
        <v>51</v>
      </c>
      <c r="E458" t="s">
        <v>7</v>
      </c>
      <c r="F458" s="1" t="s">
        <v>305</v>
      </c>
      <c r="G458" t="s">
        <v>243</v>
      </c>
      <c r="H458">
        <v>3</v>
      </c>
      <c r="I458">
        <f t="shared" si="14"/>
        <v>1462</v>
      </c>
      <c r="J458">
        <f t="shared" si="15"/>
        <v>1623</v>
      </c>
    </row>
    <row r="459" spans="1:10">
      <c r="A459" t="s">
        <v>14</v>
      </c>
      <c r="B459" t="s">
        <v>52</v>
      </c>
      <c r="C459" t="s">
        <v>29</v>
      </c>
      <c r="D459" s="1" t="s">
        <v>51</v>
      </c>
      <c r="E459" t="s">
        <v>7</v>
      </c>
      <c r="F459" s="1" t="s">
        <v>305</v>
      </c>
      <c r="G459" t="s">
        <v>244</v>
      </c>
      <c r="H459">
        <v>4</v>
      </c>
      <c r="I459">
        <f t="shared" si="14"/>
        <v>1462</v>
      </c>
      <c r="J459">
        <f t="shared" si="15"/>
        <v>1623</v>
      </c>
    </row>
    <row r="460" spans="1:10">
      <c r="A460" t="s">
        <v>14</v>
      </c>
      <c r="B460" t="s">
        <v>52</v>
      </c>
      <c r="C460" t="s">
        <v>27</v>
      </c>
      <c r="D460" s="1" t="s">
        <v>51</v>
      </c>
      <c r="E460" t="s">
        <v>7</v>
      </c>
      <c r="F460" s="1" t="s">
        <v>305</v>
      </c>
      <c r="G460" t="s">
        <v>245</v>
      </c>
      <c r="H460">
        <v>5</v>
      </c>
      <c r="I460">
        <f t="shared" si="14"/>
        <v>1462</v>
      </c>
      <c r="J460">
        <f t="shared" si="15"/>
        <v>1381</v>
      </c>
    </row>
    <row r="461" spans="1:10">
      <c r="A461" t="s">
        <v>14</v>
      </c>
      <c r="B461" t="s">
        <v>52</v>
      </c>
      <c r="C461" t="s">
        <v>30</v>
      </c>
      <c r="D461" s="1" t="s">
        <v>51</v>
      </c>
      <c r="E461" t="s">
        <v>7</v>
      </c>
      <c r="F461" s="1" t="s">
        <v>305</v>
      </c>
      <c r="G461" t="s">
        <v>246</v>
      </c>
      <c r="H461">
        <v>6</v>
      </c>
      <c r="I461">
        <f t="shared" si="14"/>
        <v>1462</v>
      </c>
      <c r="J461">
        <f t="shared" si="15"/>
        <v>1451</v>
      </c>
    </row>
    <row r="462" spans="1:10">
      <c r="A462" t="s">
        <v>14</v>
      </c>
      <c r="B462" t="s">
        <v>52</v>
      </c>
      <c r="C462" t="s">
        <v>27</v>
      </c>
      <c r="D462" s="1" t="s">
        <v>51</v>
      </c>
      <c r="E462" t="s">
        <v>7</v>
      </c>
      <c r="F462" s="1" t="s">
        <v>305</v>
      </c>
      <c r="G462" t="s">
        <v>247</v>
      </c>
      <c r="H462">
        <v>7</v>
      </c>
      <c r="I462">
        <f t="shared" si="14"/>
        <v>1462</v>
      </c>
      <c r="J462">
        <f t="shared" si="15"/>
        <v>1381</v>
      </c>
    </row>
    <row r="463" spans="1:10">
      <c r="A463" t="s">
        <v>14</v>
      </c>
      <c r="B463" t="s">
        <v>52</v>
      </c>
      <c r="C463" t="s">
        <v>30</v>
      </c>
      <c r="D463" s="1" t="s">
        <v>51</v>
      </c>
      <c r="E463" t="s">
        <v>7</v>
      </c>
      <c r="F463" s="1" t="s">
        <v>305</v>
      </c>
      <c r="G463" t="s">
        <v>248</v>
      </c>
      <c r="H463">
        <v>8</v>
      </c>
      <c r="I463">
        <f t="shared" si="14"/>
        <v>1462</v>
      </c>
      <c r="J463">
        <f t="shared" si="15"/>
        <v>1451</v>
      </c>
    </row>
    <row r="464" spans="1:10">
      <c r="A464" t="s">
        <v>14</v>
      </c>
      <c r="B464" t="s">
        <v>52</v>
      </c>
      <c r="C464" t="s">
        <v>28</v>
      </c>
      <c r="D464" s="1" t="s">
        <v>51</v>
      </c>
      <c r="E464" t="s">
        <v>7</v>
      </c>
      <c r="F464" s="1" t="s">
        <v>305</v>
      </c>
      <c r="G464" t="s">
        <v>249</v>
      </c>
      <c r="H464">
        <v>9</v>
      </c>
      <c r="I464">
        <f t="shared" si="14"/>
        <v>1462</v>
      </c>
      <c r="J464">
        <f t="shared" si="15"/>
        <v>1575</v>
      </c>
    </row>
    <row r="465" spans="1:10">
      <c r="A465" t="s">
        <v>14</v>
      </c>
      <c r="B465" t="s">
        <v>52</v>
      </c>
      <c r="C465" t="s">
        <v>28</v>
      </c>
      <c r="D465" s="1" t="s">
        <v>51</v>
      </c>
      <c r="E465" t="s">
        <v>7</v>
      </c>
      <c r="F465" s="1" t="s">
        <v>305</v>
      </c>
      <c r="G465" t="s">
        <v>250</v>
      </c>
      <c r="H465">
        <v>10</v>
      </c>
      <c r="I465">
        <f t="shared" si="14"/>
        <v>1462</v>
      </c>
      <c r="J465">
        <f t="shared" si="15"/>
        <v>1575</v>
      </c>
    </row>
    <row r="466" spans="1:10">
      <c r="A466" t="s">
        <v>14</v>
      </c>
      <c r="B466" t="s">
        <v>52</v>
      </c>
      <c r="C466" t="s">
        <v>29</v>
      </c>
      <c r="D466" s="1" t="s">
        <v>51</v>
      </c>
      <c r="E466" t="s">
        <v>7</v>
      </c>
      <c r="F466" s="1" t="s">
        <v>305</v>
      </c>
      <c r="G466" t="s">
        <v>251</v>
      </c>
      <c r="H466">
        <v>11</v>
      </c>
      <c r="I466">
        <f t="shared" si="14"/>
        <v>1462</v>
      </c>
      <c r="J466">
        <f t="shared" si="15"/>
        <v>1623</v>
      </c>
    </row>
    <row r="467" spans="1:10">
      <c r="A467" t="s">
        <v>14</v>
      </c>
      <c r="B467" t="s">
        <v>52</v>
      </c>
      <c r="C467" t="s">
        <v>29</v>
      </c>
      <c r="D467" s="1" t="s">
        <v>51</v>
      </c>
      <c r="E467" t="s">
        <v>7</v>
      </c>
      <c r="F467" s="1" t="s">
        <v>305</v>
      </c>
      <c r="G467" t="s">
        <v>252</v>
      </c>
      <c r="H467">
        <v>12</v>
      </c>
      <c r="I467">
        <f t="shared" si="14"/>
        <v>1462</v>
      </c>
      <c r="J467">
        <f t="shared" si="15"/>
        <v>1623</v>
      </c>
    </row>
    <row r="468" spans="1:10">
      <c r="A468" t="s">
        <v>14</v>
      </c>
      <c r="B468" t="s">
        <v>52</v>
      </c>
      <c r="C468" t="s">
        <v>27</v>
      </c>
      <c r="D468" s="1" t="s">
        <v>51</v>
      </c>
      <c r="E468" t="s">
        <v>7</v>
      </c>
      <c r="F468" s="1" t="s">
        <v>305</v>
      </c>
      <c r="G468" t="s">
        <v>253</v>
      </c>
      <c r="H468">
        <v>13</v>
      </c>
      <c r="I468">
        <f t="shared" si="14"/>
        <v>1462</v>
      </c>
      <c r="J468">
        <f t="shared" si="15"/>
        <v>1381</v>
      </c>
    </row>
    <row r="469" spans="1:10">
      <c r="A469" t="s">
        <v>14</v>
      </c>
      <c r="B469" t="s">
        <v>52</v>
      </c>
      <c r="C469" t="s">
        <v>30</v>
      </c>
      <c r="D469" s="1" t="s">
        <v>51</v>
      </c>
      <c r="E469" t="s">
        <v>7</v>
      </c>
      <c r="F469" s="1" t="s">
        <v>305</v>
      </c>
      <c r="G469" t="s">
        <v>254</v>
      </c>
      <c r="H469">
        <v>14</v>
      </c>
      <c r="I469">
        <f t="shared" si="14"/>
        <v>1462</v>
      </c>
      <c r="J469">
        <f t="shared" si="15"/>
        <v>1451</v>
      </c>
    </row>
    <row r="470" spans="1:10">
      <c r="A470" t="s">
        <v>14</v>
      </c>
      <c r="B470" t="s">
        <v>52</v>
      </c>
      <c r="C470" t="s">
        <v>27</v>
      </c>
      <c r="D470" s="1" t="s">
        <v>51</v>
      </c>
      <c r="E470" t="s">
        <v>7</v>
      </c>
      <c r="F470" s="1" t="s">
        <v>305</v>
      </c>
      <c r="G470" t="s">
        <v>255</v>
      </c>
      <c r="H470">
        <v>15</v>
      </c>
      <c r="I470">
        <f t="shared" si="14"/>
        <v>1462</v>
      </c>
      <c r="J470">
        <f t="shared" si="15"/>
        <v>1381</v>
      </c>
    </row>
    <row r="471" spans="1:10">
      <c r="A471" t="s">
        <v>14</v>
      </c>
      <c r="B471" t="s">
        <v>52</v>
      </c>
      <c r="C471" t="s">
        <v>30</v>
      </c>
      <c r="D471" s="1" t="s">
        <v>51</v>
      </c>
      <c r="E471" t="s">
        <v>7</v>
      </c>
      <c r="F471" s="1" t="s">
        <v>305</v>
      </c>
      <c r="G471" t="s">
        <v>256</v>
      </c>
      <c r="H471">
        <v>16</v>
      </c>
      <c r="I471">
        <f t="shared" si="14"/>
        <v>1462</v>
      </c>
      <c r="J471">
        <f t="shared" si="15"/>
        <v>1451</v>
      </c>
    </row>
    <row r="472" spans="1:10">
      <c r="A472" t="s">
        <v>14</v>
      </c>
      <c r="B472" t="s">
        <v>52</v>
      </c>
      <c r="C472" t="s">
        <v>28</v>
      </c>
      <c r="D472" s="1" t="s">
        <v>51</v>
      </c>
      <c r="E472" t="s">
        <v>7</v>
      </c>
      <c r="F472" s="1" t="s">
        <v>305</v>
      </c>
      <c r="G472" t="s">
        <v>257</v>
      </c>
      <c r="H472">
        <v>17</v>
      </c>
      <c r="I472">
        <f t="shared" si="14"/>
        <v>1462</v>
      </c>
      <c r="J472">
        <f t="shared" si="15"/>
        <v>1575</v>
      </c>
    </row>
    <row r="473" spans="1:10">
      <c r="A473" t="s">
        <v>14</v>
      </c>
      <c r="B473" t="s">
        <v>52</v>
      </c>
      <c r="C473" t="s">
        <v>28</v>
      </c>
      <c r="D473" s="1" t="s">
        <v>51</v>
      </c>
      <c r="E473" t="s">
        <v>7</v>
      </c>
      <c r="F473" s="1" t="s">
        <v>305</v>
      </c>
      <c r="G473" t="s">
        <v>258</v>
      </c>
      <c r="H473">
        <v>18</v>
      </c>
      <c r="I473">
        <f t="shared" si="14"/>
        <v>1462</v>
      </c>
      <c r="J473">
        <f t="shared" si="15"/>
        <v>1575</v>
      </c>
    </row>
    <row r="474" spans="1:10">
      <c r="A474" t="s">
        <v>14</v>
      </c>
      <c r="B474" t="s">
        <v>52</v>
      </c>
      <c r="C474" t="s">
        <v>29</v>
      </c>
      <c r="D474" s="1" t="s">
        <v>51</v>
      </c>
      <c r="E474" t="s">
        <v>7</v>
      </c>
      <c r="F474" s="1" t="s">
        <v>305</v>
      </c>
      <c r="G474" t="s">
        <v>259</v>
      </c>
      <c r="H474">
        <v>19</v>
      </c>
      <c r="I474">
        <f t="shared" si="14"/>
        <v>1462</v>
      </c>
      <c r="J474">
        <f t="shared" si="15"/>
        <v>1623</v>
      </c>
    </row>
    <row r="475" spans="1:10">
      <c r="A475" t="s">
        <v>14</v>
      </c>
      <c r="B475" t="s">
        <v>52</v>
      </c>
      <c r="C475" t="s">
        <v>29</v>
      </c>
      <c r="D475" s="1" t="s">
        <v>51</v>
      </c>
      <c r="E475" t="s">
        <v>7</v>
      </c>
      <c r="F475" s="1" t="s">
        <v>305</v>
      </c>
      <c r="G475" t="s">
        <v>260</v>
      </c>
      <c r="H475">
        <v>20</v>
      </c>
      <c r="I475">
        <f t="shared" si="14"/>
        <v>1462</v>
      </c>
      <c r="J475">
        <f t="shared" si="15"/>
        <v>1623</v>
      </c>
    </row>
    <row r="476" spans="1:10">
      <c r="A476" t="s">
        <v>14</v>
      </c>
      <c r="B476" t="s">
        <v>52</v>
      </c>
      <c r="C476" t="s">
        <v>27</v>
      </c>
      <c r="D476" s="1" t="s">
        <v>51</v>
      </c>
      <c r="E476" t="s">
        <v>7</v>
      </c>
      <c r="F476" s="1" t="s">
        <v>305</v>
      </c>
      <c r="G476" t="s">
        <v>261</v>
      </c>
      <c r="H476">
        <v>21</v>
      </c>
      <c r="I476">
        <f t="shared" si="14"/>
        <v>1462</v>
      </c>
      <c r="J476">
        <f t="shared" si="15"/>
        <v>1381</v>
      </c>
    </row>
    <row r="477" spans="1:10">
      <c r="A477" t="s">
        <v>14</v>
      </c>
      <c r="B477" t="s">
        <v>52</v>
      </c>
      <c r="C477" t="s">
        <v>30</v>
      </c>
      <c r="D477" s="1" t="s">
        <v>51</v>
      </c>
      <c r="E477" t="s">
        <v>7</v>
      </c>
      <c r="F477" s="1" t="s">
        <v>305</v>
      </c>
      <c r="G477" t="s">
        <v>262</v>
      </c>
      <c r="H477">
        <v>22</v>
      </c>
      <c r="I477">
        <f t="shared" si="14"/>
        <v>1462</v>
      </c>
      <c r="J477">
        <f t="shared" si="15"/>
        <v>1451</v>
      </c>
    </row>
    <row r="478" spans="1:10">
      <c r="A478" t="s">
        <v>14</v>
      </c>
      <c r="B478" t="s">
        <v>52</v>
      </c>
      <c r="C478" t="s">
        <v>27</v>
      </c>
      <c r="D478" s="1" t="s">
        <v>51</v>
      </c>
      <c r="E478" t="s">
        <v>7</v>
      </c>
      <c r="F478" s="1" t="s">
        <v>305</v>
      </c>
      <c r="G478" t="s">
        <v>263</v>
      </c>
      <c r="H478">
        <v>23</v>
      </c>
      <c r="I478">
        <f t="shared" si="14"/>
        <v>1462</v>
      </c>
      <c r="J478">
        <f t="shared" si="15"/>
        <v>1381</v>
      </c>
    </row>
    <row r="479" spans="1:10">
      <c r="A479" t="s">
        <v>14</v>
      </c>
      <c r="B479" t="s">
        <v>52</v>
      </c>
      <c r="C479" t="s">
        <v>30</v>
      </c>
      <c r="D479" s="1" t="s">
        <v>51</v>
      </c>
      <c r="E479" t="s">
        <v>7</v>
      </c>
      <c r="F479" s="1" t="s">
        <v>305</v>
      </c>
      <c r="G479" t="s">
        <v>264</v>
      </c>
      <c r="H479">
        <v>24</v>
      </c>
      <c r="I479">
        <f t="shared" si="14"/>
        <v>1462</v>
      </c>
      <c r="J479">
        <f t="shared" si="15"/>
        <v>1451</v>
      </c>
    </row>
    <row r="480" spans="1:10">
      <c r="A480" t="s">
        <v>14</v>
      </c>
      <c r="B480" t="s">
        <v>52</v>
      </c>
      <c r="C480" t="s">
        <v>28</v>
      </c>
      <c r="D480" s="1" t="s">
        <v>51</v>
      </c>
      <c r="E480" t="s">
        <v>7</v>
      </c>
      <c r="F480" s="1" t="s">
        <v>305</v>
      </c>
      <c r="G480" t="s">
        <v>265</v>
      </c>
      <c r="H480">
        <v>25</v>
      </c>
      <c r="I480">
        <f t="shared" si="14"/>
        <v>1462</v>
      </c>
      <c r="J480">
        <f t="shared" si="15"/>
        <v>1575</v>
      </c>
    </row>
    <row r="481" spans="1:10">
      <c r="A481" t="s">
        <v>14</v>
      </c>
      <c r="B481" t="s">
        <v>52</v>
      </c>
      <c r="C481" t="s">
        <v>28</v>
      </c>
      <c r="D481" s="1" t="s">
        <v>51</v>
      </c>
      <c r="E481" t="s">
        <v>7</v>
      </c>
      <c r="F481" s="1" t="s">
        <v>305</v>
      </c>
      <c r="G481" t="s">
        <v>266</v>
      </c>
      <c r="H481">
        <v>26</v>
      </c>
      <c r="I481">
        <f t="shared" si="14"/>
        <v>1462</v>
      </c>
      <c r="J481">
        <f t="shared" si="15"/>
        <v>1575</v>
      </c>
    </row>
    <row r="482" spans="1:10">
      <c r="A482" t="s">
        <v>14</v>
      </c>
      <c r="B482" t="s">
        <v>52</v>
      </c>
      <c r="C482" t="s">
        <v>29</v>
      </c>
      <c r="D482" s="1" t="s">
        <v>51</v>
      </c>
      <c r="E482" t="s">
        <v>7</v>
      </c>
      <c r="F482" s="1" t="s">
        <v>305</v>
      </c>
      <c r="G482" t="s">
        <v>267</v>
      </c>
      <c r="H482">
        <v>27</v>
      </c>
      <c r="I482">
        <f t="shared" si="14"/>
        <v>1462</v>
      </c>
      <c r="J482">
        <f t="shared" si="15"/>
        <v>1623</v>
      </c>
    </row>
    <row r="483" spans="1:10">
      <c r="A483" t="s">
        <v>14</v>
      </c>
      <c r="B483" t="s">
        <v>52</v>
      </c>
      <c r="C483" t="s">
        <v>29</v>
      </c>
      <c r="D483" s="1" t="s">
        <v>51</v>
      </c>
      <c r="E483" t="s">
        <v>7</v>
      </c>
      <c r="F483" s="1" t="s">
        <v>305</v>
      </c>
      <c r="G483" t="s">
        <v>268</v>
      </c>
      <c r="H483">
        <v>28</v>
      </c>
      <c r="I483">
        <f t="shared" si="14"/>
        <v>1462</v>
      </c>
      <c r="J483">
        <f t="shared" si="15"/>
        <v>1623</v>
      </c>
    </row>
    <row r="484" spans="1:10">
      <c r="A484" t="s">
        <v>14</v>
      </c>
      <c r="B484" t="s">
        <v>52</v>
      </c>
      <c r="C484" t="s">
        <v>27</v>
      </c>
      <c r="D484" s="1" t="s">
        <v>51</v>
      </c>
      <c r="E484" t="s">
        <v>7</v>
      </c>
      <c r="F484" s="1" t="s">
        <v>305</v>
      </c>
      <c r="G484" t="s">
        <v>269</v>
      </c>
      <c r="H484">
        <v>29</v>
      </c>
      <c r="I484">
        <f t="shared" si="14"/>
        <v>1462</v>
      </c>
      <c r="J484">
        <f t="shared" si="15"/>
        <v>1381</v>
      </c>
    </row>
    <row r="485" spans="1:10">
      <c r="A485" t="s">
        <v>14</v>
      </c>
      <c r="B485" t="s">
        <v>52</v>
      </c>
      <c r="C485" t="s">
        <v>30</v>
      </c>
      <c r="D485" s="1" t="s">
        <v>51</v>
      </c>
      <c r="E485" t="s">
        <v>7</v>
      </c>
      <c r="F485" s="1" t="s">
        <v>305</v>
      </c>
      <c r="G485" t="s">
        <v>270</v>
      </c>
      <c r="H485">
        <v>30</v>
      </c>
      <c r="I485">
        <f t="shared" si="14"/>
        <v>1462</v>
      </c>
      <c r="J485">
        <f t="shared" si="15"/>
        <v>1451</v>
      </c>
    </row>
    <row r="486" spans="1:10">
      <c r="A486" t="s">
        <v>14</v>
      </c>
      <c r="B486" t="s">
        <v>52</v>
      </c>
      <c r="C486" t="s">
        <v>27</v>
      </c>
      <c r="D486" s="1" t="s">
        <v>51</v>
      </c>
      <c r="E486" t="s">
        <v>7</v>
      </c>
      <c r="F486" s="1" t="s">
        <v>305</v>
      </c>
      <c r="G486" t="s">
        <v>271</v>
      </c>
      <c r="H486">
        <v>31</v>
      </c>
      <c r="I486">
        <f t="shared" si="14"/>
        <v>1462</v>
      </c>
      <c r="J486">
        <f t="shared" si="15"/>
        <v>1381</v>
      </c>
    </row>
    <row r="487" spans="1:10">
      <c r="A487" t="s">
        <v>14</v>
      </c>
      <c r="B487" t="s">
        <v>52</v>
      </c>
      <c r="C487" t="s">
        <v>30</v>
      </c>
      <c r="D487" s="1" t="s">
        <v>51</v>
      </c>
      <c r="E487" t="s">
        <v>7</v>
      </c>
      <c r="F487" s="1" t="s">
        <v>305</v>
      </c>
      <c r="G487" t="s">
        <v>272</v>
      </c>
      <c r="H487">
        <v>32</v>
      </c>
      <c r="I487">
        <f t="shared" si="14"/>
        <v>1462</v>
      </c>
      <c r="J487">
        <f t="shared" si="15"/>
        <v>1451</v>
      </c>
    </row>
    <row r="488" spans="1:10">
      <c r="A488" t="s">
        <v>14</v>
      </c>
      <c r="B488" t="s">
        <v>52</v>
      </c>
      <c r="C488" t="s">
        <v>28</v>
      </c>
      <c r="D488" s="1" t="s">
        <v>51</v>
      </c>
      <c r="E488" t="s">
        <v>7</v>
      </c>
      <c r="F488" s="1" t="s">
        <v>305</v>
      </c>
      <c r="G488" t="s">
        <v>273</v>
      </c>
      <c r="H488">
        <v>33</v>
      </c>
      <c r="I488">
        <f t="shared" si="14"/>
        <v>1462</v>
      </c>
      <c r="J488">
        <f t="shared" si="15"/>
        <v>1575</v>
      </c>
    </row>
    <row r="489" spans="1:10">
      <c r="A489" t="s">
        <v>14</v>
      </c>
      <c r="B489" t="s">
        <v>52</v>
      </c>
      <c r="C489" t="s">
        <v>28</v>
      </c>
      <c r="D489" s="1" t="s">
        <v>51</v>
      </c>
      <c r="E489" t="s">
        <v>7</v>
      </c>
      <c r="F489" s="1" t="s">
        <v>305</v>
      </c>
      <c r="G489" t="s">
        <v>274</v>
      </c>
      <c r="H489">
        <v>34</v>
      </c>
      <c r="I489">
        <f t="shared" si="14"/>
        <v>1462</v>
      </c>
      <c r="J489">
        <f t="shared" si="15"/>
        <v>1575</v>
      </c>
    </row>
    <row r="490" spans="1:10">
      <c r="A490" t="s">
        <v>14</v>
      </c>
      <c r="B490" t="s">
        <v>52</v>
      </c>
      <c r="C490" t="s">
        <v>29</v>
      </c>
      <c r="D490" s="1" t="s">
        <v>51</v>
      </c>
      <c r="E490" t="s">
        <v>7</v>
      </c>
      <c r="F490" s="1" t="s">
        <v>305</v>
      </c>
      <c r="G490" t="s">
        <v>275</v>
      </c>
      <c r="H490">
        <v>35</v>
      </c>
      <c r="I490">
        <f t="shared" si="14"/>
        <v>1462</v>
      </c>
      <c r="J490">
        <f t="shared" si="15"/>
        <v>1623</v>
      </c>
    </row>
    <row r="491" spans="1:10">
      <c r="A491" t="s">
        <v>14</v>
      </c>
      <c r="B491" t="s">
        <v>52</v>
      </c>
      <c r="C491" t="s">
        <v>29</v>
      </c>
      <c r="D491" s="1" t="s">
        <v>51</v>
      </c>
      <c r="E491" t="s">
        <v>7</v>
      </c>
      <c r="F491" s="1" t="s">
        <v>305</v>
      </c>
      <c r="G491" t="s">
        <v>276</v>
      </c>
      <c r="H491">
        <v>36</v>
      </c>
      <c r="I491">
        <f t="shared" si="14"/>
        <v>1462</v>
      </c>
      <c r="J491">
        <f t="shared" si="15"/>
        <v>1623</v>
      </c>
    </row>
    <row r="492" spans="1:10">
      <c r="A492" t="s">
        <v>14</v>
      </c>
      <c r="B492" t="s">
        <v>52</v>
      </c>
      <c r="C492" t="s">
        <v>27</v>
      </c>
      <c r="D492" s="1" t="s">
        <v>51</v>
      </c>
      <c r="E492" t="s">
        <v>7</v>
      </c>
      <c r="F492" s="1" t="s">
        <v>305</v>
      </c>
      <c r="G492" t="s">
        <v>277</v>
      </c>
      <c r="H492">
        <v>37</v>
      </c>
      <c r="I492">
        <f t="shared" si="14"/>
        <v>1462</v>
      </c>
      <c r="J492">
        <f t="shared" si="15"/>
        <v>1381</v>
      </c>
    </row>
    <row r="493" spans="1:10">
      <c r="A493" t="s">
        <v>14</v>
      </c>
      <c r="B493" t="s">
        <v>52</v>
      </c>
      <c r="C493" t="s">
        <v>30</v>
      </c>
      <c r="D493" s="1" t="s">
        <v>51</v>
      </c>
      <c r="E493" t="s">
        <v>7</v>
      </c>
      <c r="F493" s="1" t="s">
        <v>305</v>
      </c>
      <c r="G493" t="s">
        <v>278</v>
      </c>
      <c r="H493">
        <v>38</v>
      </c>
      <c r="I493">
        <f t="shared" si="14"/>
        <v>1462</v>
      </c>
      <c r="J493">
        <f t="shared" si="15"/>
        <v>1451</v>
      </c>
    </row>
    <row r="494" spans="1:10">
      <c r="A494" t="s">
        <v>14</v>
      </c>
      <c r="B494" t="s">
        <v>52</v>
      </c>
      <c r="C494" t="s">
        <v>27</v>
      </c>
      <c r="D494" s="1" t="s">
        <v>51</v>
      </c>
      <c r="E494" t="s">
        <v>7</v>
      </c>
      <c r="F494" s="1" t="s">
        <v>305</v>
      </c>
      <c r="G494" t="s">
        <v>279</v>
      </c>
      <c r="H494">
        <v>39</v>
      </c>
      <c r="I494">
        <f t="shared" si="14"/>
        <v>1462</v>
      </c>
      <c r="J494">
        <f t="shared" si="15"/>
        <v>1381</v>
      </c>
    </row>
    <row r="495" spans="1:10">
      <c r="A495" t="s">
        <v>14</v>
      </c>
      <c r="B495" t="s">
        <v>52</v>
      </c>
      <c r="C495" t="s">
        <v>30</v>
      </c>
      <c r="D495" s="1" t="s">
        <v>51</v>
      </c>
      <c r="E495" t="s">
        <v>7</v>
      </c>
      <c r="F495" s="1" t="s">
        <v>305</v>
      </c>
      <c r="G495" t="s">
        <v>280</v>
      </c>
      <c r="H495">
        <v>40</v>
      </c>
      <c r="I495">
        <f t="shared" si="14"/>
        <v>1462</v>
      </c>
      <c r="J495">
        <f t="shared" si="15"/>
        <v>1451</v>
      </c>
    </row>
    <row r="496" spans="1:10">
      <c r="A496" t="s">
        <v>14</v>
      </c>
      <c r="B496" t="s">
        <v>52</v>
      </c>
      <c r="C496" t="s">
        <v>28</v>
      </c>
      <c r="D496" s="1" t="s">
        <v>51</v>
      </c>
      <c r="E496" t="s">
        <v>7</v>
      </c>
      <c r="F496" s="1" t="s">
        <v>305</v>
      </c>
      <c r="G496" t="s">
        <v>281</v>
      </c>
      <c r="H496">
        <v>41</v>
      </c>
      <c r="I496">
        <f t="shared" si="14"/>
        <v>1462</v>
      </c>
      <c r="J496">
        <f t="shared" si="15"/>
        <v>1575</v>
      </c>
    </row>
    <row r="497" spans="1:10">
      <c r="A497" t="s">
        <v>14</v>
      </c>
      <c r="B497" t="s">
        <v>52</v>
      </c>
      <c r="C497" t="s">
        <v>28</v>
      </c>
      <c r="D497" s="1" t="s">
        <v>51</v>
      </c>
      <c r="E497" t="s">
        <v>7</v>
      </c>
      <c r="F497" s="1" t="s">
        <v>305</v>
      </c>
      <c r="G497" t="s">
        <v>282</v>
      </c>
      <c r="H497">
        <v>42</v>
      </c>
      <c r="I497">
        <f t="shared" si="14"/>
        <v>1462</v>
      </c>
      <c r="J497">
        <f t="shared" si="15"/>
        <v>1575</v>
      </c>
    </row>
    <row r="498" spans="1:10">
      <c r="A498" t="s">
        <v>14</v>
      </c>
      <c r="B498" t="s">
        <v>52</v>
      </c>
      <c r="C498" t="s">
        <v>29</v>
      </c>
      <c r="D498" s="1" t="s">
        <v>51</v>
      </c>
      <c r="E498" t="s">
        <v>7</v>
      </c>
      <c r="F498" s="1" t="s">
        <v>305</v>
      </c>
      <c r="G498" t="s">
        <v>283</v>
      </c>
      <c r="H498">
        <v>43</v>
      </c>
      <c r="I498">
        <f t="shared" si="14"/>
        <v>1462</v>
      </c>
      <c r="J498">
        <f t="shared" si="15"/>
        <v>1623</v>
      </c>
    </row>
    <row r="499" spans="1:10">
      <c r="A499" t="s">
        <v>14</v>
      </c>
      <c r="B499" t="s">
        <v>52</v>
      </c>
      <c r="C499" t="s">
        <v>29</v>
      </c>
      <c r="D499" s="1" t="s">
        <v>51</v>
      </c>
      <c r="E499" t="s">
        <v>7</v>
      </c>
      <c r="F499" s="1" t="s">
        <v>305</v>
      </c>
      <c r="G499" t="s">
        <v>284</v>
      </c>
      <c r="H499">
        <v>44</v>
      </c>
      <c r="I499">
        <f t="shared" si="14"/>
        <v>1462</v>
      </c>
      <c r="J499">
        <f t="shared" si="15"/>
        <v>1623</v>
      </c>
    </row>
    <row r="500" spans="1:10">
      <c r="A500" t="s">
        <v>14</v>
      </c>
      <c r="B500" t="s">
        <v>52</v>
      </c>
      <c r="C500" t="s">
        <v>27</v>
      </c>
      <c r="D500" s="1" t="s">
        <v>51</v>
      </c>
      <c r="E500" t="s">
        <v>7</v>
      </c>
      <c r="F500" s="1" t="s">
        <v>305</v>
      </c>
      <c r="G500" t="s">
        <v>285</v>
      </c>
      <c r="H500">
        <v>45</v>
      </c>
      <c r="I500">
        <f t="shared" si="14"/>
        <v>1462</v>
      </c>
      <c r="J500">
        <f t="shared" si="15"/>
        <v>1381</v>
      </c>
    </row>
    <row r="501" spans="1:10">
      <c r="A501" t="s">
        <v>14</v>
      </c>
      <c r="B501" t="s">
        <v>52</v>
      </c>
      <c r="C501" t="s">
        <v>30</v>
      </c>
      <c r="D501" s="1" t="s">
        <v>51</v>
      </c>
      <c r="E501" t="s">
        <v>7</v>
      </c>
      <c r="F501" s="1" t="s">
        <v>305</v>
      </c>
      <c r="G501" t="s">
        <v>286</v>
      </c>
      <c r="H501">
        <v>46</v>
      </c>
      <c r="I501">
        <f t="shared" si="14"/>
        <v>1462</v>
      </c>
      <c r="J501">
        <f t="shared" si="15"/>
        <v>1451</v>
      </c>
    </row>
    <row r="502" spans="1:10">
      <c r="A502" t="s">
        <v>14</v>
      </c>
      <c r="B502" t="s">
        <v>52</v>
      </c>
      <c r="C502" t="s">
        <v>27</v>
      </c>
      <c r="D502" s="1" t="s">
        <v>51</v>
      </c>
      <c r="E502" t="s">
        <v>7</v>
      </c>
      <c r="F502" s="1" t="s">
        <v>305</v>
      </c>
      <c r="G502" t="s">
        <v>287</v>
      </c>
      <c r="H502">
        <v>47</v>
      </c>
      <c r="I502">
        <f t="shared" si="14"/>
        <v>1462</v>
      </c>
      <c r="J502">
        <f t="shared" si="15"/>
        <v>1381</v>
      </c>
    </row>
    <row r="503" spans="1:10">
      <c r="A503" t="s">
        <v>14</v>
      </c>
      <c r="B503" t="s">
        <v>52</v>
      </c>
      <c r="C503" t="s">
        <v>30</v>
      </c>
      <c r="D503" s="1" t="s">
        <v>51</v>
      </c>
      <c r="E503" t="s">
        <v>7</v>
      </c>
      <c r="F503" s="1" t="s">
        <v>305</v>
      </c>
      <c r="G503" t="s">
        <v>288</v>
      </c>
      <c r="H503">
        <v>48</v>
      </c>
      <c r="I503">
        <f t="shared" si="14"/>
        <v>1462</v>
      </c>
      <c r="J503">
        <f t="shared" si="15"/>
        <v>1451</v>
      </c>
    </row>
    <row r="504" spans="1:10">
      <c r="A504" t="s">
        <v>14</v>
      </c>
      <c r="B504" t="s">
        <v>52</v>
      </c>
      <c r="C504" t="s">
        <v>28</v>
      </c>
      <c r="D504" s="1" t="s">
        <v>51</v>
      </c>
      <c r="E504" t="s">
        <v>7</v>
      </c>
      <c r="F504" s="1" t="s">
        <v>305</v>
      </c>
      <c r="G504" t="s">
        <v>289</v>
      </c>
      <c r="H504">
        <v>49</v>
      </c>
      <c r="I504">
        <f t="shared" si="14"/>
        <v>1462</v>
      </c>
      <c r="J504">
        <f t="shared" si="15"/>
        <v>1575</v>
      </c>
    </row>
    <row r="505" spans="1:10">
      <c r="A505" t="s">
        <v>14</v>
      </c>
      <c r="B505" t="s">
        <v>52</v>
      </c>
      <c r="C505" t="s">
        <v>28</v>
      </c>
      <c r="D505" s="1" t="s">
        <v>51</v>
      </c>
      <c r="E505" t="s">
        <v>7</v>
      </c>
      <c r="F505" s="1" t="s">
        <v>305</v>
      </c>
      <c r="G505" t="s">
        <v>290</v>
      </c>
      <c r="H505">
        <v>50</v>
      </c>
      <c r="I505">
        <f t="shared" si="14"/>
        <v>1462</v>
      </c>
      <c r="J505">
        <f t="shared" si="15"/>
        <v>1575</v>
      </c>
    </row>
    <row r="506" spans="1:10">
      <c r="A506" t="s">
        <v>14</v>
      </c>
      <c r="B506" t="s">
        <v>52</v>
      </c>
      <c r="C506" t="s">
        <v>29</v>
      </c>
      <c r="D506" s="1" t="s">
        <v>51</v>
      </c>
      <c r="E506" t="s">
        <v>7</v>
      </c>
      <c r="F506" s="1" t="s">
        <v>305</v>
      </c>
      <c r="G506" t="s">
        <v>291</v>
      </c>
      <c r="H506">
        <v>51</v>
      </c>
      <c r="I506">
        <f t="shared" si="14"/>
        <v>1462</v>
      </c>
      <c r="J506">
        <f t="shared" si="15"/>
        <v>1623</v>
      </c>
    </row>
    <row r="507" spans="1:10">
      <c r="A507" t="s">
        <v>14</v>
      </c>
      <c r="B507" t="s">
        <v>52</v>
      </c>
      <c r="C507" t="s">
        <v>29</v>
      </c>
      <c r="D507" s="1" t="s">
        <v>51</v>
      </c>
      <c r="E507" t="s">
        <v>7</v>
      </c>
      <c r="F507" s="1" t="s">
        <v>305</v>
      </c>
      <c r="G507" t="s">
        <v>292</v>
      </c>
      <c r="H507">
        <v>52</v>
      </c>
      <c r="I507">
        <f t="shared" si="14"/>
        <v>1462</v>
      </c>
      <c r="J507">
        <f t="shared" si="15"/>
        <v>1623</v>
      </c>
    </row>
    <row r="508" spans="1:10">
      <c r="A508" t="s">
        <v>14</v>
      </c>
      <c r="B508" t="s">
        <v>52</v>
      </c>
      <c r="C508" t="s">
        <v>27</v>
      </c>
      <c r="D508" s="1" t="s">
        <v>51</v>
      </c>
      <c r="E508" t="s">
        <v>7</v>
      </c>
      <c r="F508" s="1" t="s">
        <v>305</v>
      </c>
      <c r="G508" t="s">
        <v>293</v>
      </c>
      <c r="H508">
        <v>53</v>
      </c>
      <c r="I508">
        <f t="shared" si="14"/>
        <v>1462</v>
      </c>
      <c r="J508">
        <f t="shared" si="15"/>
        <v>1381</v>
      </c>
    </row>
    <row r="509" spans="1:10">
      <c r="A509" t="s">
        <v>14</v>
      </c>
      <c r="B509" t="s">
        <v>52</v>
      </c>
      <c r="C509" t="s">
        <v>30</v>
      </c>
      <c r="D509" s="1" t="s">
        <v>51</v>
      </c>
      <c r="E509" t="s">
        <v>7</v>
      </c>
      <c r="F509" s="1" t="s">
        <v>305</v>
      </c>
      <c r="G509" t="s">
        <v>294</v>
      </c>
      <c r="H509">
        <v>54</v>
      </c>
      <c r="I509">
        <f t="shared" si="14"/>
        <v>1462</v>
      </c>
      <c r="J509">
        <f t="shared" si="15"/>
        <v>1451</v>
      </c>
    </row>
    <row r="510" spans="1:10">
      <c r="A510" t="s">
        <v>14</v>
      </c>
      <c r="B510" t="s">
        <v>52</v>
      </c>
      <c r="C510" t="s">
        <v>27</v>
      </c>
      <c r="D510" s="1" t="s">
        <v>51</v>
      </c>
      <c r="E510" t="s">
        <v>7</v>
      </c>
      <c r="F510" s="1" t="s">
        <v>305</v>
      </c>
      <c r="G510" t="s">
        <v>295</v>
      </c>
      <c r="H510">
        <v>55</v>
      </c>
      <c r="I510">
        <f t="shared" si="14"/>
        <v>1462</v>
      </c>
      <c r="J510">
        <f t="shared" si="15"/>
        <v>1381</v>
      </c>
    </row>
    <row r="511" spans="1:10">
      <c r="A511" t="s">
        <v>14</v>
      </c>
      <c r="B511" t="s">
        <v>52</v>
      </c>
      <c r="C511" t="s">
        <v>30</v>
      </c>
      <c r="D511" s="1" t="s">
        <v>51</v>
      </c>
      <c r="E511" t="s">
        <v>7</v>
      </c>
      <c r="F511" s="1" t="s">
        <v>305</v>
      </c>
      <c r="G511" t="s">
        <v>296</v>
      </c>
      <c r="H511">
        <v>56</v>
      </c>
      <c r="I511">
        <f t="shared" si="14"/>
        <v>1462</v>
      </c>
      <c r="J511">
        <f t="shared" si="15"/>
        <v>1451</v>
      </c>
    </row>
    <row r="512" spans="1:10">
      <c r="A512" t="s">
        <v>14</v>
      </c>
      <c r="B512" t="s">
        <v>52</v>
      </c>
      <c r="C512" t="s">
        <v>28</v>
      </c>
      <c r="D512" s="1" t="s">
        <v>51</v>
      </c>
      <c r="E512" t="s">
        <v>7</v>
      </c>
      <c r="F512" s="1" t="s">
        <v>305</v>
      </c>
      <c r="G512" t="s">
        <v>297</v>
      </c>
      <c r="H512">
        <v>57</v>
      </c>
      <c r="I512">
        <f t="shared" si="14"/>
        <v>1462</v>
      </c>
      <c r="J512">
        <f t="shared" si="15"/>
        <v>1575</v>
      </c>
    </row>
    <row r="513" spans="1:10">
      <c r="A513" t="s">
        <v>14</v>
      </c>
      <c r="B513" t="s">
        <v>52</v>
      </c>
      <c r="C513" t="s">
        <v>28</v>
      </c>
      <c r="D513" s="1" t="s">
        <v>51</v>
      </c>
      <c r="E513" t="s">
        <v>7</v>
      </c>
      <c r="F513" s="1" t="s">
        <v>305</v>
      </c>
      <c r="G513" t="s">
        <v>298</v>
      </c>
      <c r="H513">
        <v>58</v>
      </c>
      <c r="I513">
        <f t="shared" si="14"/>
        <v>1462</v>
      </c>
      <c r="J513">
        <f t="shared" si="15"/>
        <v>1575</v>
      </c>
    </row>
    <row r="514" spans="1:10">
      <c r="A514" t="s">
        <v>14</v>
      </c>
      <c r="B514" t="s">
        <v>52</v>
      </c>
      <c r="C514" t="s">
        <v>29</v>
      </c>
      <c r="D514" s="1" t="s">
        <v>51</v>
      </c>
      <c r="E514" t="s">
        <v>7</v>
      </c>
      <c r="F514" s="1" t="s">
        <v>305</v>
      </c>
      <c r="G514" t="s">
        <v>299</v>
      </c>
      <c r="H514">
        <v>59</v>
      </c>
      <c r="I514">
        <f t="shared" si="14"/>
        <v>1462</v>
      </c>
      <c r="J514">
        <f t="shared" si="15"/>
        <v>1623</v>
      </c>
    </row>
    <row r="515" spans="1:10">
      <c r="A515" t="s">
        <v>14</v>
      </c>
      <c r="B515" t="s">
        <v>52</v>
      </c>
      <c r="C515" t="s">
        <v>29</v>
      </c>
      <c r="D515" s="1" t="s">
        <v>51</v>
      </c>
      <c r="E515" t="s">
        <v>7</v>
      </c>
      <c r="F515" s="1" t="s">
        <v>305</v>
      </c>
      <c r="G515" t="s">
        <v>300</v>
      </c>
      <c r="H515">
        <v>60</v>
      </c>
      <c r="I515">
        <f t="shared" ref="I515:I578" si="16">VLOOKUP(A515,$M$1:$N$33,2,FALSE)</f>
        <v>1462</v>
      </c>
      <c r="J515">
        <f t="shared" ref="J515:J578" si="17">VLOOKUP(C515,$M$1:$N$33,2,FALSE)</f>
        <v>1623</v>
      </c>
    </row>
    <row r="516" spans="1:10">
      <c r="A516" t="s">
        <v>14</v>
      </c>
      <c r="B516" t="s">
        <v>52</v>
      </c>
      <c r="C516" t="s">
        <v>27</v>
      </c>
      <c r="D516" s="1" t="s">
        <v>51</v>
      </c>
      <c r="E516" t="s">
        <v>7</v>
      </c>
      <c r="F516" s="1" t="s">
        <v>305</v>
      </c>
      <c r="G516" t="s">
        <v>301</v>
      </c>
      <c r="H516">
        <v>61</v>
      </c>
      <c r="I516">
        <f t="shared" si="16"/>
        <v>1462</v>
      </c>
      <c r="J516">
        <f t="shared" si="17"/>
        <v>1381</v>
      </c>
    </row>
    <row r="517" spans="1:10">
      <c r="A517" t="s">
        <v>14</v>
      </c>
      <c r="B517" t="s">
        <v>52</v>
      </c>
      <c r="C517" t="s">
        <v>30</v>
      </c>
      <c r="D517" s="1" t="s">
        <v>51</v>
      </c>
      <c r="E517" t="s">
        <v>7</v>
      </c>
      <c r="F517" s="1" t="s">
        <v>305</v>
      </c>
      <c r="G517" t="s">
        <v>302</v>
      </c>
      <c r="H517">
        <v>62</v>
      </c>
      <c r="I517">
        <f t="shared" si="16"/>
        <v>1462</v>
      </c>
      <c r="J517">
        <f t="shared" si="17"/>
        <v>1451</v>
      </c>
    </row>
    <row r="518" spans="1:10">
      <c r="A518" t="s">
        <v>14</v>
      </c>
      <c r="B518" t="s">
        <v>52</v>
      </c>
      <c r="C518" t="s">
        <v>27</v>
      </c>
      <c r="D518" s="1" t="s">
        <v>51</v>
      </c>
      <c r="E518" t="s">
        <v>7</v>
      </c>
      <c r="F518" s="1" t="s">
        <v>305</v>
      </c>
      <c r="G518" t="s">
        <v>303</v>
      </c>
      <c r="H518">
        <v>63</v>
      </c>
      <c r="I518">
        <f t="shared" si="16"/>
        <v>1462</v>
      </c>
      <c r="J518">
        <f t="shared" si="17"/>
        <v>1381</v>
      </c>
    </row>
    <row r="519" spans="1:10">
      <c r="A519" t="s">
        <v>14</v>
      </c>
      <c r="B519" t="s">
        <v>52</v>
      </c>
      <c r="C519" t="s">
        <v>30</v>
      </c>
      <c r="D519" s="1" t="s">
        <v>51</v>
      </c>
      <c r="E519" t="s">
        <v>7</v>
      </c>
      <c r="F519" s="1" t="s">
        <v>305</v>
      </c>
      <c r="G519" t="s">
        <v>304</v>
      </c>
      <c r="H519">
        <v>64</v>
      </c>
      <c r="I519">
        <f t="shared" si="16"/>
        <v>1462</v>
      </c>
      <c r="J519">
        <f t="shared" si="17"/>
        <v>1451</v>
      </c>
    </row>
    <row r="520" spans="1:10">
      <c r="A520" t="s">
        <v>11</v>
      </c>
      <c r="B520" t="s">
        <v>52</v>
      </c>
      <c r="C520" t="s">
        <v>9</v>
      </c>
      <c r="D520" s="1" t="s">
        <v>48</v>
      </c>
      <c r="E520" t="s">
        <v>6</v>
      </c>
      <c r="F520" s="1" t="s">
        <v>305</v>
      </c>
      <c r="G520" t="s">
        <v>241</v>
      </c>
      <c r="H520">
        <v>1</v>
      </c>
      <c r="I520">
        <f t="shared" si="16"/>
        <v>1476</v>
      </c>
      <c r="J520">
        <f t="shared" si="17"/>
        <v>1755</v>
      </c>
    </row>
    <row r="521" spans="1:10">
      <c r="A521" t="s">
        <v>11</v>
      </c>
      <c r="B521" t="s">
        <v>52</v>
      </c>
      <c r="C521" t="s">
        <v>9</v>
      </c>
      <c r="D521" s="1" t="s">
        <v>48</v>
      </c>
      <c r="E521" t="s">
        <v>6</v>
      </c>
      <c r="F521" s="1" t="s">
        <v>305</v>
      </c>
      <c r="G521" t="s">
        <v>242</v>
      </c>
      <c r="H521">
        <v>2</v>
      </c>
      <c r="I521">
        <f t="shared" si="16"/>
        <v>1476</v>
      </c>
      <c r="J521">
        <f t="shared" si="17"/>
        <v>1755</v>
      </c>
    </row>
    <row r="522" spans="1:10">
      <c r="A522" t="s">
        <v>11</v>
      </c>
      <c r="B522" t="s">
        <v>52</v>
      </c>
      <c r="C522" t="s">
        <v>9</v>
      </c>
      <c r="D522" s="1" t="s">
        <v>48</v>
      </c>
      <c r="E522" t="s">
        <v>6</v>
      </c>
      <c r="F522" s="1" t="s">
        <v>305</v>
      </c>
      <c r="G522" t="s">
        <v>243</v>
      </c>
      <c r="H522">
        <v>3</v>
      </c>
      <c r="I522">
        <f t="shared" si="16"/>
        <v>1476</v>
      </c>
      <c r="J522">
        <f t="shared" si="17"/>
        <v>1755</v>
      </c>
    </row>
    <row r="523" spans="1:10">
      <c r="A523" t="s">
        <v>11</v>
      </c>
      <c r="B523" t="s">
        <v>52</v>
      </c>
      <c r="C523" t="s">
        <v>9</v>
      </c>
      <c r="D523" s="1" t="s">
        <v>48</v>
      </c>
      <c r="E523" t="s">
        <v>6</v>
      </c>
      <c r="F523" s="1" t="s">
        <v>305</v>
      </c>
      <c r="G523" t="s">
        <v>244</v>
      </c>
      <c r="H523">
        <v>4</v>
      </c>
      <c r="I523">
        <f t="shared" si="16"/>
        <v>1476</v>
      </c>
      <c r="J523">
        <f t="shared" si="17"/>
        <v>1755</v>
      </c>
    </row>
    <row r="524" spans="1:10">
      <c r="A524" t="s">
        <v>11</v>
      </c>
      <c r="B524" t="s">
        <v>52</v>
      </c>
      <c r="C524" t="s">
        <v>9</v>
      </c>
      <c r="D524" s="1" t="s">
        <v>48</v>
      </c>
      <c r="E524" t="s">
        <v>6</v>
      </c>
      <c r="F524" s="1" t="s">
        <v>305</v>
      </c>
      <c r="G524" t="s">
        <v>245</v>
      </c>
      <c r="H524">
        <v>5</v>
      </c>
      <c r="I524">
        <f t="shared" si="16"/>
        <v>1476</v>
      </c>
      <c r="J524">
        <f t="shared" si="17"/>
        <v>1755</v>
      </c>
    </row>
    <row r="525" spans="1:10">
      <c r="A525" t="s">
        <v>11</v>
      </c>
      <c r="B525" t="s">
        <v>52</v>
      </c>
      <c r="C525" t="s">
        <v>9</v>
      </c>
      <c r="D525" s="1" t="s">
        <v>48</v>
      </c>
      <c r="E525" t="s">
        <v>6</v>
      </c>
      <c r="F525" s="1" t="s">
        <v>305</v>
      </c>
      <c r="G525" t="s">
        <v>246</v>
      </c>
      <c r="H525">
        <v>6</v>
      </c>
      <c r="I525">
        <f t="shared" si="16"/>
        <v>1476</v>
      </c>
      <c r="J525">
        <f t="shared" si="17"/>
        <v>1755</v>
      </c>
    </row>
    <row r="526" spans="1:10">
      <c r="A526" t="s">
        <v>11</v>
      </c>
      <c r="B526" t="s">
        <v>52</v>
      </c>
      <c r="C526" t="s">
        <v>9</v>
      </c>
      <c r="D526" s="1" t="s">
        <v>48</v>
      </c>
      <c r="E526" t="s">
        <v>6</v>
      </c>
      <c r="F526" s="1" t="s">
        <v>305</v>
      </c>
      <c r="G526" t="s">
        <v>247</v>
      </c>
      <c r="H526">
        <v>7</v>
      </c>
      <c r="I526">
        <f t="shared" si="16"/>
        <v>1476</v>
      </c>
      <c r="J526">
        <f t="shared" si="17"/>
        <v>1755</v>
      </c>
    </row>
    <row r="527" spans="1:10">
      <c r="A527" t="s">
        <v>11</v>
      </c>
      <c r="B527" t="s">
        <v>52</v>
      </c>
      <c r="C527" t="s">
        <v>9</v>
      </c>
      <c r="D527" s="1" t="s">
        <v>48</v>
      </c>
      <c r="E527" t="s">
        <v>6</v>
      </c>
      <c r="F527" s="1" t="s">
        <v>305</v>
      </c>
      <c r="G527" t="s">
        <v>248</v>
      </c>
      <c r="H527">
        <v>8</v>
      </c>
      <c r="I527">
        <f t="shared" si="16"/>
        <v>1476</v>
      </c>
      <c r="J527">
        <f t="shared" si="17"/>
        <v>1755</v>
      </c>
    </row>
    <row r="528" spans="1:10">
      <c r="A528" t="s">
        <v>11</v>
      </c>
      <c r="B528" t="s">
        <v>52</v>
      </c>
      <c r="C528" t="s">
        <v>8</v>
      </c>
      <c r="D528" s="1" t="s">
        <v>48</v>
      </c>
      <c r="E528" t="s">
        <v>6</v>
      </c>
      <c r="F528" s="1" t="s">
        <v>305</v>
      </c>
      <c r="G528" t="s">
        <v>249</v>
      </c>
      <c r="H528">
        <v>9</v>
      </c>
      <c r="I528">
        <f t="shared" si="16"/>
        <v>1476</v>
      </c>
      <c r="J528">
        <f t="shared" si="17"/>
        <v>1522</v>
      </c>
    </row>
    <row r="529" spans="1:10">
      <c r="A529" t="s">
        <v>11</v>
      </c>
      <c r="B529" t="s">
        <v>52</v>
      </c>
      <c r="C529" t="s">
        <v>8</v>
      </c>
      <c r="D529" s="1" t="s">
        <v>48</v>
      </c>
      <c r="E529" t="s">
        <v>6</v>
      </c>
      <c r="F529" s="1" t="s">
        <v>305</v>
      </c>
      <c r="G529" t="s">
        <v>250</v>
      </c>
      <c r="H529">
        <v>10</v>
      </c>
      <c r="I529">
        <f t="shared" si="16"/>
        <v>1476</v>
      </c>
      <c r="J529">
        <f t="shared" si="17"/>
        <v>1522</v>
      </c>
    </row>
    <row r="530" spans="1:10">
      <c r="A530" t="s">
        <v>11</v>
      </c>
      <c r="B530" t="s">
        <v>52</v>
      </c>
      <c r="C530" t="s">
        <v>8</v>
      </c>
      <c r="D530" s="1" t="s">
        <v>48</v>
      </c>
      <c r="E530" t="s">
        <v>6</v>
      </c>
      <c r="F530" s="1" t="s">
        <v>305</v>
      </c>
      <c r="G530" t="s">
        <v>251</v>
      </c>
      <c r="H530">
        <v>11</v>
      </c>
      <c r="I530">
        <f t="shared" si="16"/>
        <v>1476</v>
      </c>
      <c r="J530">
        <f t="shared" si="17"/>
        <v>1522</v>
      </c>
    </row>
    <row r="531" spans="1:10">
      <c r="A531" t="s">
        <v>11</v>
      </c>
      <c r="B531" t="s">
        <v>52</v>
      </c>
      <c r="C531" t="s">
        <v>8</v>
      </c>
      <c r="D531" s="1" t="s">
        <v>48</v>
      </c>
      <c r="E531" t="s">
        <v>6</v>
      </c>
      <c r="F531" s="1" t="s">
        <v>305</v>
      </c>
      <c r="G531" t="s">
        <v>252</v>
      </c>
      <c r="H531">
        <v>12</v>
      </c>
      <c r="I531">
        <f t="shared" si="16"/>
        <v>1476</v>
      </c>
      <c r="J531">
        <f t="shared" si="17"/>
        <v>1522</v>
      </c>
    </row>
    <row r="532" spans="1:10">
      <c r="A532" t="s">
        <v>11</v>
      </c>
      <c r="B532" t="s">
        <v>52</v>
      </c>
      <c r="C532" t="s">
        <v>3</v>
      </c>
      <c r="D532" s="1" t="s">
        <v>48</v>
      </c>
      <c r="E532" t="s">
        <v>6</v>
      </c>
      <c r="F532" s="1" t="s">
        <v>305</v>
      </c>
      <c r="G532" t="s">
        <v>253</v>
      </c>
      <c r="H532">
        <v>13</v>
      </c>
      <c r="I532">
        <f t="shared" si="16"/>
        <v>1476</v>
      </c>
      <c r="J532">
        <f t="shared" si="17"/>
        <v>1591</v>
      </c>
    </row>
    <row r="533" spans="1:10">
      <c r="A533" t="s">
        <v>11</v>
      </c>
      <c r="B533" t="s">
        <v>52</v>
      </c>
      <c r="C533" t="s">
        <v>3</v>
      </c>
      <c r="D533" s="1" t="s">
        <v>48</v>
      </c>
      <c r="E533" t="s">
        <v>6</v>
      </c>
      <c r="F533" s="1" t="s">
        <v>305</v>
      </c>
      <c r="G533" t="s">
        <v>254</v>
      </c>
      <c r="H533">
        <v>14</v>
      </c>
      <c r="I533">
        <f t="shared" si="16"/>
        <v>1476</v>
      </c>
      <c r="J533">
        <f t="shared" si="17"/>
        <v>1591</v>
      </c>
    </row>
    <row r="534" spans="1:10">
      <c r="A534" t="s">
        <v>11</v>
      </c>
      <c r="B534" t="s">
        <v>52</v>
      </c>
      <c r="C534" t="s">
        <v>3</v>
      </c>
      <c r="D534" s="1" t="s">
        <v>48</v>
      </c>
      <c r="E534" t="s">
        <v>6</v>
      </c>
      <c r="F534" s="1" t="s">
        <v>305</v>
      </c>
      <c r="G534" t="s">
        <v>255</v>
      </c>
      <c r="H534">
        <v>15</v>
      </c>
      <c r="I534">
        <f t="shared" si="16"/>
        <v>1476</v>
      </c>
      <c r="J534">
        <f t="shared" si="17"/>
        <v>1591</v>
      </c>
    </row>
    <row r="535" spans="1:10">
      <c r="A535" t="s">
        <v>11</v>
      </c>
      <c r="B535" t="s">
        <v>52</v>
      </c>
      <c r="C535" t="s">
        <v>3</v>
      </c>
      <c r="D535" s="1" t="s">
        <v>48</v>
      </c>
      <c r="E535" t="s">
        <v>6</v>
      </c>
      <c r="F535" s="1" t="s">
        <v>305</v>
      </c>
      <c r="G535" t="s">
        <v>256</v>
      </c>
      <c r="H535">
        <v>16</v>
      </c>
      <c r="I535">
        <f t="shared" si="16"/>
        <v>1476</v>
      </c>
      <c r="J535">
        <f t="shared" si="17"/>
        <v>1591</v>
      </c>
    </row>
    <row r="536" spans="1:10">
      <c r="A536" t="s">
        <v>11</v>
      </c>
      <c r="B536" t="s">
        <v>52</v>
      </c>
      <c r="C536" t="s">
        <v>9</v>
      </c>
      <c r="D536" s="1" t="s">
        <v>48</v>
      </c>
      <c r="E536" t="s">
        <v>6</v>
      </c>
      <c r="F536" s="1" t="s">
        <v>305</v>
      </c>
      <c r="G536" t="s">
        <v>257</v>
      </c>
      <c r="H536">
        <v>17</v>
      </c>
      <c r="I536">
        <f t="shared" si="16"/>
        <v>1476</v>
      </c>
      <c r="J536">
        <f t="shared" si="17"/>
        <v>1755</v>
      </c>
    </row>
    <row r="537" spans="1:10">
      <c r="A537" t="s">
        <v>11</v>
      </c>
      <c r="B537" t="s">
        <v>52</v>
      </c>
      <c r="C537" t="s">
        <v>9</v>
      </c>
      <c r="D537" s="1" t="s">
        <v>48</v>
      </c>
      <c r="E537" t="s">
        <v>6</v>
      </c>
      <c r="F537" s="1" t="s">
        <v>305</v>
      </c>
      <c r="G537" t="s">
        <v>258</v>
      </c>
      <c r="H537">
        <v>18</v>
      </c>
      <c r="I537">
        <f t="shared" si="16"/>
        <v>1476</v>
      </c>
      <c r="J537">
        <f t="shared" si="17"/>
        <v>1755</v>
      </c>
    </row>
    <row r="538" spans="1:10">
      <c r="A538" t="s">
        <v>11</v>
      </c>
      <c r="B538" t="s">
        <v>52</v>
      </c>
      <c r="C538" t="s">
        <v>9</v>
      </c>
      <c r="D538" s="1" t="s">
        <v>48</v>
      </c>
      <c r="E538" t="s">
        <v>6</v>
      </c>
      <c r="F538" s="1" t="s">
        <v>305</v>
      </c>
      <c r="G538" t="s">
        <v>259</v>
      </c>
      <c r="H538">
        <v>19</v>
      </c>
      <c r="I538">
        <f t="shared" si="16"/>
        <v>1476</v>
      </c>
      <c r="J538">
        <f t="shared" si="17"/>
        <v>1755</v>
      </c>
    </row>
    <row r="539" spans="1:10">
      <c r="A539" t="s">
        <v>11</v>
      </c>
      <c r="B539" t="s">
        <v>52</v>
      </c>
      <c r="C539" t="s">
        <v>9</v>
      </c>
      <c r="D539" s="1" t="s">
        <v>48</v>
      </c>
      <c r="E539" t="s">
        <v>6</v>
      </c>
      <c r="F539" s="1" t="s">
        <v>305</v>
      </c>
      <c r="G539" t="s">
        <v>260</v>
      </c>
      <c r="H539">
        <v>20</v>
      </c>
      <c r="I539">
        <f t="shared" si="16"/>
        <v>1476</v>
      </c>
      <c r="J539">
        <f t="shared" si="17"/>
        <v>1755</v>
      </c>
    </row>
    <row r="540" spans="1:10">
      <c r="A540" t="s">
        <v>11</v>
      </c>
      <c r="B540" t="s">
        <v>52</v>
      </c>
      <c r="C540" t="s">
        <v>9</v>
      </c>
      <c r="D540" s="1" t="s">
        <v>48</v>
      </c>
      <c r="E540" t="s">
        <v>6</v>
      </c>
      <c r="F540" s="1" t="s">
        <v>305</v>
      </c>
      <c r="G540" t="s">
        <v>261</v>
      </c>
      <c r="H540">
        <v>21</v>
      </c>
      <c r="I540">
        <f t="shared" si="16"/>
        <v>1476</v>
      </c>
      <c r="J540">
        <f t="shared" si="17"/>
        <v>1755</v>
      </c>
    </row>
    <row r="541" spans="1:10">
      <c r="A541" t="s">
        <v>11</v>
      </c>
      <c r="B541" t="s">
        <v>52</v>
      </c>
      <c r="C541" t="s">
        <v>9</v>
      </c>
      <c r="D541" s="1" t="s">
        <v>48</v>
      </c>
      <c r="E541" t="s">
        <v>6</v>
      </c>
      <c r="F541" s="1" t="s">
        <v>305</v>
      </c>
      <c r="G541" t="s">
        <v>262</v>
      </c>
      <c r="H541">
        <v>22</v>
      </c>
      <c r="I541">
        <f t="shared" si="16"/>
        <v>1476</v>
      </c>
      <c r="J541">
        <f t="shared" si="17"/>
        <v>1755</v>
      </c>
    </row>
    <row r="542" spans="1:10">
      <c r="A542" t="s">
        <v>11</v>
      </c>
      <c r="B542" t="s">
        <v>52</v>
      </c>
      <c r="C542" t="s">
        <v>9</v>
      </c>
      <c r="D542" s="1" t="s">
        <v>48</v>
      </c>
      <c r="E542" t="s">
        <v>6</v>
      </c>
      <c r="F542" s="1" t="s">
        <v>305</v>
      </c>
      <c r="G542" t="s">
        <v>263</v>
      </c>
      <c r="H542">
        <v>23</v>
      </c>
      <c r="I542">
        <f t="shared" si="16"/>
        <v>1476</v>
      </c>
      <c r="J542">
        <f t="shared" si="17"/>
        <v>1755</v>
      </c>
    </row>
    <row r="543" spans="1:10">
      <c r="A543" t="s">
        <v>11</v>
      </c>
      <c r="B543" t="s">
        <v>52</v>
      </c>
      <c r="C543" t="s">
        <v>9</v>
      </c>
      <c r="D543" s="1" t="s">
        <v>48</v>
      </c>
      <c r="E543" t="s">
        <v>6</v>
      </c>
      <c r="F543" s="1" t="s">
        <v>305</v>
      </c>
      <c r="G543" t="s">
        <v>264</v>
      </c>
      <c r="H543">
        <v>24</v>
      </c>
      <c r="I543">
        <f t="shared" si="16"/>
        <v>1476</v>
      </c>
      <c r="J543">
        <f t="shared" si="17"/>
        <v>1755</v>
      </c>
    </row>
    <row r="544" spans="1:10">
      <c r="A544" t="s">
        <v>11</v>
      </c>
      <c r="B544" t="s">
        <v>52</v>
      </c>
      <c r="C544" t="s">
        <v>8</v>
      </c>
      <c r="D544" s="1" t="s">
        <v>48</v>
      </c>
      <c r="E544" t="s">
        <v>6</v>
      </c>
      <c r="F544" s="1" t="s">
        <v>305</v>
      </c>
      <c r="G544" t="s">
        <v>265</v>
      </c>
      <c r="H544">
        <v>25</v>
      </c>
      <c r="I544">
        <f t="shared" si="16"/>
        <v>1476</v>
      </c>
      <c r="J544">
        <f t="shared" si="17"/>
        <v>1522</v>
      </c>
    </row>
    <row r="545" spans="1:10">
      <c r="A545" t="s">
        <v>11</v>
      </c>
      <c r="B545" t="s">
        <v>52</v>
      </c>
      <c r="C545" t="s">
        <v>8</v>
      </c>
      <c r="D545" s="1" t="s">
        <v>48</v>
      </c>
      <c r="E545" t="s">
        <v>6</v>
      </c>
      <c r="F545" s="1" t="s">
        <v>305</v>
      </c>
      <c r="G545" t="s">
        <v>266</v>
      </c>
      <c r="H545">
        <v>26</v>
      </c>
      <c r="I545">
        <f t="shared" si="16"/>
        <v>1476</v>
      </c>
      <c r="J545">
        <f t="shared" si="17"/>
        <v>1522</v>
      </c>
    </row>
    <row r="546" spans="1:10">
      <c r="A546" t="s">
        <v>11</v>
      </c>
      <c r="B546" t="s">
        <v>52</v>
      </c>
      <c r="C546" t="s">
        <v>8</v>
      </c>
      <c r="D546" s="1" t="s">
        <v>48</v>
      </c>
      <c r="E546" t="s">
        <v>6</v>
      </c>
      <c r="F546" s="1" t="s">
        <v>305</v>
      </c>
      <c r="G546" t="s">
        <v>267</v>
      </c>
      <c r="H546">
        <v>27</v>
      </c>
      <c r="I546">
        <f t="shared" si="16"/>
        <v>1476</v>
      </c>
      <c r="J546">
        <f t="shared" si="17"/>
        <v>1522</v>
      </c>
    </row>
    <row r="547" spans="1:10">
      <c r="A547" t="s">
        <v>11</v>
      </c>
      <c r="B547" t="s">
        <v>52</v>
      </c>
      <c r="C547" t="s">
        <v>8</v>
      </c>
      <c r="D547" s="1" t="s">
        <v>48</v>
      </c>
      <c r="E547" t="s">
        <v>6</v>
      </c>
      <c r="F547" s="1" t="s">
        <v>305</v>
      </c>
      <c r="G547" t="s">
        <v>268</v>
      </c>
      <c r="H547">
        <v>28</v>
      </c>
      <c r="I547">
        <f t="shared" si="16"/>
        <v>1476</v>
      </c>
      <c r="J547">
        <f t="shared" si="17"/>
        <v>1522</v>
      </c>
    </row>
    <row r="548" spans="1:10">
      <c r="A548" t="s">
        <v>11</v>
      </c>
      <c r="B548" t="s">
        <v>52</v>
      </c>
      <c r="C548" t="s">
        <v>3</v>
      </c>
      <c r="D548" s="1" t="s">
        <v>48</v>
      </c>
      <c r="E548" t="s">
        <v>6</v>
      </c>
      <c r="F548" s="1" t="s">
        <v>305</v>
      </c>
      <c r="G548" t="s">
        <v>269</v>
      </c>
      <c r="H548">
        <v>29</v>
      </c>
      <c r="I548">
        <f t="shared" si="16"/>
        <v>1476</v>
      </c>
      <c r="J548">
        <f t="shared" si="17"/>
        <v>1591</v>
      </c>
    </row>
    <row r="549" spans="1:10">
      <c r="A549" t="s">
        <v>11</v>
      </c>
      <c r="B549" t="s">
        <v>52</v>
      </c>
      <c r="C549" t="s">
        <v>3</v>
      </c>
      <c r="D549" s="1" t="s">
        <v>48</v>
      </c>
      <c r="E549" t="s">
        <v>6</v>
      </c>
      <c r="F549" s="1" t="s">
        <v>305</v>
      </c>
      <c r="G549" t="s">
        <v>270</v>
      </c>
      <c r="H549">
        <v>30</v>
      </c>
      <c r="I549">
        <f t="shared" si="16"/>
        <v>1476</v>
      </c>
      <c r="J549">
        <f t="shared" si="17"/>
        <v>1591</v>
      </c>
    </row>
    <row r="550" spans="1:10">
      <c r="A550" t="s">
        <v>11</v>
      </c>
      <c r="B550" t="s">
        <v>52</v>
      </c>
      <c r="C550" t="s">
        <v>3</v>
      </c>
      <c r="D550" s="1" t="s">
        <v>48</v>
      </c>
      <c r="E550" t="s">
        <v>6</v>
      </c>
      <c r="F550" s="1" t="s">
        <v>305</v>
      </c>
      <c r="G550" t="s">
        <v>271</v>
      </c>
      <c r="H550">
        <v>31</v>
      </c>
      <c r="I550">
        <f t="shared" si="16"/>
        <v>1476</v>
      </c>
      <c r="J550">
        <f t="shared" si="17"/>
        <v>1591</v>
      </c>
    </row>
    <row r="551" spans="1:10">
      <c r="A551" t="s">
        <v>11</v>
      </c>
      <c r="B551" t="s">
        <v>52</v>
      </c>
      <c r="C551" t="s">
        <v>3</v>
      </c>
      <c r="D551" s="1" t="s">
        <v>48</v>
      </c>
      <c r="E551" t="s">
        <v>6</v>
      </c>
      <c r="F551" s="1" t="s">
        <v>305</v>
      </c>
      <c r="G551" t="s">
        <v>272</v>
      </c>
      <c r="H551">
        <v>32</v>
      </c>
      <c r="I551">
        <f t="shared" si="16"/>
        <v>1476</v>
      </c>
      <c r="J551">
        <f t="shared" si="17"/>
        <v>1591</v>
      </c>
    </row>
    <row r="552" spans="1:10">
      <c r="A552" t="s">
        <v>11</v>
      </c>
      <c r="B552" t="s">
        <v>52</v>
      </c>
      <c r="C552" t="s">
        <v>9</v>
      </c>
      <c r="D552" s="1" t="s">
        <v>48</v>
      </c>
      <c r="E552" t="s">
        <v>6</v>
      </c>
      <c r="F552" s="1" t="s">
        <v>305</v>
      </c>
      <c r="G552" t="s">
        <v>273</v>
      </c>
      <c r="H552">
        <v>33</v>
      </c>
      <c r="I552">
        <f t="shared" si="16"/>
        <v>1476</v>
      </c>
      <c r="J552">
        <f t="shared" si="17"/>
        <v>1755</v>
      </c>
    </row>
    <row r="553" spans="1:10">
      <c r="A553" t="s">
        <v>11</v>
      </c>
      <c r="B553" t="s">
        <v>52</v>
      </c>
      <c r="C553" t="s">
        <v>9</v>
      </c>
      <c r="D553" s="1" t="s">
        <v>48</v>
      </c>
      <c r="E553" t="s">
        <v>6</v>
      </c>
      <c r="F553" s="1" t="s">
        <v>305</v>
      </c>
      <c r="G553" t="s">
        <v>274</v>
      </c>
      <c r="H553">
        <v>34</v>
      </c>
      <c r="I553">
        <f t="shared" si="16"/>
        <v>1476</v>
      </c>
      <c r="J553">
        <f t="shared" si="17"/>
        <v>1755</v>
      </c>
    </row>
    <row r="554" spans="1:10">
      <c r="A554" t="s">
        <v>11</v>
      </c>
      <c r="B554" t="s">
        <v>52</v>
      </c>
      <c r="C554" t="s">
        <v>9</v>
      </c>
      <c r="D554" s="1" t="s">
        <v>48</v>
      </c>
      <c r="E554" t="s">
        <v>6</v>
      </c>
      <c r="F554" s="1" t="s">
        <v>305</v>
      </c>
      <c r="G554" t="s">
        <v>275</v>
      </c>
      <c r="H554">
        <v>35</v>
      </c>
      <c r="I554">
        <f t="shared" si="16"/>
        <v>1476</v>
      </c>
      <c r="J554">
        <f t="shared" si="17"/>
        <v>1755</v>
      </c>
    </row>
    <row r="555" spans="1:10">
      <c r="A555" t="s">
        <v>11</v>
      </c>
      <c r="B555" t="s">
        <v>52</v>
      </c>
      <c r="C555" t="s">
        <v>9</v>
      </c>
      <c r="D555" s="1" t="s">
        <v>48</v>
      </c>
      <c r="E555" t="s">
        <v>6</v>
      </c>
      <c r="F555" s="1" t="s">
        <v>305</v>
      </c>
      <c r="G555" t="s">
        <v>276</v>
      </c>
      <c r="H555">
        <v>36</v>
      </c>
      <c r="I555">
        <f t="shared" si="16"/>
        <v>1476</v>
      </c>
      <c r="J555">
        <f t="shared" si="17"/>
        <v>1755</v>
      </c>
    </row>
    <row r="556" spans="1:10">
      <c r="A556" t="s">
        <v>11</v>
      </c>
      <c r="B556" t="s">
        <v>52</v>
      </c>
      <c r="C556" t="s">
        <v>9</v>
      </c>
      <c r="D556" s="1" t="s">
        <v>48</v>
      </c>
      <c r="E556" t="s">
        <v>6</v>
      </c>
      <c r="F556" s="1" t="s">
        <v>305</v>
      </c>
      <c r="G556" t="s">
        <v>277</v>
      </c>
      <c r="H556">
        <v>37</v>
      </c>
      <c r="I556">
        <f t="shared" si="16"/>
        <v>1476</v>
      </c>
      <c r="J556">
        <f t="shared" si="17"/>
        <v>1755</v>
      </c>
    </row>
    <row r="557" spans="1:10">
      <c r="A557" t="s">
        <v>11</v>
      </c>
      <c r="B557" t="s">
        <v>52</v>
      </c>
      <c r="C557" t="s">
        <v>9</v>
      </c>
      <c r="D557" s="1" t="s">
        <v>48</v>
      </c>
      <c r="E557" t="s">
        <v>6</v>
      </c>
      <c r="F557" s="1" t="s">
        <v>305</v>
      </c>
      <c r="G557" t="s">
        <v>278</v>
      </c>
      <c r="H557">
        <v>38</v>
      </c>
      <c r="I557">
        <f t="shared" si="16"/>
        <v>1476</v>
      </c>
      <c r="J557">
        <f t="shared" si="17"/>
        <v>1755</v>
      </c>
    </row>
    <row r="558" spans="1:10">
      <c r="A558" t="s">
        <v>11</v>
      </c>
      <c r="B558" t="s">
        <v>52</v>
      </c>
      <c r="C558" t="s">
        <v>9</v>
      </c>
      <c r="D558" s="1" t="s">
        <v>48</v>
      </c>
      <c r="E558" t="s">
        <v>6</v>
      </c>
      <c r="F558" s="1" t="s">
        <v>305</v>
      </c>
      <c r="G558" t="s">
        <v>279</v>
      </c>
      <c r="H558">
        <v>39</v>
      </c>
      <c r="I558">
        <f t="shared" si="16"/>
        <v>1476</v>
      </c>
      <c r="J558">
        <f t="shared" si="17"/>
        <v>1755</v>
      </c>
    </row>
    <row r="559" spans="1:10">
      <c r="A559" t="s">
        <v>11</v>
      </c>
      <c r="B559" t="s">
        <v>52</v>
      </c>
      <c r="C559" t="s">
        <v>9</v>
      </c>
      <c r="D559" s="1" t="s">
        <v>48</v>
      </c>
      <c r="E559" t="s">
        <v>6</v>
      </c>
      <c r="F559" s="1" t="s">
        <v>305</v>
      </c>
      <c r="G559" t="s">
        <v>280</v>
      </c>
      <c r="H559">
        <v>40</v>
      </c>
      <c r="I559">
        <f t="shared" si="16"/>
        <v>1476</v>
      </c>
      <c r="J559">
        <f t="shared" si="17"/>
        <v>1755</v>
      </c>
    </row>
    <row r="560" spans="1:10">
      <c r="A560" t="s">
        <v>11</v>
      </c>
      <c r="B560" t="s">
        <v>52</v>
      </c>
      <c r="C560" t="s">
        <v>8</v>
      </c>
      <c r="D560" s="1" t="s">
        <v>48</v>
      </c>
      <c r="E560" t="s">
        <v>6</v>
      </c>
      <c r="F560" s="1" t="s">
        <v>305</v>
      </c>
      <c r="G560" t="s">
        <v>281</v>
      </c>
      <c r="H560">
        <v>41</v>
      </c>
      <c r="I560">
        <f t="shared" si="16"/>
        <v>1476</v>
      </c>
      <c r="J560">
        <f t="shared" si="17"/>
        <v>1522</v>
      </c>
    </row>
    <row r="561" spans="1:10">
      <c r="A561" t="s">
        <v>11</v>
      </c>
      <c r="B561" t="s">
        <v>52</v>
      </c>
      <c r="C561" t="s">
        <v>8</v>
      </c>
      <c r="D561" s="1" t="s">
        <v>48</v>
      </c>
      <c r="E561" t="s">
        <v>6</v>
      </c>
      <c r="F561" s="1" t="s">
        <v>305</v>
      </c>
      <c r="G561" t="s">
        <v>282</v>
      </c>
      <c r="H561">
        <v>42</v>
      </c>
      <c r="I561">
        <f t="shared" si="16"/>
        <v>1476</v>
      </c>
      <c r="J561">
        <f t="shared" si="17"/>
        <v>1522</v>
      </c>
    </row>
    <row r="562" spans="1:10">
      <c r="A562" t="s">
        <v>11</v>
      </c>
      <c r="B562" t="s">
        <v>52</v>
      </c>
      <c r="C562" t="s">
        <v>8</v>
      </c>
      <c r="D562" s="1" t="s">
        <v>48</v>
      </c>
      <c r="E562" t="s">
        <v>6</v>
      </c>
      <c r="F562" s="1" t="s">
        <v>305</v>
      </c>
      <c r="G562" t="s">
        <v>283</v>
      </c>
      <c r="H562">
        <v>43</v>
      </c>
      <c r="I562">
        <f t="shared" si="16"/>
        <v>1476</v>
      </c>
      <c r="J562">
        <f t="shared" si="17"/>
        <v>1522</v>
      </c>
    </row>
    <row r="563" spans="1:10">
      <c r="A563" t="s">
        <v>11</v>
      </c>
      <c r="B563" t="s">
        <v>52</v>
      </c>
      <c r="C563" t="s">
        <v>8</v>
      </c>
      <c r="D563" s="1" t="s">
        <v>48</v>
      </c>
      <c r="E563" t="s">
        <v>6</v>
      </c>
      <c r="F563" s="1" t="s">
        <v>305</v>
      </c>
      <c r="G563" t="s">
        <v>284</v>
      </c>
      <c r="H563">
        <v>44</v>
      </c>
      <c r="I563">
        <f t="shared" si="16"/>
        <v>1476</v>
      </c>
      <c r="J563">
        <f t="shared" si="17"/>
        <v>1522</v>
      </c>
    </row>
    <row r="564" spans="1:10">
      <c r="A564" t="s">
        <v>11</v>
      </c>
      <c r="B564" t="s">
        <v>52</v>
      </c>
      <c r="C564" t="s">
        <v>3</v>
      </c>
      <c r="D564" s="1" t="s">
        <v>48</v>
      </c>
      <c r="E564" t="s">
        <v>6</v>
      </c>
      <c r="F564" s="1" t="s">
        <v>305</v>
      </c>
      <c r="G564" t="s">
        <v>285</v>
      </c>
      <c r="H564">
        <v>45</v>
      </c>
      <c r="I564">
        <f t="shared" si="16"/>
        <v>1476</v>
      </c>
      <c r="J564">
        <f t="shared" si="17"/>
        <v>1591</v>
      </c>
    </row>
    <row r="565" spans="1:10">
      <c r="A565" t="s">
        <v>11</v>
      </c>
      <c r="B565" t="s">
        <v>52</v>
      </c>
      <c r="C565" t="s">
        <v>3</v>
      </c>
      <c r="D565" s="1" t="s">
        <v>48</v>
      </c>
      <c r="E565" t="s">
        <v>6</v>
      </c>
      <c r="F565" s="1" t="s">
        <v>305</v>
      </c>
      <c r="G565" t="s">
        <v>286</v>
      </c>
      <c r="H565">
        <v>46</v>
      </c>
      <c r="I565">
        <f t="shared" si="16"/>
        <v>1476</v>
      </c>
      <c r="J565">
        <f t="shared" si="17"/>
        <v>1591</v>
      </c>
    </row>
    <row r="566" spans="1:10">
      <c r="A566" t="s">
        <v>11</v>
      </c>
      <c r="B566" t="s">
        <v>52</v>
      </c>
      <c r="C566" t="s">
        <v>3</v>
      </c>
      <c r="D566" s="1" t="s">
        <v>48</v>
      </c>
      <c r="E566" t="s">
        <v>6</v>
      </c>
      <c r="F566" s="1" t="s">
        <v>305</v>
      </c>
      <c r="G566" t="s">
        <v>287</v>
      </c>
      <c r="H566">
        <v>47</v>
      </c>
      <c r="I566">
        <f t="shared" si="16"/>
        <v>1476</v>
      </c>
      <c r="J566">
        <f t="shared" si="17"/>
        <v>1591</v>
      </c>
    </row>
    <row r="567" spans="1:10">
      <c r="A567" t="s">
        <v>11</v>
      </c>
      <c r="B567" t="s">
        <v>52</v>
      </c>
      <c r="C567" t="s">
        <v>3</v>
      </c>
      <c r="D567" s="1" t="s">
        <v>48</v>
      </c>
      <c r="E567" t="s">
        <v>6</v>
      </c>
      <c r="F567" s="1" t="s">
        <v>305</v>
      </c>
      <c r="G567" t="s">
        <v>288</v>
      </c>
      <c r="H567">
        <v>48</v>
      </c>
      <c r="I567">
        <f t="shared" si="16"/>
        <v>1476</v>
      </c>
      <c r="J567">
        <f t="shared" si="17"/>
        <v>1591</v>
      </c>
    </row>
    <row r="568" spans="1:10">
      <c r="A568" t="s">
        <v>11</v>
      </c>
      <c r="B568" t="s">
        <v>52</v>
      </c>
      <c r="C568" t="s">
        <v>3</v>
      </c>
      <c r="D568" s="1" t="s">
        <v>48</v>
      </c>
      <c r="E568" t="s">
        <v>6</v>
      </c>
      <c r="F568" s="1" t="s">
        <v>305</v>
      </c>
      <c r="G568" t="s">
        <v>289</v>
      </c>
      <c r="H568">
        <v>49</v>
      </c>
      <c r="I568">
        <f t="shared" si="16"/>
        <v>1476</v>
      </c>
      <c r="J568">
        <f t="shared" si="17"/>
        <v>1591</v>
      </c>
    </row>
    <row r="569" spans="1:10">
      <c r="A569" t="s">
        <v>11</v>
      </c>
      <c r="B569" t="s">
        <v>52</v>
      </c>
      <c r="C569" t="s">
        <v>3</v>
      </c>
      <c r="D569" s="1" t="s">
        <v>48</v>
      </c>
      <c r="E569" t="s">
        <v>6</v>
      </c>
      <c r="F569" s="1" t="s">
        <v>305</v>
      </c>
      <c r="G569" t="s">
        <v>290</v>
      </c>
      <c r="H569">
        <v>50</v>
      </c>
      <c r="I569">
        <f t="shared" si="16"/>
        <v>1476</v>
      </c>
      <c r="J569">
        <f t="shared" si="17"/>
        <v>1591</v>
      </c>
    </row>
    <row r="570" spans="1:10">
      <c r="A570" t="s">
        <v>11</v>
      </c>
      <c r="B570" t="s">
        <v>52</v>
      </c>
      <c r="C570" t="s">
        <v>3</v>
      </c>
      <c r="D570" s="1" t="s">
        <v>48</v>
      </c>
      <c r="E570" t="s">
        <v>6</v>
      </c>
      <c r="F570" s="1" t="s">
        <v>305</v>
      </c>
      <c r="G570" t="s">
        <v>291</v>
      </c>
      <c r="H570">
        <v>51</v>
      </c>
      <c r="I570">
        <f t="shared" si="16"/>
        <v>1476</v>
      </c>
      <c r="J570">
        <f t="shared" si="17"/>
        <v>1591</v>
      </c>
    </row>
    <row r="571" spans="1:10">
      <c r="A571" t="s">
        <v>11</v>
      </c>
      <c r="B571" t="s">
        <v>52</v>
      </c>
      <c r="C571" t="s">
        <v>3</v>
      </c>
      <c r="D571" s="1" t="s">
        <v>48</v>
      </c>
      <c r="E571" t="s">
        <v>6</v>
      </c>
      <c r="F571" s="1" t="s">
        <v>305</v>
      </c>
      <c r="G571" t="s">
        <v>292</v>
      </c>
      <c r="H571">
        <v>52</v>
      </c>
      <c r="I571">
        <f t="shared" si="16"/>
        <v>1476</v>
      </c>
      <c r="J571">
        <f t="shared" si="17"/>
        <v>1591</v>
      </c>
    </row>
    <row r="572" spans="1:10">
      <c r="A572" t="s">
        <v>11</v>
      </c>
      <c r="B572" t="s">
        <v>52</v>
      </c>
      <c r="C572" t="s">
        <v>3</v>
      </c>
      <c r="D572" s="1" t="s">
        <v>48</v>
      </c>
      <c r="E572" t="s">
        <v>6</v>
      </c>
      <c r="F572" s="1" t="s">
        <v>305</v>
      </c>
      <c r="G572" t="s">
        <v>293</v>
      </c>
      <c r="H572">
        <v>53</v>
      </c>
      <c r="I572">
        <f t="shared" si="16"/>
        <v>1476</v>
      </c>
      <c r="J572">
        <f t="shared" si="17"/>
        <v>1591</v>
      </c>
    </row>
    <row r="573" spans="1:10">
      <c r="A573" t="s">
        <v>11</v>
      </c>
      <c r="B573" t="s">
        <v>52</v>
      </c>
      <c r="C573" t="s">
        <v>3</v>
      </c>
      <c r="D573" s="1" t="s">
        <v>48</v>
      </c>
      <c r="E573" t="s">
        <v>6</v>
      </c>
      <c r="F573" s="1" t="s">
        <v>305</v>
      </c>
      <c r="G573" t="s">
        <v>294</v>
      </c>
      <c r="H573">
        <v>54</v>
      </c>
      <c r="I573">
        <f t="shared" si="16"/>
        <v>1476</v>
      </c>
      <c r="J573">
        <f t="shared" si="17"/>
        <v>1591</v>
      </c>
    </row>
    <row r="574" spans="1:10">
      <c r="A574" t="s">
        <v>11</v>
      </c>
      <c r="B574" t="s">
        <v>52</v>
      </c>
      <c r="C574" t="s">
        <v>3</v>
      </c>
      <c r="D574" s="1" t="s">
        <v>48</v>
      </c>
      <c r="E574" t="s">
        <v>6</v>
      </c>
      <c r="F574" s="1" t="s">
        <v>305</v>
      </c>
      <c r="G574" t="s">
        <v>295</v>
      </c>
      <c r="H574">
        <v>55</v>
      </c>
      <c r="I574">
        <f t="shared" si="16"/>
        <v>1476</v>
      </c>
      <c r="J574">
        <f t="shared" si="17"/>
        <v>1591</v>
      </c>
    </row>
    <row r="575" spans="1:10">
      <c r="A575" t="s">
        <v>11</v>
      </c>
      <c r="B575" t="s">
        <v>52</v>
      </c>
      <c r="C575" t="s">
        <v>3</v>
      </c>
      <c r="D575" s="1" t="s">
        <v>48</v>
      </c>
      <c r="E575" t="s">
        <v>6</v>
      </c>
      <c r="F575" s="1" t="s">
        <v>305</v>
      </c>
      <c r="G575" t="s">
        <v>296</v>
      </c>
      <c r="H575">
        <v>56</v>
      </c>
      <c r="I575">
        <f t="shared" si="16"/>
        <v>1476</v>
      </c>
      <c r="J575">
        <f t="shared" si="17"/>
        <v>1591</v>
      </c>
    </row>
    <row r="576" spans="1:10">
      <c r="A576" t="s">
        <v>11</v>
      </c>
      <c r="B576" t="s">
        <v>52</v>
      </c>
      <c r="C576" t="s">
        <v>10</v>
      </c>
      <c r="D576" s="1" t="s">
        <v>48</v>
      </c>
      <c r="E576" t="s">
        <v>6</v>
      </c>
      <c r="F576" s="1" t="s">
        <v>305</v>
      </c>
      <c r="G576" t="s">
        <v>297</v>
      </c>
      <c r="H576">
        <v>57</v>
      </c>
      <c r="I576">
        <f t="shared" si="16"/>
        <v>1476</v>
      </c>
      <c r="J576">
        <f t="shared" si="17"/>
        <v>1463</v>
      </c>
    </row>
    <row r="577" spans="1:10">
      <c r="A577" t="s">
        <v>11</v>
      </c>
      <c r="B577" t="s">
        <v>52</v>
      </c>
      <c r="C577" t="s">
        <v>10</v>
      </c>
      <c r="D577" s="1" t="s">
        <v>48</v>
      </c>
      <c r="E577" t="s">
        <v>6</v>
      </c>
      <c r="F577" s="1" t="s">
        <v>305</v>
      </c>
      <c r="G577" t="s">
        <v>298</v>
      </c>
      <c r="H577">
        <v>58</v>
      </c>
      <c r="I577">
        <f t="shared" si="16"/>
        <v>1476</v>
      </c>
      <c r="J577">
        <f t="shared" si="17"/>
        <v>1463</v>
      </c>
    </row>
    <row r="578" spans="1:10">
      <c r="A578" t="s">
        <v>11</v>
      </c>
      <c r="B578" t="s">
        <v>52</v>
      </c>
      <c r="C578" t="s">
        <v>10</v>
      </c>
      <c r="D578" s="1" t="s">
        <v>48</v>
      </c>
      <c r="E578" t="s">
        <v>6</v>
      </c>
      <c r="F578" s="1" t="s">
        <v>305</v>
      </c>
      <c r="G578" t="s">
        <v>299</v>
      </c>
      <c r="H578">
        <v>59</v>
      </c>
      <c r="I578">
        <f t="shared" si="16"/>
        <v>1476</v>
      </c>
      <c r="J578">
        <f t="shared" si="17"/>
        <v>1463</v>
      </c>
    </row>
    <row r="579" spans="1:10">
      <c r="A579" t="s">
        <v>11</v>
      </c>
      <c r="B579" t="s">
        <v>52</v>
      </c>
      <c r="C579" t="s">
        <v>10</v>
      </c>
      <c r="D579" s="1" t="s">
        <v>48</v>
      </c>
      <c r="E579" t="s">
        <v>6</v>
      </c>
      <c r="F579" s="1" t="s">
        <v>305</v>
      </c>
      <c r="G579" t="s">
        <v>300</v>
      </c>
      <c r="H579">
        <v>60</v>
      </c>
      <c r="I579">
        <f t="shared" ref="I579:I642" si="18">VLOOKUP(A579,$M$1:$N$33,2,FALSE)</f>
        <v>1476</v>
      </c>
      <c r="J579">
        <f t="shared" ref="J579:J642" si="19">VLOOKUP(C579,$M$1:$N$33,2,FALSE)</f>
        <v>1463</v>
      </c>
    </row>
    <row r="580" spans="1:10">
      <c r="A580" t="s">
        <v>11</v>
      </c>
      <c r="B580" t="s">
        <v>52</v>
      </c>
      <c r="C580" t="s">
        <v>9</v>
      </c>
      <c r="D580" s="1" t="s">
        <v>48</v>
      </c>
      <c r="E580" t="s">
        <v>6</v>
      </c>
      <c r="F580" s="1" t="s">
        <v>305</v>
      </c>
      <c r="G580" t="s">
        <v>301</v>
      </c>
      <c r="H580">
        <v>61</v>
      </c>
      <c r="I580">
        <f t="shared" si="18"/>
        <v>1476</v>
      </c>
      <c r="J580">
        <f t="shared" si="19"/>
        <v>1755</v>
      </c>
    </row>
    <row r="581" spans="1:10">
      <c r="A581" t="s">
        <v>11</v>
      </c>
      <c r="B581" t="s">
        <v>52</v>
      </c>
      <c r="C581" t="s">
        <v>9</v>
      </c>
      <c r="D581" s="1" t="s">
        <v>48</v>
      </c>
      <c r="E581" t="s">
        <v>6</v>
      </c>
      <c r="F581" s="1" t="s">
        <v>305</v>
      </c>
      <c r="G581" t="s">
        <v>302</v>
      </c>
      <c r="H581">
        <v>62</v>
      </c>
      <c r="I581">
        <f t="shared" si="18"/>
        <v>1476</v>
      </c>
      <c r="J581">
        <f t="shared" si="19"/>
        <v>1755</v>
      </c>
    </row>
    <row r="582" spans="1:10">
      <c r="A582" t="s">
        <v>11</v>
      </c>
      <c r="B582" t="s">
        <v>52</v>
      </c>
      <c r="C582" t="s">
        <v>9</v>
      </c>
      <c r="D582" s="1" t="s">
        <v>48</v>
      </c>
      <c r="E582" t="s">
        <v>6</v>
      </c>
      <c r="F582" s="1" t="s">
        <v>305</v>
      </c>
      <c r="G582" t="s">
        <v>303</v>
      </c>
      <c r="H582">
        <v>63</v>
      </c>
      <c r="I582">
        <f t="shared" si="18"/>
        <v>1476</v>
      </c>
      <c r="J582">
        <f t="shared" si="19"/>
        <v>1755</v>
      </c>
    </row>
    <row r="583" spans="1:10">
      <c r="A583" t="s">
        <v>11</v>
      </c>
      <c r="B583" t="s">
        <v>52</v>
      </c>
      <c r="C583" t="s">
        <v>9</v>
      </c>
      <c r="D583" s="1" t="s">
        <v>48</v>
      </c>
      <c r="E583" t="s">
        <v>6</v>
      </c>
      <c r="F583" s="1" t="s">
        <v>305</v>
      </c>
      <c r="G583" t="s">
        <v>304</v>
      </c>
      <c r="H583">
        <v>64</v>
      </c>
      <c r="I583">
        <f t="shared" si="18"/>
        <v>1476</v>
      </c>
      <c r="J583">
        <f t="shared" si="19"/>
        <v>1755</v>
      </c>
    </row>
    <row r="584" spans="1:10">
      <c r="A584" t="s">
        <v>11</v>
      </c>
      <c r="B584" t="s">
        <v>52</v>
      </c>
      <c r="C584" t="s">
        <v>29</v>
      </c>
      <c r="D584" s="1" t="s">
        <v>51</v>
      </c>
      <c r="E584" t="s">
        <v>7</v>
      </c>
      <c r="F584" s="1" t="s">
        <v>305</v>
      </c>
      <c r="G584" t="s">
        <v>241</v>
      </c>
      <c r="H584">
        <v>1</v>
      </c>
      <c r="I584">
        <f t="shared" si="18"/>
        <v>1476</v>
      </c>
      <c r="J584">
        <f t="shared" si="19"/>
        <v>1623</v>
      </c>
    </row>
    <row r="585" spans="1:10">
      <c r="A585" t="s">
        <v>11</v>
      </c>
      <c r="B585" t="s">
        <v>52</v>
      </c>
      <c r="C585" t="s">
        <v>29</v>
      </c>
      <c r="D585" s="1" t="s">
        <v>51</v>
      </c>
      <c r="E585" t="s">
        <v>7</v>
      </c>
      <c r="F585" s="1" t="s">
        <v>305</v>
      </c>
      <c r="G585" t="s">
        <v>242</v>
      </c>
      <c r="H585">
        <v>2</v>
      </c>
      <c r="I585">
        <f t="shared" si="18"/>
        <v>1476</v>
      </c>
      <c r="J585">
        <f t="shared" si="19"/>
        <v>1623</v>
      </c>
    </row>
    <row r="586" spans="1:10">
      <c r="A586" t="s">
        <v>11</v>
      </c>
      <c r="B586" t="s">
        <v>52</v>
      </c>
      <c r="C586" t="s">
        <v>28</v>
      </c>
      <c r="D586" s="1" t="s">
        <v>51</v>
      </c>
      <c r="E586" t="s">
        <v>7</v>
      </c>
      <c r="F586" s="1" t="s">
        <v>305</v>
      </c>
      <c r="G586" t="s">
        <v>243</v>
      </c>
      <c r="H586">
        <v>3</v>
      </c>
      <c r="I586">
        <f t="shared" si="18"/>
        <v>1476</v>
      </c>
      <c r="J586">
        <f t="shared" si="19"/>
        <v>1575</v>
      </c>
    </row>
    <row r="587" spans="1:10">
      <c r="A587" t="s">
        <v>11</v>
      </c>
      <c r="B587" t="s">
        <v>52</v>
      </c>
      <c r="C587" t="s">
        <v>28</v>
      </c>
      <c r="D587" s="1" t="s">
        <v>51</v>
      </c>
      <c r="E587" t="s">
        <v>7</v>
      </c>
      <c r="F587" s="1" t="s">
        <v>305</v>
      </c>
      <c r="G587" t="s">
        <v>244</v>
      </c>
      <c r="H587">
        <v>4</v>
      </c>
      <c r="I587">
        <f t="shared" si="18"/>
        <v>1476</v>
      </c>
      <c r="J587">
        <f t="shared" si="19"/>
        <v>1575</v>
      </c>
    </row>
    <row r="588" spans="1:10">
      <c r="A588" t="s">
        <v>11</v>
      </c>
      <c r="B588" t="s">
        <v>52</v>
      </c>
      <c r="C588" t="s">
        <v>29</v>
      </c>
      <c r="D588" s="1" t="s">
        <v>51</v>
      </c>
      <c r="E588" t="s">
        <v>7</v>
      </c>
      <c r="F588" s="1" t="s">
        <v>305</v>
      </c>
      <c r="G588" t="s">
        <v>245</v>
      </c>
      <c r="H588">
        <v>5</v>
      </c>
      <c r="I588">
        <f t="shared" si="18"/>
        <v>1476</v>
      </c>
      <c r="J588">
        <f t="shared" si="19"/>
        <v>1623</v>
      </c>
    </row>
    <row r="589" spans="1:10">
      <c r="A589" t="s">
        <v>11</v>
      </c>
      <c r="B589" t="s">
        <v>52</v>
      </c>
      <c r="C589" t="s">
        <v>29</v>
      </c>
      <c r="D589" s="1" t="s">
        <v>51</v>
      </c>
      <c r="E589" t="s">
        <v>7</v>
      </c>
      <c r="F589" s="1" t="s">
        <v>305</v>
      </c>
      <c r="G589" t="s">
        <v>246</v>
      </c>
      <c r="H589">
        <v>6</v>
      </c>
      <c r="I589">
        <f t="shared" si="18"/>
        <v>1476</v>
      </c>
      <c r="J589">
        <f t="shared" si="19"/>
        <v>1623</v>
      </c>
    </row>
    <row r="590" spans="1:10">
      <c r="A590" t="s">
        <v>11</v>
      </c>
      <c r="B590" t="s">
        <v>52</v>
      </c>
      <c r="C590" t="s">
        <v>28</v>
      </c>
      <c r="D590" s="1" t="s">
        <v>51</v>
      </c>
      <c r="E590" t="s">
        <v>7</v>
      </c>
      <c r="F590" s="1" t="s">
        <v>305</v>
      </c>
      <c r="G590" t="s">
        <v>247</v>
      </c>
      <c r="H590">
        <v>7</v>
      </c>
      <c r="I590">
        <f t="shared" si="18"/>
        <v>1476</v>
      </c>
      <c r="J590">
        <f t="shared" si="19"/>
        <v>1575</v>
      </c>
    </row>
    <row r="591" spans="1:10">
      <c r="A591" t="s">
        <v>11</v>
      </c>
      <c r="B591" t="s">
        <v>52</v>
      </c>
      <c r="C591" t="s">
        <v>28</v>
      </c>
      <c r="D591" s="1" t="s">
        <v>51</v>
      </c>
      <c r="E591" t="s">
        <v>7</v>
      </c>
      <c r="F591" s="1" t="s">
        <v>305</v>
      </c>
      <c r="G591" t="s">
        <v>248</v>
      </c>
      <c r="H591">
        <v>8</v>
      </c>
      <c r="I591">
        <f t="shared" si="18"/>
        <v>1476</v>
      </c>
      <c r="J591">
        <f t="shared" si="19"/>
        <v>1575</v>
      </c>
    </row>
    <row r="592" spans="1:10">
      <c r="A592" t="s">
        <v>11</v>
      </c>
      <c r="B592" t="s">
        <v>52</v>
      </c>
      <c r="C592" t="s">
        <v>27</v>
      </c>
      <c r="D592" s="1" t="s">
        <v>51</v>
      </c>
      <c r="E592" t="s">
        <v>7</v>
      </c>
      <c r="F592" s="1" t="s">
        <v>305</v>
      </c>
      <c r="G592" t="s">
        <v>249</v>
      </c>
      <c r="H592">
        <v>9</v>
      </c>
      <c r="I592">
        <f t="shared" si="18"/>
        <v>1476</v>
      </c>
      <c r="J592">
        <f t="shared" si="19"/>
        <v>1381</v>
      </c>
    </row>
    <row r="593" spans="1:10">
      <c r="A593" t="s">
        <v>11</v>
      </c>
      <c r="B593" t="s">
        <v>52</v>
      </c>
      <c r="C593" t="s">
        <v>30</v>
      </c>
      <c r="D593" s="1" t="s">
        <v>51</v>
      </c>
      <c r="E593" t="s">
        <v>7</v>
      </c>
      <c r="F593" s="1" t="s">
        <v>305</v>
      </c>
      <c r="G593" t="s">
        <v>250</v>
      </c>
      <c r="H593">
        <v>10</v>
      </c>
      <c r="I593">
        <f t="shared" si="18"/>
        <v>1476</v>
      </c>
      <c r="J593">
        <f t="shared" si="19"/>
        <v>1451</v>
      </c>
    </row>
    <row r="594" spans="1:10">
      <c r="A594" t="s">
        <v>11</v>
      </c>
      <c r="B594" t="s">
        <v>52</v>
      </c>
      <c r="C594" t="s">
        <v>27</v>
      </c>
      <c r="D594" s="1" t="s">
        <v>51</v>
      </c>
      <c r="E594" t="s">
        <v>7</v>
      </c>
      <c r="F594" s="1" t="s">
        <v>305</v>
      </c>
      <c r="G594" t="s">
        <v>251</v>
      </c>
      <c r="H594">
        <v>11</v>
      </c>
      <c r="I594">
        <f t="shared" si="18"/>
        <v>1476</v>
      </c>
      <c r="J594">
        <f t="shared" si="19"/>
        <v>1381</v>
      </c>
    </row>
    <row r="595" spans="1:10">
      <c r="A595" t="s">
        <v>11</v>
      </c>
      <c r="B595" t="s">
        <v>52</v>
      </c>
      <c r="C595" t="s">
        <v>30</v>
      </c>
      <c r="D595" s="1" t="s">
        <v>51</v>
      </c>
      <c r="E595" t="s">
        <v>7</v>
      </c>
      <c r="F595" s="1" t="s">
        <v>305</v>
      </c>
      <c r="G595" t="s">
        <v>252</v>
      </c>
      <c r="H595">
        <v>12</v>
      </c>
      <c r="I595">
        <f t="shared" si="18"/>
        <v>1476</v>
      </c>
      <c r="J595">
        <f t="shared" si="19"/>
        <v>1451</v>
      </c>
    </row>
    <row r="596" spans="1:10">
      <c r="A596" t="s">
        <v>11</v>
      </c>
      <c r="B596" t="s">
        <v>52</v>
      </c>
      <c r="C596" t="s">
        <v>28</v>
      </c>
      <c r="D596" s="1" t="s">
        <v>51</v>
      </c>
      <c r="E596" t="s">
        <v>7</v>
      </c>
      <c r="F596" s="1" t="s">
        <v>305</v>
      </c>
      <c r="G596" t="s">
        <v>253</v>
      </c>
      <c r="H596">
        <v>13</v>
      </c>
      <c r="I596">
        <f t="shared" si="18"/>
        <v>1476</v>
      </c>
      <c r="J596">
        <f t="shared" si="19"/>
        <v>1575</v>
      </c>
    </row>
    <row r="597" spans="1:10">
      <c r="A597" t="s">
        <v>11</v>
      </c>
      <c r="B597" t="s">
        <v>52</v>
      </c>
      <c r="C597" t="s">
        <v>28</v>
      </c>
      <c r="D597" s="1" t="s">
        <v>51</v>
      </c>
      <c r="E597" t="s">
        <v>7</v>
      </c>
      <c r="F597" s="1" t="s">
        <v>305</v>
      </c>
      <c r="G597" t="s">
        <v>254</v>
      </c>
      <c r="H597">
        <v>14</v>
      </c>
      <c r="I597">
        <f t="shared" si="18"/>
        <v>1476</v>
      </c>
      <c r="J597">
        <f t="shared" si="19"/>
        <v>1575</v>
      </c>
    </row>
    <row r="598" spans="1:10">
      <c r="A598" t="s">
        <v>11</v>
      </c>
      <c r="B598" t="s">
        <v>52</v>
      </c>
      <c r="C598" t="s">
        <v>29</v>
      </c>
      <c r="D598" s="1" t="s">
        <v>51</v>
      </c>
      <c r="E598" t="s">
        <v>7</v>
      </c>
      <c r="F598" s="1" t="s">
        <v>305</v>
      </c>
      <c r="G598" t="s">
        <v>255</v>
      </c>
      <c r="H598">
        <v>15</v>
      </c>
      <c r="I598">
        <f t="shared" si="18"/>
        <v>1476</v>
      </c>
      <c r="J598">
        <f t="shared" si="19"/>
        <v>1623</v>
      </c>
    </row>
    <row r="599" spans="1:10">
      <c r="A599" t="s">
        <v>11</v>
      </c>
      <c r="B599" t="s">
        <v>52</v>
      </c>
      <c r="C599" t="s">
        <v>29</v>
      </c>
      <c r="D599" s="1" t="s">
        <v>51</v>
      </c>
      <c r="E599" t="s">
        <v>7</v>
      </c>
      <c r="F599" s="1" t="s">
        <v>305</v>
      </c>
      <c r="G599" t="s">
        <v>256</v>
      </c>
      <c r="H599">
        <v>16</v>
      </c>
      <c r="I599">
        <f t="shared" si="18"/>
        <v>1476</v>
      </c>
      <c r="J599">
        <f t="shared" si="19"/>
        <v>1623</v>
      </c>
    </row>
    <row r="600" spans="1:10">
      <c r="A600" t="s">
        <v>11</v>
      </c>
      <c r="B600" t="s">
        <v>52</v>
      </c>
      <c r="C600" t="s">
        <v>29</v>
      </c>
      <c r="D600" s="1" t="s">
        <v>51</v>
      </c>
      <c r="E600" t="s">
        <v>7</v>
      </c>
      <c r="F600" s="1" t="s">
        <v>305</v>
      </c>
      <c r="G600" t="s">
        <v>257</v>
      </c>
      <c r="H600">
        <v>17</v>
      </c>
      <c r="I600">
        <f t="shared" si="18"/>
        <v>1476</v>
      </c>
      <c r="J600">
        <f t="shared" si="19"/>
        <v>1623</v>
      </c>
    </row>
    <row r="601" spans="1:10">
      <c r="A601" t="s">
        <v>11</v>
      </c>
      <c r="B601" t="s">
        <v>52</v>
      </c>
      <c r="C601" t="s">
        <v>29</v>
      </c>
      <c r="D601" s="1" t="s">
        <v>51</v>
      </c>
      <c r="E601" t="s">
        <v>7</v>
      </c>
      <c r="F601" s="1" t="s">
        <v>305</v>
      </c>
      <c r="G601" t="s">
        <v>258</v>
      </c>
      <c r="H601">
        <v>18</v>
      </c>
      <c r="I601">
        <f t="shared" si="18"/>
        <v>1476</v>
      </c>
      <c r="J601">
        <f t="shared" si="19"/>
        <v>1623</v>
      </c>
    </row>
    <row r="602" spans="1:10">
      <c r="A602" t="s">
        <v>11</v>
      </c>
      <c r="B602" t="s">
        <v>52</v>
      </c>
      <c r="C602" t="s">
        <v>28</v>
      </c>
      <c r="D602" s="1" t="s">
        <v>51</v>
      </c>
      <c r="E602" t="s">
        <v>7</v>
      </c>
      <c r="F602" s="1" t="s">
        <v>305</v>
      </c>
      <c r="G602" t="s">
        <v>259</v>
      </c>
      <c r="H602">
        <v>19</v>
      </c>
      <c r="I602">
        <f t="shared" si="18"/>
        <v>1476</v>
      </c>
      <c r="J602">
        <f t="shared" si="19"/>
        <v>1575</v>
      </c>
    </row>
    <row r="603" spans="1:10">
      <c r="A603" t="s">
        <v>11</v>
      </c>
      <c r="B603" t="s">
        <v>52</v>
      </c>
      <c r="C603" t="s">
        <v>28</v>
      </c>
      <c r="D603" s="1" t="s">
        <v>51</v>
      </c>
      <c r="E603" t="s">
        <v>7</v>
      </c>
      <c r="F603" s="1" t="s">
        <v>305</v>
      </c>
      <c r="G603" t="s">
        <v>260</v>
      </c>
      <c r="H603">
        <v>20</v>
      </c>
      <c r="I603">
        <f t="shared" si="18"/>
        <v>1476</v>
      </c>
      <c r="J603">
        <f t="shared" si="19"/>
        <v>1575</v>
      </c>
    </row>
    <row r="604" spans="1:10">
      <c r="A604" t="s">
        <v>11</v>
      </c>
      <c r="B604" t="s">
        <v>52</v>
      </c>
      <c r="C604" t="s">
        <v>29</v>
      </c>
      <c r="D604" s="1" t="s">
        <v>51</v>
      </c>
      <c r="E604" t="s">
        <v>7</v>
      </c>
      <c r="F604" s="1" t="s">
        <v>305</v>
      </c>
      <c r="G604" t="s">
        <v>261</v>
      </c>
      <c r="H604">
        <v>21</v>
      </c>
      <c r="I604">
        <f t="shared" si="18"/>
        <v>1476</v>
      </c>
      <c r="J604">
        <f t="shared" si="19"/>
        <v>1623</v>
      </c>
    </row>
    <row r="605" spans="1:10">
      <c r="A605" t="s">
        <v>11</v>
      </c>
      <c r="B605" t="s">
        <v>52</v>
      </c>
      <c r="C605" t="s">
        <v>29</v>
      </c>
      <c r="D605" s="1" t="s">
        <v>51</v>
      </c>
      <c r="E605" t="s">
        <v>7</v>
      </c>
      <c r="F605" s="1" t="s">
        <v>305</v>
      </c>
      <c r="G605" t="s">
        <v>262</v>
      </c>
      <c r="H605">
        <v>22</v>
      </c>
      <c r="I605">
        <f t="shared" si="18"/>
        <v>1476</v>
      </c>
      <c r="J605">
        <f t="shared" si="19"/>
        <v>1623</v>
      </c>
    </row>
    <row r="606" spans="1:10">
      <c r="A606" t="s">
        <v>11</v>
      </c>
      <c r="B606" t="s">
        <v>52</v>
      </c>
      <c r="C606" t="s">
        <v>28</v>
      </c>
      <c r="D606" s="1" t="s">
        <v>51</v>
      </c>
      <c r="E606" t="s">
        <v>7</v>
      </c>
      <c r="F606" s="1" t="s">
        <v>305</v>
      </c>
      <c r="G606" t="s">
        <v>263</v>
      </c>
      <c r="H606">
        <v>23</v>
      </c>
      <c r="I606">
        <f t="shared" si="18"/>
        <v>1476</v>
      </c>
      <c r="J606">
        <f t="shared" si="19"/>
        <v>1575</v>
      </c>
    </row>
    <row r="607" spans="1:10">
      <c r="A607" t="s">
        <v>11</v>
      </c>
      <c r="B607" t="s">
        <v>52</v>
      </c>
      <c r="C607" t="s">
        <v>28</v>
      </c>
      <c r="D607" s="1" t="s">
        <v>51</v>
      </c>
      <c r="E607" t="s">
        <v>7</v>
      </c>
      <c r="F607" s="1" t="s">
        <v>305</v>
      </c>
      <c r="G607" t="s">
        <v>264</v>
      </c>
      <c r="H607">
        <v>24</v>
      </c>
      <c r="I607">
        <f t="shared" si="18"/>
        <v>1476</v>
      </c>
      <c r="J607">
        <f t="shared" si="19"/>
        <v>1575</v>
      </c>
    </row>
    <row r="608" spans="1:10">
      <c r="A608" t="s">
        <v>11</v>
      </c>
      <c r="B608" t="s">
        <v>52</v>
      </c>
      <c r="C608" t="s">
        <v>27</v>
      </c>
      <c r="D608" s="1" t="s">
        <v>51</v>
      </c>
      <c r="E608" t="s">
        <v>7</v>
      </c>
      <c r="F608" s="1" t="s">
        <v>305</v>
      </c>
      <c r="G608" t="s">
        <v>265</v>
      </c>
      <c r="H608">
        <v>25</v>
      </c>
      <c r="I608">
        <f t="shared" si="18"/>
        <v>1476</v>
      </c>
      <c r="J608">
        <f t="shared" si="19"/>
        <v>1381</v>
      </c>
    </row>
    <row r="609" spans="1:10">
      <c r="A609" t="s">
        <v>11</v>
      </c>
      <c r="B609" t="s">
        <v>52</v>
      </c>
      <c r="C609" t="s">
        <v>30</v>
      </c>
      <c r="D609" s="1" t="s">
        <v>51</v>
      </c>
      <c r="E609" t="s">
        <v>7</v>
      </c>
      <c r="F609" s="1" t="s">
        <v>305</v>
      </c>
      <c r="G609" t="s">
        <v>266</v>
      </c>
      <c r="H609">
        <v>26</v>
      </c>
      <c r="I609">
        <f t="shared" si="18"/>
        <v>1476</v>
      </c>
      <c r="J609">
        <f t="shared" si="19"/>
        <v>1451</v>
      </c>
    </row>
    <row r="610" spans="1:10">
      <c r="A610" t="s">
        <v>11</v>
      </c>
      <c r="B610" t="s">
        <v>52</v>
      </c>
      <c r="C610" t="s">
        <v>27</v>
      </c>
      <c r="D610" s="1" t="s">
        <v>51</v>
      </c>
      <c r="E610" t="s">
        <v>7</v>
      </c>
      <c r="F610" s="1" t="s">
        <v>305</v>
      </c>
      <c r="G610" t="s">
        <v>267</v>
      </c>
      <c r="H610">
        <v>27</v>
      </c>
      <c r="I610">
        <f t="shared" si="18"/>
        <v>1476</v>
      </c>
      <c r="J610">
        <f t="shared" si="19"/>
        <v>1381</v>
      </c>
    </row>
    <row r="611" spans="1:10">
      <c r="A611" t="s">
        <v>11</v>
      </c>
      <c r="B611" t="s">
        <v>52</v>
      </c>
      <c r="C611" t="s">
        <v>30</v>
      </c>
      <c r="D611" s="1" t="s">
        <v>51</v>
      </c>
      <c r="E611" t="s">
        <v>7</v>
      </c>
      <c r="F611" s="1" t="s">
        <v>305</v>
      </c>
      <c r="G611" t="s">
        <v>268</v>
      </c>
      <c r="H611">
        <v>28</v>
      </c>
      <c r="I611">
        <f t="shared" si="18"/>
        <v>1476</v>
      </c>
      <c r="J611">
        <f t="shared" si="19"/>
        <v>1451</v>
      </c>
    </row>
    <row r="612" spans="1:10">
      <c r="A612" t="s">
        <v>11</v>
      </c>
      <c r="B612" t="s">
        <v>52</v>
      </c>
      <c r="C612" t="s">
        <v>28</v>
      </c>
      <c r="D612" s="1" t="s">
        <v>51</v>
      </c>
      <c r="E612" t="s">
        <v>7</v>
      </c>
      <c r="F612" s="1" t="s">
        <v>305</v>
      </c>
      <c r="G612" t="s">
        <v>269</v>
      </c>
      <c r="H612">
        <v>29</v>
      </c>
      <c r="I612">
        <f t="shared" si="18"/>
        <v>1476</v>
      </c>
      <c r="J612">
        <f t="shared" si="19"/>
        <v>1575</v>
      </c>
    </row>
    <row r="613" spans="1:10">
      <c r="A613" t="s">
        <v>11</v>
      </c>
      <c r="B613" t="s">
        <v>52</v>
      </c>
      <c r="C613" t="s">
        <v>28</v>
      </c>
      <c r="D613" s="1" t="s">
        <v>51</v>
      </c>
      <c r="E613" t="s">
        <v>7</v>
      </c>
      <c r="F613" s="1" t="s">
        <v>305</v>
      </c>
      <c r="G613" t="s">
        <v>270</v>
      </c>
      <c r="H613">
        <v>30</v>
      </c>
      <c r="I613">
        <f t="shared" si="18"/>
        <v>1476</v>
      </c>
      <c r="J613">
        <f t="shared" si="19"/>
        <v>1575</v>
      </c>
    </row>
    <row r="614" spans="1:10">
      <c r="A614" t="s">
        <v>11</v>
      </c>
      <c r="B614" t="s">
        <v>52</v>
      </c>
      <c r="C614" t="s">
        <v>29</v>
      </c>
      <c r="D614" s="1" t="s">
        <v>51</v>
      </c>
      <c r="E614" t="s">
        <v>7</v>
      </c>
      <c r="F614" s="1" t="s">
        <v>305</v>
      </c>
      <c r="G614" t="s">
        <v>271</v>
      </c>
      <c r="H614">
        <v>31</v>
      </c>
      <c r="I614">
        <f t="shared" si="18"/>
        <v>1476</v>
      </c>
      <c r="J614">
        <f t="shared" si="19"/>
        <v>1623</v>
      </c>
    </row>
    <row r="615" spans="1:10">
      <c r="A615" t="s">
        <v>11</v>
      </c>
      <c r="B615" t="s">
        <v>52</v>
      </c>
      <c r="C615" t="s">
        <v>29</v>
      </c>
      <c r="D615" s="1" t="s">
        <v>51</v>
      </c>
      <c r="E615" t="s">
        <v>7</v>
      </c>
      <c r="F615" s="1" t="s">
        <v>305</v>
      </c>
      <c r="G615" t="s">
        <v>272</v>
      </c>
      <c r="H615">
        <v>32</v>
      </c>
      <c r="I615">
        <f t="shared" si="18"/>
        <v>1476</v>
      </c>
      <c r="J615">
        <f t="shared" si="19"/>
        <v>1623</v>
      </c>
    </row>
    <row r="616" spans="1:10">
      <c r="A616" t="s">
        <v>11</v>
      </c>
      <c r="B616" t="s">
        <v>52</v>
      </c>
      <c r="C616" t="s">
        <v>29</v>
      </c>
      <c r="D616" s="1" t="s">
        <v>51</v>
      </c>
      <c r="E616" t="s">
        <v>7</v>
      </c>
      <c r="F616" s="1" t="s">
        <v>305</v>
      </c>
      <c r="G616" t="s">
        <v>273</v>
      </c>
      <c r="H616">
        <v>33</v>
      </c>
      <c r="I616">
        <f t="shared" si="18"/>
        <v>1476</v>
      </c>
      <c r="J616">
        <f t="shared" si="19"/>
        <v>1623</v>
      </c>
    </row>
    <row r="617" spans="1:10">
      <c r="A617" t="s">
        <v>11</v>
      </c>
      <c r="B617" t="s">
        <v>52</v>
      </c>
      <c r="C617" t="s">
        <v>29</v>
      </c>
      <c r="D617" s="1" t="s">
        <v>51</v>
      </c>
      <c r="E617" t="s">
        <v>7</v>
      </c>
      <c r="F617" s="1" t="s">
        <v>305</v>
      </c>
      <c r="G617" t="s">
        <v>274</v>
      </c>
      <c r="H617">
        <v>34</v>
      </c>
      <c r="I617">
        <f t="shared" si="18"/>
        <v>1476</v>
      </c>
      <c r="J617">
        <f t="shared" si="19"/>
        <v>1623</v>
      </c>
    </row>
    <row r="618" spans="1:10">
      <c r="A618" t="s">
        <v>11</v>
      </c>
      <c r="B618" t="s">
        <v>52</v>
      </c>
      <c r="C618" t="s">
        <v>28</v>
      </c>
      <c r="D618" s="1" t="s">
        <v>51</v>
      </c>
      <c r="E618" t="s">
        <v>7</v>
      </c>
      <c r="F618" s="1" t="s">
        <v>305</v>
      </c>
      <c r="G618" t="s">
        <v>275</v>
      </c>
      <c r="H618">
        <v>35</v>
      </c>
      <c r="I618">
        <f t="shared" si="18"/>
        <v>1476</v>
      </c>
      <c r="J618">
        <f t="shared" si="19"/>
        <v>1575</v>
      </c>
    </row>
    <row r="619" spans="1:10">
      <c r="A619" t="s">
        <v>11</v>
      </c>
      <c r="B619" t="s">
        <v>52</v>
      </c>
      <c r="C619" t="s">
        <v>28</v>
      </c>
      <c r="D619" s="1" t="s">
        <v>51</v>
      </c>
      <c r="E619" t="s">
        <v>7</v>
      </c>
      <c r="F619" s="1" t="s">
        <v>305</v>
      </c>
      <c r="G619" t="s">
        <v>276</v>
      </c>
      <c r="H619">
        <v>36</v>
      </c>
      <c r="I619">
        <f t="shared" si="18"/>
        <v>1476</v>
      </c>
      <c r="J619">
        <f t="shared" si="19"/>
        <v>1575</v>
      </c>
    </row>
    <row r="620" spans="1:10">
      <c r="A620" t="s">
        <v>11</v>
      </c>
      <c r="B620" t="s">
        <v>52</v>
      </c>
      <c r="C620" t="s">
        <v>29</v>
      </c>
      <c r="D620" s="1" t="s">
        <v>51</v>
      </c>
      <c r="E620" t="s">
        <v>7</v>
      </c>
      <c r="F620" s="1" t="s">
        <v>305</v>
      </c>
      <c r="G620" t="s">
        <v>277</v>
      </c>
      <c r="H620">
        <v>37</v>
      </c>
      <c r="I620">
        <f t="shared" si="18"/>
        <v>1476</v>
      </c>
      <c r="J620">
        <f t="shared" si="19"/>
        <v>1623</v>
      </c>
    </row>
    <row r="621" spans="1:10">
      <c r="A621" t="s">
        <v>11</v>
      </c>
      <c r="B621" t="s">
        <v>52</v>
      </c>
      <c r="C621" t="s">
        <v>29</v>
      </c>
      <c r="D621" s="1" t="s">
        <v>51</v>
      </c>
      <c r="E621" t="s">
        <v>7</v>
      </c>
      <c r="F621" s="1" t="s">
        <v>305</v>
      </c>
      <c r="G621" t="s">
        <v>278</v>
      </c>
      <c r="H621">
        <v>38</v>
      </c>
      <c r="I621">
        <f t="shared" si="18"/>
        <v>1476</v>
      </c>
      <c r="J621">
        <f t="shared" si="19"/>
        <v>1623</v>
      </c>
    </row>
    <row r="622" spans="1:10">
      <c r="A622" t="s">
        <v>11</v>
      </c>
      <c r="B622" t="s">
        <v>52</v>
      </c>
      <c r="C622" t="s">
        <v>28</v>
      </c>
      <c r="D622" s="1" t="s">
        <v>51</v>
      </c>
      <c r="E622" t="s">
        <v>7</v>
      </c>
      <c r="F622" s="1" t="s">
        <v>305</v>
      </c>
      <c r="G622" t="s">
        <v>279</v>
      </c>
      <c r="H622">
        <v>39</v>
      </c>
      <c r="I622">
        <f t="shared" si="18"/>
        <v>1476</v>
      </c>
      <c r="J622">
        <f t="shared" si="19"/>
        <v>1575</v>
      </c>
    </row>
    <row r="623" spans="1:10">
      <c r="A623" t="s">
        <v>11</v>
      </c>
      <c r="B623" t="s">
        <v>52</v>
      </c>
      <c r="C623" t="s">
        <v>28</v>
      </c>
      <c r="D623" s="1" t="s">
        <v>51</v>
      </c>
      <c r="E623" t="s">
        <v>7</v>
      </c>
      <c r="F623" s="1" t="s">
        <v>305</v>
      </c>
      <c r="G623" t="s">
        <v>280</v>
      </c>
      <c r="H623">
        <v>40</v>
      </c>
      <c r="I623">
        <f t="shared" si="18"/>
        <v>1476</v>
      </c>
      <c r="J623">
        <f t="shared" si="19"/>
        <v>1575</v>
      </c>
    </row>
    <row r="624" spans="1:10">
      <c r="A624" t="s">
        <v>11</v>
      </c>
      <c r="B624" t="s">
        <v>52</v>
      </c>
      <c r="C624" t="s">
        <v>27</v>
      </c>
      <c r="D624" s="1" t="s">
        <v>51</v>
      </c>
      <c r="E624" t="s">
        <v>7</v>
      </c>
      <c r="F624" s="1" t="s">
        <v>305</v>
      </c>
      <c r="G624" t="s">
        <v>281</v>
      </c>
      <c r="H624">
        <v>41</v>
      </c>
      <c r="I624">
        <f t="shared" si="18"/>
        <v>1476</v>
      </c>
      <c r="J624">
        <f t="shared" si="19"/>
        <v>1381</v>
      </c>
    </row>
    <row r="625" spans="1:10">
      <c r="A625" t="s">
        <v>11</v>
      </c>
      <c r="B625" t="s">
        <v>52</v>
      </c>
      <c r="C625" t="s">
        <v>30</v>
      </c>
      <c r="D625" s="1" t="s">
        <v>51</v>
      </c>
      <c r="E625" t="s">
        <v>7</v>
      </c>
      <c r="F625" s="1" t="s">
        <v>305</v>
      </c>
      <c r="G625" t="s">
        <v>282</v>
      </c>
      <c r="H625">
        <v>42</v>
      </c>
      <c r="I625">
        <f t="shared" si="18"/>
        <v>1476</v>
      </c>
      <c r="J625">
        <f t="shared" si="19"/>
        <v>1451</v>
      </c>
    </row>
    <row r="626" spans="1:10">
      <c r="A626" t="s">
        <v>11</v>
      </c>
      <c r="B626" t="s">
        <v>52</v>
      </c>
      <c r="C626" t="s">
        <v>27</v>
      </c>
      <c r="D626" s="1" t="s">
        <v>51</v>
      </c>
      <c r="E626" t="s">
        <v>7</v>
      </c>
      <c r="F626" s="1" t="s">
        <v>305</v>
      </c>
      <c r="G626" t="s">
        <v>283</v>
      </c>
      <c r="H626">
        <v>43</v>
      </c>
      <c r="I626">
        <f t="shared" si="18"/>
        <v>1476</v>
      </c>
      <c r="J626">
        <f t="shared" si="19"/>
        <v>1381</v>
      </c>
    </row>
    <row r="627" spans="1:10">
      <c r="A627" t="s">
        <v>11</v>
      </c>
      <c r="B627" t="s">
        <v>52</v>
      </c>
      <c r="C627" t="s">
        <v>30</v>
      </c>
      <c r="D627" s="1" t="s">
        <v>51</v>
      </c>
      <c r="E627" t="s">
        <v>7</v>
      </c>
      <c r="F627" s="1" t="s">
        <v>305</v>
      </c>
      <c r="G627" t="s">
        <v>284</v>
      </c>
      <c r="H627">
        <v>44</v>
      </c>
      <c r="I627">
        <f t="shared" si="18"/>
        <v>1476</v>
      </c>
      <c r="J627">
        <f t="shared" si="19"/>
        <v>1451</v>
      </c>
    </row>
    <row r="628" spans="1:10">
      <c r="A628" t="s">
        <v>11</v>
      </c>
      <c r="B628" t="s">
        <v>52</v>
      </c>
      <c r="C628" t="s">
        <v>28</v>
      </c>
      <c r="D628" s="1" t="s">
        <v>51</v>
      </c>
      <c r="E628" t="s">
        <v>7</v>
      </c>
      <c r="F628" s="1" t="s">
        <v>305</v>
      </c>
      <c r="G628" t="s">
        <v>285</v>
      </c>
      <c r="H628">
        <v>45</v>
      </c>
      <c r="I628">
        <f t="shared" si="18"/>
        <v>1476</v>
      </c>
      <c r="J628">
        <f t="shared" si="19"/>
        <v>1575</v>
      </c>
    </row>
    <row r="629" spans="1:10">
      <c r="A629" t="s">
        <v>11</v>
      </c>
      <c r="B629" t="s">
        <v>52</v>
      </c>
      <c r="C629" t="s">
        <v>28</v>
      </c>
      <c r="D629" s="1" t="s">
        <v>51</v>
      </c>
      <c r="E629" t="s">
        <v>7</v>
      </c>
      <c r="F629" s="1" t="s">
        <v>305</v>
      </c>
      <c r="G629" t="s">
        <v>286</v>
      </c>
      <c r="H629">
        <v>46</v>
      </c>
      <c r="I629">
        <f t="shared" si="18"/>
        <v>1476</v>
      </c>
      <c r="J629">
        <f t="shared" si="19"/>
        <v>1575</v>
      </c>
    </row>
    <row r="630" spans="1:10">
      <c r="A630" t="s">
        <v>11</v>
      </c>
      <c r="B630" t="s">
        <v>52</v>
      </c>
      <c r="C630" t="s">
        <v>29</v>
      </c>
      <c r="D630" s="1" t="s">
        <v>51</v>
      </c>
      <c r="E630" t="s">
        <v>7</v>
      </c>
      <c r="F630" s="1" t="s">
        <v>305</v>
      </c>
      <c r="G630" t="s">
        <v>287</v>
      </c>
      <c r="H630">
        <v>47</v>
      </c>
      <c r="I630">
        <f t="shared" si="18"/>
        <v>1476</v>
      </c>
      <c r="J630">
        <f t="shared" si="19"/>
        <v>1623</v>
      </c>
    </row>
    <row r="631" spans="1:10">
      <c r="A631" t="s">
        <v>11</v>
      </c>
      <c r="B631" t="s">
        <v>52</v>
      </c>
      <c r="C631" t="s">
        <v>29</v>
      </c>
      <c r="D631" s="1" t="s">
        <v>51</v>
      </c>
      <c r="E631" t="s">
        <v>7</v>
      </c>
      <c r="F631" s="1" t="s">
        <v>305</v>
      </c>
      <c r="G631" t="s">
        <v>288</v>
      </c>
      <c r="H631">
        <v>48</v>
      </c>
      <c r="I631">
        <f t="shared" si="18"/>
        <v>1476</v>
      </c>
      <c r="J631">
        <f t="shared" si="19"/>
        <v>1623</v>
      </c>
    </row>
    <row r="632" spans="1:10">
      <c r="A632" t="s">
        <v>11</v>
      </c>
      <c r="B632" t="s">
        <v>52</v>
      </c>
      <c r="C632" t="s">
        <v>29</v>
      </c>
      <c r="D632" s="1" t="s">
        <v>51</v>
      </c>
      <c r="E632" t="s">
        <v>7</v>
      </c>
      <c r="F632" s="1" t="s">
        <v>305</v>
      </c>
      <c r="G632" t="s">
        <v>289</v>
      </c>
      <c r="H632">
        <v>49</v>
      </c>
      <c r="I632">
        <f t="shared" si="18"/>
        <v>1476</v>
      </c>
      <c r="J632">
        <f t="shared" si="19"/>
        <v>1623</v>
      </c>
    </row>
    <row r="633" spans="1:10">
      <c r="A633" t="s">
        <v>11</v>
      </c>
      <c r="B633" t="s">
        <v>52</v>
      </c>
      <c r="C633" t="s">
        <v>29</v>
      </c>
      <c r="D633" s="1" t="s">
        <v>51</v>
      </c>
      <c r="E633" t="s">
        <v>7</v>
      </c>
      <c r="F633" s="1" t="s">
        <v>305</v>
      </c>
      <c r="G633" t="s">
        <v>290</v>
      </c>
      <c r="H633">
        <v>50</v>
      </c>
      <c r="I633">
        <f t="shared" si="18"/>
        <v>1476</v>
      </c>
      <c r="J633">
        <f t="shared" si="19"/>
        <v>1623</v>
      </c>
    </row>
    <row r="634" spans="1:10">
      <c r="A634" t="s">
        <v>11</v>
      </c>
      <c r="B634" t="s">
        <v>52</v>
      </c>
      <c r="C634" t="s">
        <v>28</v>
      </c>
      <c r="D634" s="1" t="s">
        <v>51</v>
      </c>
      <c r="E634" t="s">
        <v>7</v>
      </c>
      <c r="F634" s="1" t="s">
        <v>305</v>
      </c>
      <c r="G634" t="s">
        <v>291</v>
      </c>
      <c r="H634">
        <v>51</v>
      </c>
      <c r="I634">
        <f t="shared" si="18"/>
        <v>1476</v>
      </c>
      <c r="J634">
        <f t="shared" si="19"/>
        <v>1575</v>
      </c>
    </row>
    <row r="635" spans="1:10">
      <c r="A635" t="s">
        <v>11</v>
      </c>
      <c r="B635" t="s">
        <v>52</v>
      </c>
      <c r="C635" t="s">
        <v>28</v>
      </c>
      <c r="D635" s="1" t="s">
        <v>51</v>
      </c>
      <c r="E635" t="s">
        <v>7</v>
      </c>
      <c r="F635" s="1" t="s">
        <v>305</v>
      </c>
      <c r="G635" t="s">
        <v>292</v>
      </c>
      <c r="H635">
        <v>52</v>
      </c>
      <c r="I635">
        <f t="shared" si="18"/>
        <v>1476</v>
      </c>
      <c r="J635">
        <f t="shared" si="19"/>
        <v>1575</v>
      </c>
    </row>
    <row r="636" spans="1:10">
      <c r="A636" t="s">
        <v>11</v>
      </c>
      <c r="B636" t="s">
        <v>52</v>
      </c>
      <c r="C636" t="s">
        <v>29</v>
      </c>
      <c r="D636" s="1" t="s">
        <v>51</v>
      </c>
      <c r="E636" t="s">
        <v>7</v>
      </c>
      <c r="F636" s="1" t="s">
        <v>305</v>
      </c>
      <c r="G636" t="s">
        <v>293</v>
      </c>
      <c r="H636">
        <v>53</v>
      </c>
      <c r="I636">
        <f t="shared" si="18"/>
        <v>1476</v>
      </c>
      <c r="J636">
        <f t="shared" si="19"/>
        <v>1623</v>
      </c>
    </row>
    <row r="637" spans="1:10">
      <c r="A637" t="s">
        <v>11</v>
      </c>
      <c r="B637" t="s">
        <v>52</v>
      </c>
      <c r="C637" t="s">
        <v>29</v>
      </c>
      <c r="D637" s="1" t="s">
        <v>51</v>
      </c>
      <c r="E637" t="s">
        <v>7</v>
      </c>
      <c r="F637" s="1" t="s">
        <v>305</v>
      </c>
      <c r="G637" t="s">
        <v>294</v>
      </c>
      <c r="H637">
        <v>54</v>
      </c>
      <c r="I637">
        <f t="shared" si="18"/>
        <v>1476</v>
      </c>
      <c r="J637">
        <f t="shared" si="19"/>
        <v>1623</v>
      </c>
    </row>
    <row r="638" spans="1:10">
      <c r="A638" t="s">
        <v>11</v>
      </c>
      <c r="B638" t="s">
        <v>52</v>
      </c>
      <c r="C638" t="s">
        <v>28</v>
      </c>
      <c r="D638" s="1" t="s">
        <v>51</v>
      </c>
      <c r="E638" t="s">
        <v>7</v>
      </c>
      <c r="F638" s="1" t="s">
        <v>305</v>
      </c>
      <c r="G638" t="s">
        <v>295</v>
      </c>
      <c r="H638">
        <v>55</v>
      </c>
      <c r="I638">
        <f t="shared" si="18"/>
        <v>1476</v>
      </c>
      <c r="J638">
        <f t="shared" si="19"/>
        <v>1575</v>
      </c>
    </row>
    <row r="639" spans="1:10">
      <c r="A639" t="s">
        <v>11</v>
      </c>
      <c r="B639" t="s">
        <v>52</v>
      </c>
      <c r="C639" t="s">
        <v>28</v>
      </c>
      <c r="D639" s="1" t="s">
        <v>51</v>
      </c>
      <c r="E639" t="s">
        <v>7</v>
      </c>
      <c r="F639" s="1" t="s">
        <v>305</v>
      </c>
      <c r="G639" t="s">
        <v>296</v>
      </c>
      <c r="H639">
        <v>56</v>
      </c>
      <c r="I639">
        <f t="shared" si="18"/>
        <v>1476</v>
      </c>
      <c r="J639">
        <f t="shared" si="19"/>
        <v>1575</v>
      </c>
    </row>
    <row r="640" spans="1:10">
      <c r="A640" t="s">
        <v>11</v>
      </c>
      <c r="B640" t="s">
        <v>52</v>
      </c>
      <c r="C640" t="s">
        <v>27</v>
      </c>
      <c r="D640" s="1" t="s">
        <v>51</v>
      </c>
      <c r="E640" t="s">
        <v>7</v>
      </c>
      <c r="F640" s="1" t="s">
        <v>305</v>
      </c>
      <c r="G640" t="s">
        <v>297</v>
      </c>
      <c r="H640">
        <v>57</v>
      </c>
      <c r="I640">
        <f t="shared" si="18"/>
        <v>1476</v>
      </c>
      <c r="J640">
        <f t="shared" si="19"/>
        <v>1381</v>
      </c>
    </row>
    <row r="641" spans="1:10">
      <c r="A641" t="s">
        <v>11</v>
      </c>
      <c r="B641" t="s">
        <v>52</v>
      </c>
      <c r="C641" t="s">
        <v>30</v>
      </c>
      <c r="D641" s="1" t="s">
        <v>51</v>
      </c>
      <c r="E641" t="s">
        <v>7</v>
      </c>
      <c r="F641" s="1" t="s">
        <v>305</v>
      </c>
      <c r="G641" t="s">
        <v>298</v>
      </c>
      <c r="H641">
        <v>58</v>
      </c>
      <c r="I641">
        <f t="shared" si="18"/>
        <v>1476</v>
      </c>
      <c r="J641">
        <f t="shared" si="19"/>
        <v>1451</v>
      </c>
    </row>
    <row r="642" spans="1:10">
      <c r="A642" t="s">
        <v>11</v>
      </c>
      <c r="B642" t="s">
        <v>52</v>
      </c>
      <c r="C642" t="s">
        <v>27</v>
      </c>
      <c r="D642" s="1" t="s">
        <v>51</v>
      </c>
      <c r="E642" t="s">
        <v>7</v>
      </c>
      <c r="F642" s="1" t="s">
        <v>305</v>
      </c>
      <c r="G642" t="s">
        <v>299</v>
      </c>
      <c r="H642">
        <v>59</v>
      </c>
      <c r="I642">
        <f t="shared" si="18"/>
        <v>1476</v>
      </c>
      <c r="J642">
        <f t="shared" si="19"/>
        <v>1381</v>
      </c>
    </row>
    <row r="643" spans="1:10">
      <c r="A643" t="s">
        <v>11</v>
      </c>
      <c r="B643" t="s">
        <v>52</v>
      </c>
      <c r="C643" t="s">
        <v>30</v>
      </c>
      <c r="D643" s="1" t="s">
        <v>51</v>
      </c>
      <c r="E643" t="s">
        <v>7</v>
      </c>
      <c r="F643" s="1" t="s">
        <v>305</v>
      </c>
      <c r="G643" t="s">
        <v>300</v>
      </c>
      <c r="H643">
        <v>60</v>
      </c>
      <c r="I643">
        <f t="shared" ref="I643:I706" si="20">VLOOKUP(A643,$M$1:$N$33,2,FALSE)</f>
        <v>1476</v>
      </c>
      <c r="J643">
        <f t="shared" ref="J643:J706" si="21">VLOOKUP(C643,$M$1:$N$33,2,FALSE)</f>
        <v>1451</v>
      </c>
    </row>
    <row r="644" spans="1:10">
      <c r="A644" t="s">
        <v>11</v>
      </c>
      <c r="B644" t="s">
        <v>52</v>
      </c>
      <c r="C644" t="s">
        <v>28</v>
      </c>
      <c r="D644" s="1" t="s">
        <v>51</v>
      </c>
      <c r="E644" t="s">
        <v>7</v>
      </c>
      <c r="F644" s="1" t="s">
        <v>305</v>
      </c>
      <c r="G644" t="s">
        <v>301</v>
      </c>
      <c r="H644">
        <v>61</v>
      </c>
      <c r="I644">
        <f t="shared" si="20"/>
        <v>1476</v>
      </c>
      <c r="J644">
        <f t="shared" si="21"/>
        <v>1575</v>
      </c>
    </row>
    <row r="645" spans="1:10">
      <c r="A645" t="s">
        <v>11</v>
      </c>
      <c r="B645" t="s">
        <v>52</v>
      </c>
      <c r="C645" t="s">
        <v>28</v>
      </c>
      <c r="D645" s="1" t="s">
        <v>51</v>
      </c>
      <c r="E645" t="s">
        <v>7</v>
      </c>
      <c r="F645" s="1" t="s">
        <v>305</v>
      </c>
      <c r="G645" t="s">
        <v>302</v>
      </c>
      <c r="H645">
        <v>62</v>
      </c>
      <c r="I645">
        <f t="shared" si="20"/>
        <v>1476</v>
      </c>
      <c r="J645">
        <f t="shared" si="21"/>
        <v>1575</v>
      </c>
    </row>
    <row r="646" spans="1:10">
      <c r="A646" t="s">
        <v>11</v>
      </c>
      <c r="B646" t="s">
        <v>52</v>
      </c>
      <c r="C646" t="s">
        <v>29</v>
      </c>
      <c r="D646" s="1" t="s">
        <v>51</v>
      </c>
      <c r="E646" t="s">
        <v>7</v>
      </c>
      <c r="F646" s="1" t="s">
        <v>305</v>
      </c>
      <c r="G646" t="s">
        <v>303</v>
      </c>
      <c r="H646">
        <v>63</v>
      </c>
      <c r="I646">
        <f t="shared" si="20"/>
        <v>1476</v>
      </c>
      <c r="J646">
        <f t="shared" si="21"/>
        <v>1623</v>
      </c>
    </row>
    <row r="647" spans="1:10">
      <c r="A647" t="s">
        <v>11</v>
      </c>
      <c r="B647" t="s">
        <v>52</v>
      </c>
      <c r="C647" t="s">
        <v>29</v>
      </c>
      <c r="D647" s="1" t="s">
        <v>51</v>
      </c>
      <c r="E647" t="s">
        <v>7</v>
      </c>
      <c r="F647" s="1" t="s">
        <v>305</v>
      </c>
      <c r="G647" t="s">
        <v>304</v>
      </c>
      <c r="H647">
        <v>64</v>
      </c>
      <c r="I647">
        <f t="shared" si="20"/>
        <v>1476</v>
      </c>
      <c r="J647">
        <f t="shared" si="21"/>
        <v>1623</v>
      </c>
    </row>
    <row r="648" spans="1:10">
      <c r="A648" t="s">
        <v>13</v>
      </c>
      <c r="B648" t="s">
        <v>52</v>
      </c>
      <c r="C648" t="s">
        <v>8</v>
      </c>
      <c r="D648" s="1" t="s">
        <v>48</v>
      </c>
      <c r="E648" t="s">
        <v>6</v>
      </c>
      <c r="F648" s="1" t="s">
        <v>305</v>
      </c>
      <c r="G648" t="s">
        <v>241</v>
      </c>
      <c r="H648">
        <v>1</v>
      </c>
      <c r="I648">
        <f t="shared" si="20"/>
        <v>1489</v>
      </c>
      <c r="J648">
        <f t="shared" si="21"/>
        <v>1522</v>
      </c>
    </row>
    <row r="649" spans="1:10">
      <c r="A649" t="s">
        <v>13</v>
      </c>
      <c r="B649" t="s">
        <v>52</v>
      </c>
      <c r="C649" t="s">
        <v>8</v>
      </c>
      <c r="D649" s="1" t="s">
        <v>48</v>
      </c>
      <c r="E649" t="s">
        <v>6</v>
      </c>
      <c r="F649" s="1" t="s">
        <v>305</v>
      </c>
      <c r="G649" t="s">
        <v>242</v>
      </c>
      <c r="H649">
        <v>2</v>
      </c>
      <c r="I649">
        <f t="shared" si="20"/>
        <v>1489</v>
      </c>
      <c r="J649">
        <f t="shared" si="21"/>
        <v>1522</v>
      </c>
    </row>
    <row r="650" spans="1:10">
      <c r="A650" t="s">
        <v>13</v>
      </c>
      <c r="B650" t="s">
        <v>52</v>
      </c>
      <c r="C650" t="s">
        <v>8</v>
      </c>
      <c r="D650" s="1" t="s">
        <v>48</v>
      </c>
      <c r="E650" t="s">
        <v>6</v>
      </c>
      <c r="F650" s="1" t="s">
        <v>305</v>
      </c>
      <c r="G650" t="s">
        <v>243</v>
      </c>
      <c r="H650">
        <v>3</v>
      </c>
      <c r="I650">
        <f t="shared" si="20"/>
        <v>1489</v>
      </c>
      <c r="J650">
        <f t="shared" si="21"/>
        <v>1522</v>
      </c>
    </row>
    <row r="651" spans="1:10">
      <c r="A651" t="s">
        <v>13</v>
      </c>
      <c r="B651" t="s">
        <v>52</v>
      </c>
      <c r="C651" t="s">
        <v>8</v>
      </c>
      <c r="D651" s="1" t="s">
        <v>48</v>
      </c>
      <c r="E651" t="s">
        <v>6</v>
      </c>
      <c r="F651" s="1" t="s">
        <v>305</v>
      </c>
      <c r="G651" t="s">
        <v>244</v>
      </c>
      <c r="H651">
        <v>4</v>
      </c>
      <c r="I651">
        <f t="shared" si="20"/>
        <v>1489</v>
      </c>
      <c r="J651">
        <f t="shared" si="21"/>
        <v>1522</v>
      </c>
    </row>
    <row r="652" spans="1:10">
      <c r="A652" t="s">
        <v>13</v>
      </c>
      <c r="B652" t="s">
        <v>52</v>
      </c>
      <c r="C652" t="s">
        <v>3</v>
      </c>
      <c r="D652" s="1" t="s">
        <v>48</v>
      </c>
      <c r="E652" t="s">
        <v>6</v>
      </c>
      <c r="F652" s="1" t="s">
        <v>305</v>
      </c>
      <c r="G652" t="s">
        <v>245</v>
      </c>
      <c r="H652">
        <v>5</v>
      </c>
      <c r="I652">
        <f t="shared" si="20"/>
        <v>1489</v>
      </c>
      <c r="J652">
        <f t="shared" si="21"/>
        <v>1591</v>
      </c>
    </row>
    <row r="653" spans="1:10">
      <c r="A653" t="s">
        <v>13</v>
      </c>
      <c r="B653" t="s">
        <v>52</v>
      </c>
      <c r="C653" t="s">
        <v>3</v>
      </c>
      <c r="D653" s="1" t="s">
        <v>48</v>
      </c>
      <c r="E653" t="s">
        <v>6</v>
      </c>
      <c r="F653" s="1" t="s">
        <v>305</v>
      </c>
      <c r="G653" t="s">
        <v>246</v>
      </c>
      <c r="H653">
        <v>6</v>
      </c>
      <c r="I653">
        <f t="shared" si="20"/>
        <v>1489</v>
      </c>
      <c r="J653">
        <f t="shared" si="21"/>
        <v>1591</v>
      </c>
    </row>
    <row r="654" spans="1:10">
      <c r="A654" t="s">
        <v>13</v>
      </c>
      <c r="B654" t="s">
        <v>52</v>
      </c>
      <c r="C654" t="s">
        <v>3</v>
      </c>
      <c r="D654" s="1" t="s">
        <v>48</v>
      </c>
      <c r="E654" t="s">
        <v>6</v>
      </c>
      <c r="F654" s="1" t="s">
        <v>305</v>
      </c>
      <c r="G654" t="s">
        <v>247</v>
      </c>
      <c r="H654">
        <v>7</v>
      </c>
      <c r="I654">
        <f t="shared" si="20"/>
        <v>1489</v>
      </c>
      <c r="J654">
        <f t="shared" si="21"/>
        <v>1591</v>
      </c>
    </row>
    <row r="655" spans="1:10">
      <c r="A655" t="s">
        <v>13</v>
      </c>
      <c r="B655" t="s">
        <v>52</v>
      </c>
      <c r="C655" t="s">
        <v>3</v>
      </c>
      <c r="D655" s="1" t="s">
        <v>48</v>
      </c>
      <c r="E655" t="s">
        <v>6</v>
      </c>
      <c r="F655" s="1" t="s">
        <v>305</v>
      </c>
      <c r="G655" t="s">
        <v>248</v>
      </c>
      <c r="H655">
        <v>8</v>
      </c>
      <c r="I655">
        <f t="shared" si="20"/>
        <v>1489</v>
      </c>
      <c r="J655">
        <f t="shared" si="21"/>
        <v>1591</v>
      </c>
    </row>
    <row r="656" spans="1:10">
      <c r="A656" t="s">
        <v>13</v>
      </c>
      <c r="B656" t="s">
        <v>52</v>
      </c>
      <c r="C656" t="s">
        <v>9</v>
      </c>
      <c r="D656" s="1" t="s">
        <v>48</v>
      </c>
      <c r="E656" t="s">
        <v>6</v>
      </c>
      <c r="F656" s="1" t="s">
        <v>305</v>
      </c>
      <c r="G656" t="s">
        <v>249</v>
      </c>
      <c r="H656">
        <v>9</v>
      </c>
      <c r="I656">
        <f t="shared" si="20"/>
        <v>1489</v>
      </c>
      <c r="J656">
        <f t="shared" si="21"/>
        <v>1755</v>
      </c>
    </row>
    <row r="657" spans="1:10">
      <c r="A657" t="s">
        <v>13</v>
      </c>
      <c r="B657" t="s">
        <v>52</v>
      </c>
      <c r="C657" t="s">
        <v>9</v>
      </c>
      <c r="D657" s="1" t="s">
        <v>48</v>
      </c>
      <c r="E657" t="s">
        <v>6</v>
      </c>
      <c r="F657" s="1" t="s">
        <v>305</v>
      </c>
      <c r="G657" t="s">
        <v>250</v>
      </c>
      <c r="H657">
        <v>10</v>
      </c>
      <c r="I657">
        <f t="shared" si="20"/>
        <v>1489</v>
      </c>
      <c r="J657">
        <f t="shared" si="21"/>
        <v>1755</v>
      </c>
    </row>
    <row r="658" spans="1:10">
      <c r="A658" t="s">
        <v>13</v>
      </c>
      <c r="B658" t="s">
        <v>52</v>
      </c>
      <c r="C658" t="s">
        <v>9</v>
      </c>
      <c r="D658" s="1" t="s">
        <v>48</v>
      </c>
      <c r="E658" t="s">
        <v>6</v>
      </c>
      <c r="F658" s="1" t="s">
        <v>305</v>
      </c>
      <c r="G658" t="s">
        <v>251</v>
      </c>
      <c r="H658">
        <v>11</v>
      </c>
      <c r="I658">
        <f t="shared" si="20"/>
        <v>1489</v>
      </c>
      <c r="J658">
        <f t="shared" si="21"/>
        <v>1755</v>
      </c>
    </row>
    <row r="659" spans="1:10">
      <c r="A659" t="s">
        <v>13</v>
      </c>
      <c r="B659" t="s">
        <v>52</v>
      </c>
      <c r="C659" t="s">
        <v>9</v>
      </c>
      <c r="D659" s="1" t="s">
        <v>48</v>
      </c>
      <c r="E659" t="s">
        <v>6</v>
      </c>
      <c r="F659" s="1" t="s">
        <v>305</v>
      </c>
      <c r="G659" t="s">
        <v>252</v>
      </c>
      <c r="H659">
        <v>12</v>
      </c>
      <c r="I659">
        <f t="shared" si="20"/>
        <v>1489</v>
      </c>
      <c r="J659">
        <f t="shared" si="21"/>
        <v>1755</v>
      </c>
    </row>
    <row r="660" spans="1:10">
      <c r="A660" t="s">
        <v>13</v>
      </c>
      <c r="B660" t="s">
        <v>52</v>
      </c>
      <c r="C660" t="s">
        <v>9</v>
      </c>
      <c r="D660" s="1" t="s">
        <v>48</v>
      </c>
      <c r="E660" t="s">
        <v>6</v>
      </c>
      <c r="F660" s="1" t="s">
        <v>305</v>
      </c>
      <c r="G660" t="s">
        <v>253</v>
      </c>
      <c r="H660">
        <v>13</v>
      </c>
      <c r="I660">
        <f t="shared" si="20"/>
        <v>1489</v>
      </c>
      <c r="J660">
        <f t="shared" si="21"/>
        <v>1755</v>
      </c>
    </row>
    <row r="661" spans="1:10">
      <c r="A661" t="s">
        <v>13</v>
      </c>
      <c r="B661" t="s">
        <v>52</v>
      </c>
      <c r="C661" t="s">
        <v>9</v>
      </c>
      <c r="D661" s="1" t="s">
        <v>48</v>
      </c>
      <c r="E661" t="s">
        <v>6</v>
      </c>
      <c r="F661" s="1" t="s">
        <v>305</v>
      </c>
      <c r="G661" t="s">
        <v>254</v>
      </c>
      <c r="H661">
        <v>14</v>
      </c>
      <c r="I661">
        <f t="shared" si="20"/>
        <v>1489</v>
      </c>
      <c r="J661">
        <f t="shared" si="21"/>
        <v>1755</v>
      </c>
    </row>
    <row r="662" spans="1:10">
      <c r="A662" t="s">
        <v>13</v>
      </c>
      <c r="B662" t="s">
        <v>52</v>
      </c>
      <c r="C662" t="s">
        <v>9</v>
      </c>
      <c r="D662" s="1" t="s">
        <v>48</v>
      </c>
      <c r="E662" t="s">
        <v>6</v>
      </c>
      <c r="F662" s="1" t="s">
        <v>305</v>
      </c>
      <c r="G662" t="s">
        <v>255</v>
      </c>
      <c r="H662">
        <v>15</v>
      </c>
      <c r="I662">
        <f t="shared" si="20"/>
        <v>1489</v>
      </c>
      <c r="J662">
        <f t="shared" si="21"/>
        <v>1755</v>
      </c>
    </row>
    <row r="663" spans="1:10">
      <c r="A663" t="s">
        <v>13</v>
      </c>
      <c r="B663" t="s">
        <v>52</v>
      </c>
      <c r="C663" t="s">
        <v>9</v>
      </c>
      <c r="D663" s="1" t="s">
        <v>48</v>
      </c>
      <c r="E663" t="s">
        <v>6</v>
      </c>
      <c r="F663" s="1" t="s">
        <v>305</v>
      </c>
      <c r="G663" t="s">
        <v>256</v>
      </c>
      <c r="H663">
        <v>16</v>
      </c>
      <c r="I663">
        <f t="shared" si="20"/>
        <v>1489</v>
      </c>
      <c r="J663">
        <f t="shared" si="21"/>
        <v>1755</v>
      </c>
    </row>
    <row r="664" spans="1:10">
      <c r="A664" t="s">
        <v>13</v>
      </c>
      <c r="B664" t="s">
        <v>52</v>
      </c>
      <c r="C664" s="1" t="s">
        <v>8</v>
      </c>
      <c r="D664" s="1" t="s">
        <v>48</v>
      </c>
      <c r="E664" t="s">
        <v>6</v>
      </c>
      <c r="F664" s="1" t="s">
        <v>305</v>
      </c>
      <c r="G664" t="s">
        <v>257</v>
      </c>
      <c r="H664">
        <v>17</v>
      </c>
      <c r="I664">
        <f t="shared" si="20"/>
        <v>1489</v>
      </c>
      <c r="J664">
        <f t="shared" si="21"/>
        <v>1522</v>
      </c>
    </row>
    <row r="665" spans="1:10">
      <c r="A665" t="s">
        <v>13</v>
      </c>
      <c r="B665" t="s">
        <v>52</v>
      </c>
      <c r="C665" s="1" t="s">
        <v>8</v>
      </c>
      <c r="D665" s="1" t="s">
        <v>48</v>
      </c>
      <c r="E665" t="s">
        <v>6</v>
      </c>
      <c r="F665" s="1" t="s">
        <v>305</v>
      </c>
      <c r="G665" t="s">
        <v>258</v>
      </c>
      <c r="H665">
        <v>18</v>
      </c>
      <c r="I665">
        <f t="shared" si="20"/>
        <v>1489</v>
      </c>
      <c r="J665">
        <f t="shared" si="21"/>
        <v>1522</v>
      </c>
    </row>
    <row r="666" spans="1:10">
      <c r="A666" t="s">
        <v>13</v>
      </c>
      <c r="B666" t="s">
        <v>52</v>
      </c>
      <c r="C666" s="1" t="s">
        <v>8</v>
      </c>
      <c r="D666" s="1" t="s">
        <v>48</v>
      </c>
      <c r="E666" t="s">
        <v>6</v>
      </c>
      <c r="F666" s="1" t="s">
        <v>305</v>
      </c>
      <c r="G666" t="s">
        <v>259</v>
      </c>
      <c r="H666">
        <v>19</v>
      </c>
      <c r="I666">
        <f t="shared" si="20"/>
        <v>1489</v>
      </c>
      <c r="J666">
        <f t="shared" si="21"/>
        <v>1522</v>
      </c>
    </row>
    <row r="667" spans="1:10">
      <c r="A667" t="s">
        <v>13</v>
      </c>
      <c r="B667" t="s">
        <v>52</v>
      </c>
      <c r="C667" s="1" t="s">
        <v>8</v>
      </c>
      <c r="D667" s="1" t="s">
        <v>48</v>
      </c>
      <c r="E667" t="s">
        <v>6</v>
      </c>
      <c r="F667" s="1" t="s">
        <v>305</v>
      </c>
      <c r="G667" t="s">
        <v>260</v>
      </c>
      <c r="H667">
        <v>20</v>
      </c>
      <c r="I667">
        <f t="shared" si="20"/>
        <v>1489</v>
      </c>
      <c r="J667">
        <f t="shared" si="21"/>
        <v>1522</v>
      </c>
    </row>
    <row r="668" spans="1:10">
      <c r="A668" t="s">
        <v>13</v>
      </c>
      <c r="B668" t="s">
        <v>52</v>
      </c>
      <c r="C668" s="1" t="s">
        <v>3</v>
      </c>
      <c r="D668" s="1" t="s">
        <v>48</v>
      </c>
      <c r="E668" t="s">
        <v>6</v>
      </c>
      <c r="F668" s="1" t="s">
        <v>305</v>
      </c>
      <c r="G668" t="s">
        <v>261</v>
      </c>
      <c r="H668">
        <v>21</v>
      </c>
      <c r="I668">
        <f t="shared" si="20"/>
        <v>1489</v>
      </c>
      <c r="J668">
        <f t="shared" si="21"/>
        <v>1591</v>
      </c>
    </row>
    <row r="669" spans="1:10">
      <c r="A669" t="s">
        <v>13</v>
      </c>
      <c r="B669" t="s">
        <v>52</v>
      </c>
      <c r="C669" s="1" t="s">
        <v>3</v>
      </c>
      <c r="D669" s="1" t="s">
        <v>48</v>
      </c>
      <c r="E669" t="s">
        <v>6</v>
      </c>
      <c r="F669" s="1" t="s">
        <v>305</v>
      </c>
      <c r="G669" t="s">
        <v>262</v>
      </c>
      <c r="H669">
        <v>22</v>
      </c>
      <c r="I669">
        <f t="shared" si="20"/>
        <v>1489</v>
      </c>
      <c r="J669">
        <f t="shared" si="21"/>
        <v>1591</v>
      </c>
    </row>
    <row r="670" spans="1:10">
      <c r="A670" t="s">
        <v>13</v>
      </c>
      <c r="B670" t="s">
        <v>52</v>
      </c>
      <c r="C670" s="1" t="s">
        <v>3</v>
      </c>
      <c r="D670" s="1" t="s">
        <v>48</v>
      </c>
      <c r="E670" t="s">
        <v>6</v>
      </c>
      <c r="F670" s="1" t="s">
        <v>305</v>
      </c>
      <c r="G670" t="s">
        <v>263</v>
      </c>
      <c r="H670">
        <v>23</v>
      </c>
      <c r="I670">
        <f t="shared" si="20"/>
        <v>1489</v>
      </c>
      <c r="J670">
        <f t="shared" si="21"/>
        <v>1591</v>
      </c>
    </row>
    <row r="671" spans="1:10">
      <c r="A671" t="s">
        <v>13</v>
      </c>
      <c r="B671" t="s">
        <v>52</v>
      </c>
      <c r="C671" s="1" t="s">
        <v>3</v>
      </c>
      <c r="D671" s="1" t="s">
        <v>48</v>
      </c>
      <c r="E671" t="s">
        <v>6</v>
      </c>
      <c r="F671" s="1" t="s">
        <v>305</v>
      </c>
      <c r="G671" t="s">
        <v>264</v>
      </c>
      <c r="H671">
        <v>24</v>
      </c>
      <c r="I671">
        <f t="shared" si="20"/>
        <v>1489</v>
      </c>
      <c r="J671">
        <f t="shared" si="21"/>
        <v>1591</v>
      </c>
    </row>
    <row r="672" spans="1:10">
      <c r="A672" t="s">
        <v>13</v>
      </c>
      <c r="B672" t="s">
        <v>52</v>
      </c>
      <c r="C672" s="1" t="s">
        <v>9</v>
      </c>
      <c r="D672" s="1" t="s">
        <v>48</v>
      </c>
      <c r="E672" t="s">
        <v>6</v>
      </c>
      <c r="F672" s="1" t="s">
        <v>305</v>
      </c>
      <c r="G672" t="s">
        <v>265</v>
      </c>
      <c r="H672">
        <v>25</v>
      </c>
      <c r="I672">
        <f t="shared" si="20"/>
        <v>1489</v>
      </c>
      <c r="J672">
        <f t="shared" si="21"/>
        <v>1755</v>
      </c>
    </row>
    <row r="673" spans="1:10">
      <c r="A673" t="s">
        <v>13</v>
      </c>
      <c r="B673" t="s">
        <v>52</v>
      </c>
      <c r="C673" s="1" t="s">
        <v>9</v>
      </c>
      <c r="D673" s="1" t="s">
        <v>48</v>
      </c>
      <c r="E673" t="s">
        <v>6</v>
      </c>
      <c r="F673" s="1" t="s">
        <v>305</v>
      </c>
      <c r="G673" t="s">
        <v>266</v>
      </c>
      <c r="H673">
        <v>26</v>
      </c>
      <c r="I673">
        <f t="shared" si="20"/>
        <v>1489</v>
      </c>
      <c r="J673">
        <f t="shared" si="21"/>
        <v>1755</v>
      </c>
    </row>
    <row r="674" spans="1:10">
      <c r="A674" t="s">
        <v>13</v>
      </c>
      <c r="B674" t="s">
        <v>52</v>
      </c>
      <c r="C674" s="1" t="s">
        <v>9</v>
      </c>
      <c r="D674" s="1" t="s">
        <v>48</v>
      </c>
      <c r="E674" t="s">
        <v>6</v>
      </c>
      <c r="F674" s="1" t="s">
        <v>305</v>
      </c>
      <c r="G674" t="s">
        <v>267</v>
      </c>
      <c r="H674">
        <v>27</v>
      </c>
      <c r="I674">
        <f t="shared" si="20"/>
        <v>1489</v>
      </c>
      <c r="J674">
        <f t="shared" si="21"/>
        <v>1755</v>
      </c>
    </row>
    <row r="675" spans="1:10">
      <c r="A675" t="s">
        <v>13</v>
      </c>
      <c r="B675" t="s">
        <v>52</v>
      </c>
      <c r="C675" s="1" t="s">
        <v>9</v>
      </c>
      <c r="D675" s="1" t="s">
        <v>48</v>
      </c>
      <c r="E675" t="s">
        <v>6</v>
      </c>
      <c r="F675" s="1" t="s">
        <v>305</v>
      </c>
      <c r="G675" t="s">
        <v>268</v>
      </c>
      <c r="H675">
        <v>28</v>
      </c>
      <c r="I675">
        <f t="shared" si="20"/>
        <v>1489</v>
      </c>
      <c r="J675">
        <f t="shared" si="21"/>
        <v>1755</v>
      </c>
    </row>
    <row r="676" spans="1:10">
      <c r="A676" t="s">
        <v>13</v>
      </c>
      <c r="B676" t="s">
        <v>52</v>
      </c>
      <c r="C676" s="1" t="s">
        <v>9</v>
      </c>
      <c r="D676" s="1" t="s">
        <v>48</v>
      </c>
      <c r="E676" t="s">
        <v>6</v>
      </c>
      <c r="F676" s="1" t="s">
        <v>305</v>
      </c>
      <c r="G676" t="s">
        <v>269</v>
      </c>
      <c r="H676">
        <v>29</v>
      </c>
      <c r="I676">
        <f t="shared" si="20"/>
        <v>1489</v>
      </c>
      <c r="J676">
        <f t="shared" si="21"/>
        <v>1755</v>
      </c>
    </row>
    <row r="677" spans="1:10">
      <c r="A677" t="s">
        <v>13</v>
      </c>
      <c r="B677" t="s">
        <v>52</v>
      </c>
      <c r="C677" s="1" t="s">
        <v>9</v>
      </c>
      <c r="D677" s="1" t="s">
        <v>48</v>
      </c>
      <c r="E677" t="s">
        <v>6</v>
      </c>
      <c r="F677" s="1" t="s">
        <v>305</v>
      </c>
      <c r="G677" t="s">
        <v>270</v>
      </c>
      <c r="H677">
        <v>30</v>
      </c>
      <c r="I677">
        <f t="shared" si="20"/>
        <v>1489</v>
      </c>
      <c r="J677">
        <f t="shared" si="21"/>
        <v>1755</v>
      </c>
    </row>
    <row r="678" spans="1:10">
      <c r="A678" t="s">
        <v>13</v>
      </c>
      <c r="B678" t="s">
        <v>52</v>
      </c>
      <c r="C678" s="1" t="s">
        <v>9</v>
      </c>
      <c r="D678" s="1" t="s">
        <v>48</v>
      </c>
      <c r="E678" t="s">
        <v>6</v>
      </c>
      <c r="F678" s="1" t="s">
        <v>305</v>
      </c>
      <c r="G678" t="s">
        <v>271</v>
      </c>
      <c r="H678">
        <v>31</v>
      </c>
      <c r="I678">
        <f t="shared" si="20"/>
        <v>1489</v>
      </c>
      <c r="J678">
        <f t="shared" si="21"/>
        <v>1755</v>
      </c>
    </row>
    <row r="679" spans="1:10">
      <c r="A679" t="s">
        <v>13</v>
      </c>
      <c r="B679" t="s">
        <v>52</v>
      </c>
      <c r="C679" s="1" t="s">
        <v>9</v>
      </c>
      <c r="D679" s="1" t="s">
        <v>48</v>
      </c>
      <c r="E679" t="s">
        <v>6</v>
      </c>
      <c r="F679" s="1" t="s">
        <v>305</v>
      </c>
      <c r="G679" t="s">
        <v>272</v>
      </c>
      <c r="H679">
        <v>32</v>
      </c>
      <c r="I679">
        <f t="shared" si="20"/>
        <v>1489</v>
      </c>
      <c r="J679">
        <f t="shared" si="21"/>
        <v>1755</v>
      </c>
    </row>
    <row r="680" spans="1:10">
      <c r="A680" t="s">
        <v>13</v>
      </c>
      <c r="B680" t="s">
        <v>52</v>
      </c>
      <c r="C680" s="1" t="s">
        <v>8</v>
      </c>
      <c r="D680" s="1" t="s">
        <v>48</v>
      </c>
      <c r="E680" t="s">
        <v>6</v>
      </c>
      <c r="F680" s="1" t="s">
        <v>305</v>
      </c>
      <c r="G680" t="s">
        <v>273</v>
      </c>
      <c r="H680">
        <v>33</v>
      </c>
      <c r="I680">
        <f t="shared" si="20"/>
        <v>1489</v>
      </c>
      <c r="J680">
        <f t="shared" si="21"/>
        <v>1522</v>
      </c>
    </row>
    <row r="681" spans="1:10">
      <c r="A681" t="s">
        <v>13</v>
      </c>
      <c r="B681" t="s">
        <v>52</v>
      </c>
      <c r="C681" s="1" t="s">
        <v>8</v>
      </c>
      <c r="D681" s="1" t="s">
        <v>48</v>
      </c>
      <c r="E681" t="s">
        <v>6</v>
      </c>
      <c r="F681" s="1" t="s">
        <v>305</v>
      </c>
      <c r="G681" t="s">
        <v>274</v>
      </c>
      <c r="H681">
        <v>34</v>
      </c>
      <c r="I681">
        <f t="shared" si="20"/>
        <v>1489</v>
      </c>
      <c r="J681">
        <f t="shared" si="21"/>
        <v>1522</v>
      </c>
    </row>
    <row r="682" spans="1:10">
      <c r="A682" t="s">
        <v>13</v>
      </c>
      <c r="B682" t="s">
        <v>52</v>
      </c>
      <c r="C682" s="1" t="s">
        <v>8</v>
      </c>
      <c r="D682" s="1" t="s">
        <v>48</v>
      </c>
      <c r="E682" t="s">
        <v>6</v>
      </c>
      <c r="F682" s="1" t="s">
        <v>305</v>
      </c>
      <c r="G682" t="s">
        <v>275</v>
      </c>
      <c r="H682">
        <v>35</v>
      </c>
      <c r="I682">
        <f t="shared" si="20"/>
        <v>1489</v>
      </c>
      <c r="J682">
        <f t="shared" si="21"/>
        <v>1522</v>
      </c>
    </row>
    <row r="683" spans="1:10">
      <c r="A683" t="s">
        <v>13</v>
      </c>
      <c r="B683" t="s">
        <v>52</v>
      </c>
      <c r="C683" s="1" t="s">
        <v>8</v>
      </c>
      <c r="D683" s="1" t="s">
        <v>48</v>
      </c>
      <c r="E683" t="s">
        <v>6</v>
      </c>
      <c r="F683" s="1" t="s">
        <v>305</v>
      </c>
      <c r="G683" t="s">
        <v>276</v>
      </c>
      <c r="H683">
        <v>36</v>
      </c>
      <c r="I683">
        <f t="shared" si="20"/>
        <v>1489</v>
      </c>
      <c r="J683">
        <f t="shared" si="21"/>
        <v>1522</v>
      </c>
    </row>
    <row r="684" spans="1:10">
      <c r="A684" t="s">
        <v>13</v>
      </c>
      <c r="B684" t="s">
        <v>52</v>
      </c>
      <c r="C684" s="1" t="s">
        <v>3</v>
      </c>
      <c r="D684" s="1" t="s">
        <v>48</v>
      </c>
      <c r="E684" t="s">
        <v>6</v>
      </c>
      <c r="F684" s="1" t="s">
        <v>305</v>
      </c>
      <c r="G684" t="s">
        <v>277</v>
      </c>
      <c r="H684">
        <v>37</v>
      </c>
      <c r="I684">
        <f t="shared" si="20"/>
        <v>1489</v>
      </c>
      <c r="J684">
        <f t="shared" si="21"/>
        <v>1591</v>
      </c>
    </row>
    <row r="685" spans="1:10">
      <c r="A685" t="s">
        <v>13</v>
      </c>
      <c r="B685" t="s">
        <v>52</v>
      </c>
      <c r="C685" s="1" t="s">
        <v>3</v>
      </c>
      <c r="D685" s="1" t="s">
        <v>48</v>
      </c>
      <c r="E685" t="s">
        <v>6</v>
      </c>
      <c r="F685" s="1" t="s">
        <v>305</v>
      </c>
      <c r="G685" t="s">
        <v>278</v>
      </c>
      <c r="H685">
        <v>38</v>
      </c>
      <c r="I685">
        <f t="shared" si="20"/>
        <v>1489</v>
      </c>
      <c r="J685">
        <f t="shared" si="21"/>
        <v>1591</v>
      </c>
    </row>
    <row r="686" spans="1:10">
      <c r="A686" t="s">
        <v>13</v>
      </c>
      <c r="B686" t="s">
        <v>52</v>
      </c>
      <c r="C686" s="1" t="s">
        <v>3</v>
      </c>
      <c r="D686" s="1" t="s">
        <v>48</v>
      </c>
      <c r="E686" t="s">
        <v>6</v>
      </c>
      <c r="F686" s="1" t="s">
        <v>305</v>
      </c>
      <c r="G686" t="s">
        <v>279</v>
      </c>
      <c r="H686">
        <v>39</v>
      </c>
      <c r="I686">
        <f t="shared" si="20"/>
        <v>1489</v>
      </c>
      <c r="J686">
        <f t="shared" si="21"/>
        <v>1591</v>
      </c>
    </row>
    <row r="687" spans="1:10">
      <c r="A687" t="s">
        <v>13</v>
      </c>
      <c r="B687" t="s">
        <v>52</v>
      </c>
      <c r="C687" s="1" t="s">
        <v>3</v>
      </c>
      <c r="D687" s="1" t="s">
        <v>48</v>
      </c>
      <c r="E687" t="s">
        <v>6</v>
      </c>
      <c r="F687" s="1" t="s">
        <v>305</v>
      </c>
      <c r="G687" t="s">
        <v>280</v>
      </c>
      <c r="H687">
        <v>40</v>
      </c>
      <c r="I687">
        <f t="shared" si="20"/>
        <v>1489</v>
      </c>
      <c r="J687">
        <f t="shared" si="21"/>
        <v>1591</v>
      </c>
    </row>
    <row r="688" spans="1:10">
      <c r="A688" t="s">
        <v>13</v>
      </c>
      <c r="B688" t="s">
        <v>52</v>
      </c>
      <c r="C688" s="1" t="s">
        <v>9</v>
      </c>
      <c r="D688" s="1" t="s">
        <v>48</v>
      </c>
      <c r="E688" t="s">
        <v>6</v>
      </c>
      <c r="F688" s="1" t="s">
        <v>305</v>
      </c>
      <c r="G688" t="s">
        <v>281</v>
      </c>
      <c r="H688">
        <v>41</v>
      </c>
      <c r="I688">
        <f t="shared" si="20"/>
        <v>1489</v>
      </c>
      <c r="J688">
        <f t="shared" si="21"/>
        <v>1755</v>
      </c>
    </row>
    <row r="689" spans="1:10">
      <c r="A689" t="s">
        <v>13</v>
      </c>
      <c r="B689" t="s">
        <v>52</v>
      </c>
      <c r="C689" s="1" t="s">
        <v>9</v>
      </c>
      <c r="D689" s="1" t="s">
        <v>48</v>
      </c>
      <c r="E689" t="s">
        <v>6</v>
      </c>
      <c r="F689" s="1" t="s">
        <v>305</v>
      </c>
      <c r="G689" t="s">
        <v>282</v>
      </c>
      <c r="H689">
        <v>42</v>
      </c>
      <c r="I689">
        <f t="shared" si="20"/>
        <v>1489</v>
      </c>
      <c r="J689">
        <f t="shared" si="21"/>
        <v>1755</v>
      </c>
    </row>
    <row r="690" spans="1:10">
      <c r="A690" t="s">
        <v>13</v>
      </c>
      <c r="B690" t="s">
        <v>52</v>
      </c>
      <c r="C690" s="1" t="s">
        <v>9</v>
      </c>
      <c r="D690" s="1" t="s">
        <v>48</v>
      </c>
      <c r="E690" t="s">
        <v>6</v>
      </c>
      <c r="F690" s="1" t="s">
        <v>305</v>
      </c>
      <c r="G690" t="s">
        <v>283</v>
      </c>
      <c r="H690">
        <v>43</v>
      </c>
      <c r="I690">
        <f t="shared" si="20"/>
        <v>1489</v>
      </c>
      <c r="J690">
        <f t="shared" si="21"/>
        <v>1755</v>
      </c>
    </row>
    <row r="691" spans="1:10">
      <c r="A691" t="s">
        <v>13</v>
      </c>
      <c r="B691" t="s">
        <v>52</v>
      </c>
      <c r="C691" s="1" t="s">
        <v>9</v>
      </c>
      <c r="D691" s="1" t="s">
        <v>48</v>
      </c>
      <c r="E691" t="s">
        <v>6</v>
      </c>
      <c r="F691" s="1" t="s">
        <v>305</v>
      </c>
      <c r="G691" t="s">
        <v>284</v>
      </c>
      <c r="H691">
        <v>44</v>
      </c>
      <c r="I691">
        <f t="shared" si="20"/>
        <v>1489</v>
      </c>
      <c r="J691">
        <f t="shared" si="21"/>
        <v>1755</v>
      </c>
    </row>
    <row r="692" spans="1:10">
      <c r="A692" t="s">
        <v>13</v>
      </c>
      <c r="B692" t="s">
        <v>52</v>
      </c>
      <c r="C692" s="1" t="s">
        <v>9</v>
      </c>
      <c r="D692" s="1" t="s">
        <v>48</v>
      </c>
      <c r="E692" t="s">
        <v>6</v>
      </c>
      <c r="F692" s="1" t="s">
        <v>305</v>
      </c>
      <c r="G692" t="s">
        <v>285</v>
      </c>
      <c r="H692">
        <v>45</v>
      </c>
      <c r="I692">
        <f t="shared" si="20"/>
        <v>1489</v>
      </c>
      <c r="J692">
        <f t="shared" si="21"/>
        <v>1755</v>
      </c>
    </row>
    <row r="693" spans="1:10">
      <c r="A693" t="s">
        <v>13</v>
      </c>
      <c r="B693" t="s">
        <v>52</v>
      </c>
      <c r="C693" s="1" t="s">
        <v>9</v>
      </c>
      <c r="D693" s="1" t="s">
        <v>48</v>
      </c>
      <c r="E693" t="s">
        <v>6</v>
      </c>
      <c r="F693" s="1" t="s">
        <v>305</v>
      </c>
      <c r="G693" t="s">
        <v>286</v>
      </c>
      <c r="H693">
        <v>46</v>
      </c>
      <c r="I693">
        <f t="shared" si="20"/>
        <v>1489</v>
      </c>
      <c r="J693">
        <f t="shared" si="21"/>
        <v>1755</v>
      </c>
    </row>
    <row r="694" spans="1:10">
      <c r="A694" t="s">
        <v>13</v>
      </c>
      <c r="B694" t="s">
        <v>52</v>
      </c>
      <c r="C694" s="1" t="s">
        <v>9</v>
      </c>
      <c r="D694" s="1" t="s">
        <v>48</v>
      </c>
      <c r="E694" t="s">
        <v>6</v>
      </c>
      <c r="F694" s="1" t="s">
        <v>305</v>
      </c>
      <c r="G694" t="s">
        <v>287</v>
      </c>
      <c r="H694">
        <v>47</v>
      </c>
      <c r="I694">
        <f t="shared" si="20"/>
        <v>1489</v>
      </c>
      <c r="J694">
        <f t="shared" si="21"/>
        <v>1755</v>
      </c>
    </row>
    <row r="695" spans="1:10">
      <c r="A695" t="s">
        <v>13</v>
      </c>
      <c r="B695" t="s">
        <v>52</v>
      </c>
      <c r="C695" s="1" t="s">
        <v>9</v>
      </c>
      <c r="D695" s="1" t="s">
        <v>48</v>
      </c>
      <c r="E695" t="s">
        <v>6</v>
      </c>
      <c r="F695" s="1" t="s">
        <v>305</v>
      </c>
      <c r="G695" t="s">
        <v>288</v>
      </c>
      <c r="H695">
        <v>48</v>
      </c>
      <c r="I695">
        <f t="shared" si="20"/>
        <v>1489</v>
      </c>
      <c r="J695">
        <f t="shared" si="21"/>
        <v>1755</v>
      </c>
    </row>
    <row r="696" spans="1:10">
      <c r="A696" t="s">
        <v>13</v>
      </c>
      <c r="B696" t="s">
        <v>52</v>
      </c>
      <c r="C696" s="6" t="s">
        <v>10</v>
      </c>
      <c r="D696" s="1" t="s">
        <v>48</v>
      </c>
      <c r="E696" t="s">
        <v>6</v>
      </c>
      <c r="F696" s="1" t="s">
        <v>305</v>
      </c>
      <c r="G696" t="s">
        <v>289</v>
      </c>
      <c r="H696">
        <v>49</v>
      </c>
      <c r="I696">
        <f t="shared" si="20"/>
        <v>1489</v>
      </c>
      <c r="J696">
        <f t="shared" si="21"/>
        <v>1463</v>
      </c>
    </row>
    <row r="697" spans="1:10">
      <c r="A697" t="s">
        <v>13</v>
      </c>
      <c r="B697" t="s">
        <v>52</v>
      </c>
      <c r="C697" s="6" t="s">
        <v>10</v>
      </c>
      <c r="D697" s="1" t="s">
        <v>48</v>
      </c>
      <c r="E697" t="s">
        <v>6</v>
      </c>
      <c r="F697" s="1" t="s">
        <v>305</v>
      </c>
      <c r="G697" t="s">
        <v>290</v>
      </c>
      <c r="H697">
        <v>50</v>
      </c>
      <c r="I697">
        <f t="shared" si="20"/>
        <v>1489</v>
      </c>
      <c r="J697">
        <f t="shared" si="21"/>
        <v>1463</v>
      </c>
    </row>
    <row r="698" spans="1:10">
      <c r="A698" t="s">
        <v>13</v>
      </c>
      <c r="B698" t="s">
        <v>52</v>
      </c>
      <c r="C698" s="6" t="s">
        <v>10</v>
      </c>
      <c r="D698" s="1" t="s">
        <v>48</v>
      </c>
      <c r="E698" t="s">
        <v>6</v>
      </c>
      <c r="F698" s="1" t="s">
        <v>305</v>
      </c>
      <c r="G698" t="s">
        <v>291</v>
      </c>
      <c r="H698">
        <v>51</v>
      </c>
      <c r="I698">
        <f t="shared" si="20"/>
        <v>1489</v>
      </c>
      <c r="J698">
        <f t="shared" si="21"/>
        <v>1463</v>
      </c>
    </row>
    <row r="699" spans="1:10">
      <c r="A699" t="s">
        <v>13</v>
      </c>
      <c r="B699" t="s">
        <v>52</v>
      </c>
      <c r="C699" s="6" t="s">
        <v>10</v>
      </c>
      <c r="D699" s="1" t="s">
        <v>48</v>
      </c>
      <c r="E699" t="s">
        <v>6</v>
      </c>
      <c r="F699" s="1" t="s">
        <v>305</v>
      </c>
      <c r="G699" t="s">
        <v>292</v>
      </c>
      <c r="H699">
        <v>52</v>
      </c>
      <c r="I699">
        <f t="shared" si="20"/>
        <v>1489</v>
      </c>
      <c r="J699">
        <f t="shared" si="21"/>
        <v>1463</v>
      </c>
    </row>
    <row r="700" spans="1:10">
      <c r="A700" t="s">
        <v>13</v>
      </c>
      <c r="B700" t="s">
        <v>52</v>
      </c>
      <c r="C700" t="s">
        <v>9</v>
      </c>
      <c r="D700" s="1" t="s">
        <v>48</v>
      </c>
      <c r="E700" t="s">
        <v>6</v>
      </c>
      <c r="F700" s="1" t="s">
        <v>305</v>
      </c>
      <c r="G700" t="s">
        <v>293</v>
      </c>
      <c r="H700">
        <v>53</v>
      </c>
      <c r="I700">
        <f t="shared" si="20"/>
        <v>1489</v>
      </c>
      <c r="J700">
        <f t="shared" si="21"/>
        <v>1755</v>
      </c>
    </row>
    <row r="701" spans="1:10">
      <c r="A701" t="s">
        <v>13</v>
      </c>
      <c r="B701" t="s">
        <v>52</v>
      </c>
      <c r="C701" t="s">
        <v>9</v>
      </c>
      <c r="D701" s="1" t="s">
        <v>48</v>
      </c>
      <c r="E701" t="s">
        <v>6</v>
      </c>
      <c r="F701" s="1" t="s">
        <v>305</v>
      </c>
      <c r="G701" t="s">
        <v>294</v>
      </c>
      <c r="H701">
        <v>54</v>
      </c>
      <c r="I701">
        <f t="shared" si="20"/>
        <v>1489</v>
      </c>
      <c r="J701">
        <f t="shared" si="21"/>
        <v>1755</v>
      </c>
    </row>
    <row r="702" spans="1:10">
      <c r="A702" t="s">
        <v>13</v>
      </c>
      <c r="B702" t="s">
        <v>52</v>
      </c>
      <c r="C702" t="s">
        <v>9</v>
      </c>
      <c r="D702" s="1" t="s">
        <v>48</v>
      </c>
      <c r="E702" t="s">
        <v>6</v>
      </c>
      <c r="F702" s="1" t="s">
        <v>305</v>
      </c>
      <c r="G702" t="s">
        <v>295</v>
      </c>
      <c r="H702">
        <v>55</v>
      </c>
      <c r="I702">
        <f t="shared" si="20"/>
        <v>1489</v>
      </c>
      <c r="J702">
        <f t="shared" si="21"/>
        <v>1755</v>
      </c>
    </row>
    <row r="703" spans="1:10">
      <c r="A703" t="s">
        <v>13</v>
      </c>
      <c r="B703" t="s">
        <v>52</v>
      </c>
      <c r="C703" t="s">
        <v>9</v>
      </c>
      <c r="D703" s="1" t="s">
        <v>48</v>
      </c>
      <c r="E703" t="s">
        <v>6</v>
      </c>
      <c r="F703" s="1" t="s">
        <v>305</v>
      </c>
      <c r="G703" t="s">
        <v>296</v>
      </c>
      <c r="H703">
        <v>56</v>
      </c>
      <c r="I703">
        <f t="shared" si="20"/>
        <v>1489</v>
      </c>
      <c r="J703">
        <f t="shared" si="21"/>
        <v>1755</v>
      </c>
    </row>
    <row r="704" spans="1:10">
      <c r="A704" t="s">
        <v>13</v>
      </c>
      <c r="B704" t="s">
        <v>52</v>
      </c>
      <c r="C704" s="6" t="s">
        <v>3</v>
      </c>
      <c r="D704" s="1" t="s">
        <v>48</v>
      </c>
      <c r="E704" t="s">
        <v>6</v>
      </c>
      <c r="F704" s="1" t="s">
        <v>305</v>
      </c>
      <c r="G704" t="s">
        <v>297</v>
      </c>
      <c r="H704">
        <v>57</v>
      </c>
      <c r="I704">
        <f t="shared" si="20"/>
        <v>1489</v>
      </c>
      <c r="J704">
        <f t="shared" si="21"/>
        <v>1591</v>
      </c>
    </row>
    <row r="705" spans="1:10">
      <c r="A705" t="s">
        <v>13</v>
      </c>
      <c r="B705" t="s">
        <v>52</v>
      </c>
      <c r="C705" t="s">
        <v>3</v>
      </c>
      <c r="D705" s="1" t="s">
        <v>48</v>
      </c>
      <c r="E705" t="s">
        <v>6</v>
      </c>
      <c r="F705" s="1" t="s">
        <v>305</v>
      </c>
      <c r="G705" t="s">
        <v>298</v>
      </c>
      <c r="H705">
        <v>58</v>
      </c>
      <c r="I705">
        <f t="shared" si="20"/>
        <v>1489</v>
      </c>
      <c r="J705">
        <f t="shared" si="21"/>
        <v>1591</v>
      </c>
    </row>
    <row r="706" spans="1:10">
      <c r="A706" t="s">
        <v>13</v>
      </c>
      <c r="B706" t="s">
        <v>52</v>
      </c>
      <c r="C706" t="s">
        <v>3</v>
      </c>
      <c r="D706" s="1" t="s">
        <v>48</v>
      </c>
      <c r="E706" t="s">
        <v>6</v>
      </c>
      <c r="F706" s="1" t="s">
        <v>305</v>
      </c>
      <c r="G706" t="s">
        <v>299</v>
      </c>
      <c r="H706">
        <v>59</v>
      </c>
      <c r="I706">
        <f t="shared" si="20"/>
        <v>1489</v>
      </c>
      <c r="J706">
        <f t="shared" si="21"/>
        <v>1591</v>
      </c>
    </row>
    <row r="707" spans="1:10">
      <c r="A707" t="s">
        <v>13</v>
      </c>
      <c r="B707" t="s">
        <v>52</v>
      </c>
      <c r="C707" t="s">
        <v>3</v>
      </c>
      <c r="D707" s="1" t="s">
        <v>48</v>
      </c>
      <c r="E707" t="s">
        <v>6</v>
      </c>
      <c r="F707" s="1" t="s">
        <v>305</v>
      </c>
      <c r="G707" t="s">
        <v>300</v>
      </c>
      <c r="H707">
        <v>60</v>
      </c>
      <c r="I707">
        <f t="shared" ref="I707:I770" si="22">VLOOKUP(A707,$M$1:$N$33,2,FALSE)</f>
        <v>1489</v>
      </c>
      <c r="J707">
        <f t="shared" ref="J707:J770" si="23">VLOOKUP(C707,$M$1:$N$33,2,FALSE)</f>
        <v>1591</v>
      </c>
    </row>
    <row r="708" spans="1:10">
      <c r="A708" t="s">
        <v>13</v>
      </c>
      <c r="B708" t="s">
        <v>52</v>
      </c>
      <c r="C708" t="s">
        <v>3</v>
      </c>
      <c r="D708" s="1" t="s">
        <v>48</v>
      </c>
      <c r="E708" t="s">
        <v>6</v>
      </c>
      <c r="F708" s="1" t="s">
        <v>305</v>
      </c>
      <c r="G708" t="s">
        <v>301</v>
      </c>
      <c r="H708">
        <v>61</v>
      </c>
      <c r="I708">
        <f t="shared" si="22"/>
        <v>1489</v>
      </c>
      <c r="J708">
        <f t="shared" si="23"/>
        <v>1591</v>
      </c>
    </row>
    <row r="709" spans="1:10">
      <c r="A709" t="s">
        <v>13</v>
      </c>
      <c r="B709" t="s">
        <v>52</v>
      </c>
      <c r="C709" t="s">
        <v>3</v>
      </c>
      <c r="D709" s="1" t="s">
        <v>48</v>
      </c>
      <c r="E709" t="s">
        <v>6</v>
      </c>
      <c r="F709" s="1" t="s">
        <v>305</v>
      </c>
      <c r="G709" t="s">
        <v>302</v>
      </c>
      <c r="H709">
        <v>62</v>
      </c>
      <c r="I709">
        <f t="shared" si="22"/>
        <v>1489</v>
      </c>
      <c r="J709">
        <f t="shared" si="23"/>
        <v>1591</v>
      </c>
    </row>
    <row r="710" spans="1:10">
      <c r="A710" t="s">
        <v>13</v>
      </c>
      <c r="B710" t="s">
        <v>52</v>
      </c>
      <c r="C710" t="s">
        <v>3</v>
      </c>
      <c r="D710" s="1" t="s">
        <v>48</v>
      </c>
      <c r="E710" t="s">
        <v>6</v>
      </c>
      <c r="F710" s="1" t="s">
        <v>305</v>
      </c>
      <c r="G710" t="s">
        <v>303</v>
      </c>
      <c r="H710">
        <v>63</v>
      </c>
      <c r="I710">
        <f t="shared" si="22"/>
        <v>1489</v>
      </c>
      <c r="J710">
        <f t="shared" si="23"/>
        <v>1591</v>
      </c>
    </row>
    <row r="711" spans="1:10">
      <c r="A711" t="s">
        <v>13</v>
      </c>
      <c r="B711" t="s">
        <v>52</v>
      </c>
      <c r="C711" t="s">
        <v>3</v>
      </c>
      <c r="D711" s="1" t="s">
        <v>48</v>
      </c>
      <c r="E711" t="s">
        <v>6</v>
      </c>
      <c r="F711" s="1" t="s">
        <v>305</v>
      </c>
      <c r="G711" t="s">
        <v>304</v>
      </c>
      <c r="H711">
        <v>64</v>
      </c>
      <c r="I711">
        <f t="shared" si="22"/>
        <v>1489</v>
      </c>
      <c r="J711">
        <f t="shared" si="23"/>
        <v>1591</v>
      </c>
    </row>
    <row r="712" spans="1:10">
      <c r="A712" t="s">
        <v>13</v>
      </c>
      <c r="B712" t="s">
        <v>52</v>
      </c>
      <c r="C712" t="s">
        <v>27</v>
      </c>
      <c r="D712" s="1" t="s">
        <v>51</v>
      </c>
      <c r="E712" t="s">
        <v>7</v>
      </c>
      <c r="F712" s="1" t="s">
        <v>305</v>
      </c>
      <c r="G712" t="s">
        <v>241</v>
      </c>
      <c r="H712">
        <v>1</v>
      </c>
      <c r="I712">
        <f t="shared" si="22"/>
        <v>1489</v>
      </c>
      <c r="J712">
        <f t="shared" si="23"/>
        <v>1381</v>
      </c>
    </row>
    <row r="713" spans="1:10">
      <c r="A713" t="s">
        <v>13</v>
      </c>
      <c r="B713" t="s">
        <v>52</v>
      </c>
      <c r="C713" t="s">
        <v>30</v>
      </c>
      <c r="D713" s="1" t="s">
        <v>51</v>
      </c>
      <c r="E713" t="s">
        <v>7</v>
      </c>
      <c r="F713" s="1" t="s">
        <v>305</v>
      </c>
      <c r="G713" t="s">
        <v>242</v>
      </c>
      <c r="H713">
        <v>2</v>
      </c>
      <c r="I713">
        <f t="shared" si="22"/>
        <v>1489</v>
      </c>
      <c r="J713">
        <f t="shared" si="23"/>
        <v>1451</v>
      </c>
    </row>
    <row r="714" spans="1:10">
      <c r="A714" t="s">
        <v>13</v>
      </c>
      <c r="B714" t="s">
        <v>52</v>
      </c>
      <c r="C714" t="s">
        <v>27</v>
      </c>
      <c r="D714" s="1" t="s">
        <v>51</v>
      </c>
      <c r="E714" t="s">
        <v>7</v>
      </c>
      <c r="F714" s="1" t="s">
        <v>305</v>
      </c>
      <c r="G714" t="s">
        <v>243</v>
      </c>
      <c r="H714">
        <v>3</v>
      </c>
      <c r="I714">
        <f t="shared" si="22"/>
        <v>1489</v>
      </c>
      <c r="J714">
        <f t="shared" si="23"/>
        <v>1381</v>
      </c>
    </row>
    <row r="715" spans="1:10">
      <c r="A715" t="s">
        <v>13</v>
      </c>
      <c r="B715" t="s">
        <v>52</v>
      </c>
      <c r="C715" t="s">
        <v>30</v>
      </c>
      <c r="D715" s="1" t="s">
        <v>51</v>
      </c>
      <c r="E715" t="s">
        <v>7</v>
      </c>
      <c r="F715" s="1" t="s">
        <v>305</v>
      </c>
      <c r="G715" t="s">
        <v>244</v>
      </c>
      <c r="H715">
        <v>4</v>
      </c>
      <c r="I715">
        <f t="shared" si="22"/>
        <v>1489</v>
      </c>
      <c r="J715">
        <f t="shared" si="23"/>
        <v>1451</v>
      </c>
    </row>
    <row r="716" spans="1:10">
      <c r="A716" t="s">
        <v>13</v>
      </c>
      <c r="B716" t="s">
        <v>52</v>
      </c>
      <c r="C716" t="s">
        <v>28</v>
      </c>
      <c r="D716" s="1" t="s">
        <v>51</v>
      </c>
      <c r="E716" t="s">
        <v>7</v>
      </c>
      <c r="F716" s="1" t="s">
        <v>305</v>
      </c>
      <c r="G716" t="s">
        <v>245</v>
      </c>
      <c r="H716">
        <v>5</v>
      </c>
      <c r="I716">
        <f t="shared" si="22"/>
        <v>1489</v>
      </c>
      <c r="J716">
        <f t="shared" si="23"/>
        <v>1575</v>
      </c>
    </row>
    <row r="717" spans="1:10">
      <c r="A717" t="s">
        <v>13</v>
      </c>
      <c r="B717" t="s">
        <v>52</v>
      </c>
      <c r="C717" t="s">
        <v>28</v>
      </c>
      <c r="D717" s="1" t="s">
        <v>51</v>
      </c>
      <c r="E717" t="s">
        <v>7</v>
      </c>
      <c r="F717" s="1" t="s">
        <v>305</v>
      </c>
      <c r="G717" t="s">
        <v>246</v>
      </c>
      <c r="H717">
        <v>6</v>
      </c>
      <c r="I717">
        <f t="shared" si="22"/>
        <v>1489</v>
      </c>
      <c r="J717">
        <f t="shared" si="23"/>
        <v>1575</v>
      </c>
    </row>
    <row r="718" spans="1:10">
      <c r="A718" t="s">
        <v>13</v>
      </c>
      <c r="B718" t="s">
        <v>52</v>
      </c>
      <c r="C718" t="s">
        <v>29</v>
      </c>
      <c r="D718" s="1" t="s">
        <v>51</v>
      </c>
      <c r="E718" t="s">
        <v>7</v>
      </c>
      <c r="F718" s="1" t="s">
        <v>305</v>
      </c>
      <c r="G718" t="s">
        <v>247</v>
      </c>
      <c r="H718">
        <v>7</v>
      </c>
      <c r="I718">
        <f t="shared" si="22"/>
        <v>1489</v>
      </c>
      <c r="J718">
        <f t="shared" si="23"/>
        <v>1623</v>
      </c>
    </row>
    <row r="719" spans="1:10">
      <c r="A719" t="s">
        <v>13</v>
      </c>
      <c r="B719" t="s">
        <v>52</v>
      </c>
      <c r="C719" t="s">
        <v>29</v>
      </c>
      <c r="D719" s="1" t="s">
        <v>51</v>
      </c>
      <c r="E719" t="s">
        <v>7</v>
      </c>
      <c r="F719" s="1" t="s">
        <v>305</v>
      </c>
      <c r="G719" t="s">
        <v>248</v>
      </c>
      <c r="H719">
        <v>8</v>
      </c>
      <c r="I719">
        <f t="shared" si="22"/>
        <v>1489</v>
      </c>
      <c r="J719">
        <f t="shared" si="23"/>
        <v>1623</v>
      </c>
    </row>
    <row r="720" spans="1:10">
      <c r="A720" t="s">
        <v>13</v>
      </c>
      <c r="B720" t="s">
        <v>52</v>
      </c>
      <c r="C720" t="s">
        <v>29</v>
      </c>
      <c r="D720" s="1" t="s">
        <v>51</v>
      </c>
      <c r="E720" t="s">
        <v>7</v>
      </c>
      <c r="F720" s="1" t="s">
        <v>305</v>
      </c>
      <c r="G720" t="s">
        <v>249</v>
      </c>
      <c r="H720">
        <v>9</v>
      </c>
      <c r="I720">
        <f t="shared" si="22"/>
        <v>1489</v>
      </c>
      <c r="J720">
        <f t="shared" si="23"/>
        <v>1623</v>
      </c>
    </row>
    <row r="721" spans="1:10">
      <c r="A721" t="s">
        <v>13</v>
      </c>
      <c r="B721" t="s">
        <v>52</v>
      </c>
      <c r="C721" t="s">
        <v>29</v>
      </c>
      <c r="D721" s="1" t="s">
        <v>51</v>
      </c>
      <c r="E721" t="s">
        <v>7</v>
      </c>
      <c r="F721" s="1" t="s">
        <v>305</v>
      </c>
      <c r="G721" t="s">
        <v>250</v>
      </c>
      <c r="H721">
        <v>10</v>
      </c>
      <c r="I721">
        <f t="shared" si="22"/>
        <v>1489</v>
      </c>
      <c r="J721">
        <f t="shared" si="23"/>
        <v>1623</v>
      </c>
    </row>
    <row r="722" spans="1:10">
      <c r="A722" t="s">
        <v>13</v>
      </c>
      <c r="B722" t="s">
        <v>52</v>
      </c>
      <c r="C722" t="s">
        <v>28</v>
      </c>
      <c r="D722" s="1" t="s">
        <v>51</v>
      </c>
      <c r="E722" t="s">
        <v>7</v>
      </c>
      <c r="F722" s="1" t="s">
        <v>305</v>
      </c>
      <c r="G722" t="s">
        <v>251</v>
      </c>
      <c r="H722">
        <v>11</v>
      </c>
      <c r="I722">
        <f t="shared" si="22"/>
        <v>1489</v>
      </c>
      <c r="J722">
        <f t="shared" si="23"/>
        <v>1575</v>
      </c>
    </row>
    <row r="723" spans="1:10">
      <c r="A723" t="s">
        <v>13</v>
      </c>
      <c r="B723" t="s">
        <v>52</v>
      </c>
      <c r="C723" t="s">
        <v>28</v>
      </c>
      <c r="D723" s="1" t="s">
        <v>51</v>
      </c>
      <c r="E723" t="s">
        <v>7</v>
      </c>
      <c r="F723" s="1" t="s">
        <v>305</v>
      </c>
      <c r="G723" t="s">
        <v>252</v>
      </c>
      <c r="H723">
        <v>12</v>
      </c>
      <c r="I723">
        <f t="shared" si="22"/>
        <v>1489</v>
      </c>
      <c r="J723">
        <f t="shared" si="23"/>
        <v>1575</v>
      </c>
    </row>
    <row r="724" spans="1:10">
      <c r="A724" t="s">
        <v>13</v>
      </c>
      <c r="B724" t="s">
        <v>52</v>
      </c>
      <c r="C724" t="s">
        <v>29</v>
      </c>
      <c r="D724" s="1" t="s">
        <v>51</v>
      </c>
      <c r="E724" t="s">
        <v>7</v>
      </c>
      <c r="F724" s="1" t="s">
        <v>305</v>
      </c>
      <c r="G724" t="s">
        <v>253</v>
      </c>
      <c r="H724">
        <v>13</v>
      </c>
      <c r="I724">
        <f t="shared" si="22"/>
        <v>1489</v>
      </c>
      <c r="J724">
        <f t="shared" si="23"/>
        <v>1623</v>
      </c>
    </row>
    <row r="725" spans="1:10">
      <c r="A725" t="s">
        <v>13</v>
      </c>
      <c r="B725" t="s">
        <v>52</v>
      </c>
      <c r="C725" t="s">
        <v>29</v>
      </c>
      <c r="D725" s="1" t="s">
        <v>51</v>
      </c>
      <c r="E725" t="s">
        <v>7</v>
      </c>
      <c r="F725" s="1" t="s">
        <v>305</v>
      </c>
      <c r="G725" t="s">
        <v>254</v>
      </c>
      <c r="H725">
        <v>14</v>
      </c>
      <c r="I725">
        <f t="shared" si="22"/>
        <v>1489</v>
      </c>
      <c r="J725">
        <f t="shared" si="23"/>
        <v>1623</v>
      </c>
    </row>
    <row r="726" spans="1:10">
      <c r="A726" t="s">
        <v>13</v>
      </c>
      <c r="B726" t="s">
        <v>52</v>
      </c>
      <c r="C726" t="s">
        <v>28</v>
      </c>
      <c r="D726" s="1" t="s">
        <v>51</v>
      </c>
      <c r="E726" t="s">
        <v>7</v>
      </c>
      <c r="F726" s="1" t="s">
        <v>305</v>
      </c>
      <c r="G726" t="s">
        <v>255</v>
      </c>
      <c r="H726">
        <v>15</v>
      </c>
      <c r="I726">
        <f t="shared" si="22"/>
        <v>1489</v>
      </c>
      <c r="J726">
        <f t="shared" si="23"/>
        <v>1575</v>
      </c>
    </row>
    <row r="727" spans="1:10">
      <c r="A727" t="s">
        <v>13</v>
      </c>
      <c r="B727" t="s">
        <v>52</v>
      </c>
      <c r="C727" t="s">
        <v>28</v>
      </c>
      <c r="D727" s="1" t="s">
        <v>51</v>
      </c>
      <c r="E727" t="s">
        <v>7</v>
      </c>
      <c r="F727" s="1" t="s">
        <v>305</v>
      </c>
      <c r="G727" t="s">
        <v>256</v>
      </c>
      <c r="H727">
        <v>16</v>
      </c>
      <c r="I727">
        <f t="shared" si="22"/>
        <v>1489</v>
      </c>
      <c r="J727">
        <f t="shared" si="23"/>
        <v>1575</v>
      </c>
    </row>
    <row r="728" spans="1:10">
      <c r="A728" t="s">
        <v>13</v>
      </c>
      <c r="B728" t="s">
        <v>52</v>
      </c>
      <c r="C728" t="s">
        <v>27</v>
      </c>
      <c r="D728" s="1" t="s">
        <v>51</v>
      </c>
      <c r="E728" t="s">
        <v>7</v>
      </c>
      <c r="F728" s="1" t="s">
        <v>305</v>
      </c>
      <c r="G728" t="s">
        <v>257</v>
      </c>
      <c r="H728">
        <v>17</v>
      </c>
      <c r="I728">
        <f t="shared" si="22"/>
        <v>1489</v>
      </c>
      <c r="J728">
        <f t="shared" si="23"/>
        <v>1381</v>
      </c>
    </row>
    <row r="729" spans="1:10">
      <c r="A729" t="s">
        <v>13</v>
      </c>
      <c r="B729" t="s">
        <v>52</v>
      </c>
      <c r="C729" t="s">
        <v>30</v>
      </c>
      <c r="D729" s="1" t="s">
        <v>51</v>
      </c>
      <c r="E729" t="s">
        <v>7</v>
      </c>
      <c r="F729" s="1" t="s">
        <v>305</v>
      </c>
      <c r="G729" t="s">
        <v>258</v>
      </c>
      <c r="H729">
        <v>18</v>
      </c>
      <c r="I729">
        <f t="shared" si="22"/>
        <v>1489</v>
      </c>
      <c r="J729">
        <f t="shared" si="23"/>
        <v>1451</v>
      </c>
    </row>
    <row r="730" spans="1:10">
      <c r="A730" t="s">
        <v>13</v>
      </c>
      <c r="B730" t="s">
        <v>52</v>
      </c>
      <c r="C730" t="s">
        <v>27</v>
      </c>
      <c r="D730" s="1" t="s">
        <v>51</v>
      </c>
      <c r="E730" t="s">
        <v>7</v>
      </c>
      <c r="F730" s="1" t="s">
        <v>305</v>
      </c>
      <c r="G730" t="s">
        <v>259</v>
      </c>
      <c r="H730">
        <v>19</v>
      </c>
      <c r="I730">
        <f t="shared" si="22"/>
        <v>1489</v>
      </c>
      <c r="J730">
        <f t="shared" si="23"/>
        <v>1381</v>
      </c>
    </row>
    <row r="731" spans="1:10">
      <c r="A731" t="s">
        <v>13</v>
      </c>
      <c r="B731" t="s">
        <v>52</v>
      </c>
      <c r="C731" t="s">
        <v>30</v>
      </c>
      <c r="D731" s="1" t="s">
        <v>51</v>
      </c>
      <c r="E731" t="s">
        <v>7</v>
      </c>
      <c r="F731" s="1" t="s">
        <v>305</v>
      </c>
      <c r="G731" t="s">
        <v>260</v>
      </c>
      <c r="H731">
        <v>20</v>
      </c>
      <c r="I731">
        <f t="shared" si="22"/>
        <v>1489</v>
      </c>
      <c r="J731">
        <f t="shared" si="23"/>
        <v>1451</v>
      </c>
    </row>
    <row r="732" spans="1:10">
      <c r="A732" t="s">
        <v>13</v>
      </c>
      <c r="B732" t="s">
        <v>52</v>
      </c>
      <c r="C732" t="s">
        <v>28</v>
      </c>
      <c r="D732" s="1" t="s">
        <v>51</v>
      </c>
      <c r="E732" t="s">
        <v>7</v>
      </c>
      <c r="F732" s="1" t="s">
        <v>305</v>
      </c>
      <c r="G732" t="s">
        <v>261</v>
      </c>
      <c r="H732">
        <v>21</v>
      </c>
      <c r="I732">
        <f t="shared" si="22"/>
        <v>1489</v>
      </c>
      <c r="J732">
        <f t="shared" si="23"/>
        <v>1575</v>
      </c>
    </row>
    <row r="733" spans="1:10">
      <c r="A733" t="s">
        <v>13</v>
      </c>
      <c r="B733" t="s">
        <v>52</v>
      </c>
      <c r="C733" t="s">
        <v>28</v>
      </c>
      <c r="D733" s="1" t="s">
        <v>51</v>
      </c>
      <c r="E733" t="s">
        <v>7</v>
      </c>
      <c r="F733" s="1" t="s">
        <v>305</v>
      </c>
      <c r="G733" t="s">
        <v>262</v>
      </c>
      <c r="H733">
        <v>22</v>
      </c>
      <c r="I733">
        <f t="shared" si="22"/>
        <v>1489</v>
      </c>
      <c r="J733">
        <f t="shared" si="23"/>
        <v>1575</v>
      </c>
    </row>
    <row r="734" spans="1:10">
      <c r="A734" t="s">
        <v>13</v>
      </c>
      <c r="B734" t="s">
        <v>52</v>
      </c>
      <c r="C734" t="s">
        <v>29</v>
      </c>
      <c r="D734" s="1" t="s">
        <v>51</v>
      </c>
      <c r="E734" t="s">
        <v>7</v>
      </c>
      <c r="F734" s="1" t="s">
        <v>305</v>
      </c>
      <c r="G734" t="s">
        <v>263</v>
      </c>
      <c r="H734">
        <v>23</v>
      </c>
      <c r="I734">
        <f t="shared" si="22"/>
        <v>1489</v>
      </c>
      <c r="J734">
        <f t="shared" si="23"/>
        <v>1623</v>
      </c>
    </row>
    <row r="735" spans="1:10">
      <c r="A735" t="s">
        <v>13</v>
      </c>
      <c r="B735" t="s">
        <v>52</v>
      </c>
      <c r="C735" t="s">
        <v>29</v>
      </c>
      <c r="D735" s="1" t="s">
        <v>51</v>
      </c>
      <c r="E735" t="s">
        <v>7</v>
      </c>
      <c r="F735" s="1" t="s">
        <v>305</v>
      </c>
      <c r="G735" t="s">
        <v>264</v>
      </c>
      <c r="H735">
        <v>24</v>
      </c>
      <c r="I735">
        <f t="shared" si="22"/>
        <v>1489</v>
      </c>
      <c r="J735">
        <f t="shared" si="23"/>
        <v>1623</v>
      </c>
    </row>
    <row r="736" spans="1:10">
      <c r="A736" t="s">
        <v>13</v>
      </c>
      <c r="B736" t="s">
        <v>52</v>
      </c>
      <c r="C736" t="s">
        <v>29</v>
      </c>
      <c r="D736" s="1" t="s">
        <v>51</v>
      </c>
      <c r="E736" t="s">
        <v>7</v>
      </c>
      <c r="F736" s="1" t="s">
        <v>305</v>
      </c>
      <c r="G736" t="s">
        <v>265</v>
      </c>
      <c r="H736">
        <v>25</v>
      </c>
      <c r="I736">
        <f t="shared" si="22"/>
        <v>1489</v>
      </c>
      <c r="J736">
        <f t="shared" si="23"/>
        <v>1623</v>
      </c>
    </row>
    <row r="737" spans="1:10">
      <c r="A737" t="s">
        <v>13</v>
      </c>
      <c r="B737" t="s">
        <v>52</v>
      </c>
      <c r="C737" t="s">
        <v>29</v>
      </c>
      <c r="D737" s="1" t="s">
        <v>51</v>
      </c>
      <c r="E737" t="s">
        <v>7</v>
      </c>
      <c r="F737" s="1" t="s">
        <v>305</v>
      </c>
      <c r="G737" t="s">
        <v>266</v>
      </c>
      <c r="H737">
        <v>26</v>
      </c>
      <c r="I737">
        <f t="shared" si="22"/>
        <v>1489</v>
      </c>
      <c r="J737">
        <f t="shared" si="23"/>
        <v>1623</v>
      </c>
    </row>
    <row r="738" spans="1:10">
      <c r="A738" t="s">
        <v>13</v>
      </c>
      <c r="B738" t="s">
        <v>52</v>
      </c>
      <c r="C738" t="s">
        <v>28</v>
      </c>
      <c r="D738" s="1" t="s">
        <v>51</v>
      </c>
      <c r="E738" t="s">
        <v>7</v>
      </c>
      <c r="F738" s="1" t="s">
        <v>305</v>
      </c>
      <c r="G738" t="s">
        <v>267</v>
      </c>
      <c r="H738">
        <v>27</v>
      </c>
      <c r="I738">
        <f t="shared" si="22"/>
        <v>1489</v>
      </c>
      <c r="J738">
        <f t="shared" si="23"/>
        <v>1575</v>
      </c>
    </row>
    <row r="739" spans="1:10">
      <c r="A739" t="s">
        <v>13</v>
      </c>
      <c r="B739" t="s">
        <v>52</v>
      </c>
      <c r="C739" t="s">
        <v>28</v>
      </c>
      <c r="D739" s="1" t="s">
        <v>51</v>
      </c>
      <c r="E739" t="s">
        <v>7</v>
      </c>
      <c r="F739" s="1" t="s">
        <v>305</v>
      </c>
      <c r="G739" t="s">
        <v>268</v>
      </c>
      <c r="H739">
        <v>28</v>
      </c>
      <c r="I739">
        <f t="shared" si="22"/>
        <v>1489</v>
      </c>
      <c r="J739">
        <f t="shared" si="23"/>
        <v>1575</v>
      </c>
    </row>
    <row r="740" spans="1:10">
      <c r="A740" t="s">
        <v>13</v>
      </c>
      <c r="B740" t="s">
        <v>52</v>
      </c>
      <c r="C740" t="s">
        <v>29</v>
      </c>
      <c r="D740" s="1" t="s">
        <v>51</v>
      </c>
      <c r="E740" t="s">
        <v>7</v>
      </c>
      <c r="F740" s="1" t="s">
        <v>305</v>
      </c>
      <c r="G740" t="s">
        <v>269</v>
      </c>
      <c r="H740">
        <v>29</v>
      </c>
      <c r="I740">
        <f t="shared" si="22"/>
        <v>1489</v>
      </c>
      <c r="J740">
        <f t="shared" si="23"/>
        <v>1623</v>
      </c>
    </row>
    <row r="741" spans="1:10">
      <c r="A741" t="s">
        <v>13</v>
      </c>
      <c r="B741" t="s">
        <v>52</v>
      </c>
      <c r="C741" t="s">
        <v>29</v>
      </c>
      <c r="D741" s="1" t="s">
        <v>51</v>
      </c>
      <c r="E741" t="s">
        <v>7</v>
      </c>
      <c r="F741" s="1" t="s">
        <v>305</v>
      </c>
      <c r="G741" t="s">
        <v>270</v>
      </c>
      <c r="H741">
        <v>30</v>
      </c>
      <c r="I741">
        <f t="shared" si="22"/>
        <v>1489</v>
      </c>
      <c r="J741">
        <f t="shared" si="23"/>
        <v>1623</v>
      </c>
    </row>
    <row r="742" spans="1:10">
      <c r="A742" t="s">
        <v>13</v>
      </c>
      <c r="B742" t="s">
        <v>52</v>
      </c>
      <c r="C742" t="s">
        <v>28</v>
      </c>
      <c r="D742" s="1" t="s">
        <v>51</v>
      </c>
      <c r="E742" t="s">
        <v>7</v>
      </c>
      <c r="F742" s="1" t="s">
        <v>305</v>
      </c>
      <c r="G742" t="s">
        <v>271</v>
      </c>
      <c r="H742">
        <v>31</v>
      </c>
      <c r="I742">
        <f t="shared" si="22"/>
        <v>1489</v>
      </c>
      <c r="J742">
        <f t="shared" si="23"/>
        <v>1575</v>
      </c>
    </row>
    <row r="743" spans="1:10">
      <c r="A743" t="s">
        <v>13</v>
      </c>
      <c r="B743" t="s">
        <v>52</v>
      </c>
      <c r="C743" t="s">
        <v>28</v>
      </c>
      <c r="D743" s="1" t="s">
        <v>51</v>
      </c>
      <c r="E743" t="s">
        <v>7</v>
      </c>
      <c r="F743" s="1" t="s">
        <v>305</v>
      </c>
      <c r="G743" t="s">
        <v>272</v>
      </c>
      <c r="H743">
        <v>32</v>
      </c>
      <c r="I743">
        <f t="shared" si="22"/>
        <v>1489</v>
      </c>
      <c r="J743">
        <f t="shared" si="23"/>
        <v>1575</v>
      </c>
    </row>
    <row r="744" spans="1:10">
      <c r="A744" t="s">
        <v>13</v>
      </c>
      <c r="B744" t="s">
        <v>52</v>
      </c>
      <c r="C744" t="s">
        <v>27</v>
      </c>
      <c r="D744" s="1" t="s">
        <v>51</v>
      </c>
      <c r="E744" t="s">
        <v>7</v>
      </c>
      <c r="F744" s="1" t="s">
        <v>305</v>
      </c>
      <c r="G744" t="s">
        <v>273</v>
      </c>
      <c r="H744">
        <v>33</v>
      </c>
      <c r="I744">
        <f t="shared" si="22"/>
        <v>1489</v>
      </c>
      <c r="J744">
        <f t="shared" si="23"/>
        <v>1381</v>
      </c>
    </row>
    <row r="745" spans="1:10">
      <c r="A745" t="s">
        <v>13</v>
      </c>
      <c r="B745" t="s">
        <v>52</v>
      </c>
      <c r="C745" t="s">
        <v>30</v>
      </c>
      <c r="D745" s="1" t="s">
        <v>51</v>
      </c>
      <c r="E745" t="s">
        <v>7</v>
      </c>
      <c r="F745" s="1" t="s">
        <v>305</v>
      </c>
      <c r="G745" t="s">
        <v>274</v>
      </c>
      <c r="H745">
        <v>34</v>
      </c>
      <c r="I745">
        <f t="shared" si="22"/>
        <v>1489</v>
      </c>
      <c r="J745">
        <f t="shared" si="23"/>
        <v>1451</v>
      </c>
    </row>
    <row r="746" spans="1:10">
      <c r="A746" t="s">
        <v>13</v>
      </c>
      <c r="B746" t="s">
        <v>52</v>
      </c>
      <c r="C746" t="s">
        <v>27</v>
      </c>
      <c r="D746" s="1" t="s">
        <v>51</v>
      </c>
      <c r="E746" t="s">
        <v>7</v>
      </c>
      <c r="F746" s="1" t="s">
        <v>305</v>
      </c>
      <c r="G746" t="s">
        <v>275</v>
      </c>
      <c r="H746">
        <v>35</v>
      </c>
      <c r="I746">
        <f t="shared" si="22"/>
        <v>1489</v>
      </c>
      <c r="J746">
        <f t="shared" si="23"/>
        <v>1381</v>
      </c>
    </row>
    <row r="747" spans="1:10">
      <c r="A747" t="s">
        <v>13</v>
      </c>
      <c r="B747" t="s">
        <v>52</v>
      </c>
      <c r="C747" t="s">
        <v>30</v>
      </c>
      <c r="D747" s="1" t="s">
        <v>51</v>
      </c>
      <c r="E747" t="s">
        <v>7</v>
      </c>
      <c r="F747" s="1" t="s">
        <v>305</v>
      </c>
      <c r="G747" t="s">
        <v>276</v>
      </c>
      <c r="H747">
        <v>36</v>
      </c>
      <c r="I747">
        <f t="shared" si="22"/>
        <v>1489</v>
      </c>
      <c r="J747">
        <f t="shared" si="23"/>
        <v>1451</v>
      </c>
    </row>
    <row r="748" spans="1:10">
      <c r="A748" t="s">
        <v>13</v>
      </c>
      <c r="B748" t="s">
        <v>52</v>
      </c>
      <c r="C748" t="s">
        <v>28</v>
      </c>
      <c r="D748" s="1" t="s">
        <v>51</v>
      </c>
      <c r="E748" t="s">
        <v>7</v>
      </c>
      <c r="F748" s="1" t="s">
        <v>305</v>
      </c>
      <c r="G748" t="s">
        <v>277</v>
      </c>
      <c r="H748">
        <v>37</v>
      </c>
      <c r="I748">
        <f t="shared" si="22"/>
        <v>1489</v>
      </c>
      <c r="J748">
        <f t="shared" si="23"/>
        <v>1575</v>
      </c>
    </row>
    <row r="749" spans="1:10">
      <c r="A749" t="s">
        <v>13</v>
      </c>
      <c r="B749" t="s">
        <v>52</v>
      </c>
      <c r="C749" t="s">
        <v>28</v>
      </c>
      <c r="D749" s="1" t="s">
        <v>51</v>
      </c>
      <c r="E749" t="s">
        <v>7</v>
      </c>
      <c r="F749" s="1" t="s">
        <v>305</v>
      </c>
      <c r="G749" t="s">
        <v>278</v>
      </c>
      <c r="H749">
        <v>38</v>
      </c>
      <c r="I749">
        <f t="shared" si="22"/>
        <v>1489</v>
      </c>
      <c r="J749">
        <f t="shared" si="23"/>
        <v>1575</v>
      </c>
    </row>
    <row r="750" spans="1:10">
      <c r="A750" t="s">
        <v>13</v>
      </c>
      <c r="B750" t="s">
        <v>52</v>
      </c>
      <c r="C750" t="s">
        <v>29</v>
      </c>
      <c r="D750" s="1" t="s">
        <v>51</v>
      </c>
      <c r="E750" t="s">
        <v>7</v>
      </c>
      <c r="F750" s="1" t="s">
        <v>305</v>
      </c>
      <c r="G750" t="s">
        <v>279</v>
      </c>
      <c r="H750">
        <v>39</v>
      </c>
      <c r="I750">
        <f t="shared" si="22"/>
        <v>1489</v>
      </c>
      <c r="J750">
        <f t="shared" si="23"/>
        <v>1623</v>
      </c>
    </row>
    <row r="751" spans="1:10">
      <c r="A751" t="s">
        <v>13</v>
      </c>
      <c r="B751" t="s">
        <v>52</v>
      </c>
      <c r="C751" t="s">
        <v>29</v>
      </c>
      <c r="D751" s="1" t="s">
        <v>51</v>
      </c>
      <c r="E751" t="s">
        <v>7</v>
      </c>
      <c r="F751" s="1" t="s">
        <v>305</v>
      </c>
      <c r="G751" t="s">
        <v>280</v>
      </c>
      <c r="H751">
        <v>40</v>
      </c>
      <c r="I751">
        <f t="shared" si="22"/>
        <v>1489</v>
      </c>
      <c r="J751">
        <f t="shared" si="23"/>
        <v>1623</v>
      </c>
    </row>
    <row r="752" spans="1:10">
      <c r="A752" t="s">
        <v>13</v>
      </c>
      <c r="B752" t="s">
        <v>52</v>
      </c>
      <c r="C752" t="s">
        <v>29</v>
      </c>
      <c r="D752" s="1" t="s">
        <v>51</v>
      </c>
      <c r="E752" t="s">
        <v>7</v>
      </c>
      <c r="F752" s="1" t="s">
        <v>305</v>
      </c>
      <c r="G752" t="s">
        <v>281</v>
      </c>
      <c r="H752">
        <v>41</v>
      </c>
      <c r="I752">
        <f t="shared" si="22"/>
        <v>1489</v>
      </c>
      <c r="J752">
        <f t="shared" si="23"/>
        <v>1623</v>
      </c>
    </row>
    <row r="753" spans="1:10">
      <c r="A753" t="s">
        <v>13</v>
      </c>
      <c r="B753" t="s">
        <v>52</v>
      </c>
      <c r="C753" t="s">
        <v>29</v>
      </c>
      <c r="D753" s="1" t="s">
        <v>51</v>
      </c>
      <c r="E753" t="s">
        <v>7</v>
      </c>
      <c r="F753" s="1" t="s">
        <v>305</v>
      </c>
      <c r="G753" t="s">
        <v>282</v>
      </c>
      <c r="H753">
        <v>42</v>
      </c>
      <c r="I753">
        <f t="shared" si="22"/>
        <v>1489</v>
      </c>
      <c r="J753">
        <f t="shared" si="23"/>
        <v>1623</v>
      </c>
    </row>
    <row r="754" spans="1:10">
      <c r="A754" t="s">
        <v>13</v>
      </c>
      <c r="B754" t="s">
        <v>52</v>
      </c>
      <c r="C754" t="s">
        <v>28</v>
      </c>
      <c r="D754" s="1" t="s">
        <v>51</v>
      </c>
      <c r="E754" t="s">
        <v>7</v>
      </c>
      <c r="F754" s="1" t="s">
        <v>305</v>
      </c>
      <c r="G754" t="s">
        <v>283</v>
      </c>
      <c r="H754">
        <v>43</v>
      </c>
      <c r="I754">
        <f t="shared" si="22"/>
        <v>1489</v>
      </c>
      <c r="J754">
        <f t="shared" si="23"/>
        <v>1575</v>
      </c>
    </row>
    <row r="755" spans="1:10">
      <c r="A755" t="s">
        <v>13</v>
      </c>
      <c r="B755" t="s">
        <v>52</v>
      </c>
      <c r="C755" t="s">
        <v>28</v>
      </c>
      <c r="D755" s="1" t="s">
        <v>51</v>
      </c>
      <c r="E755" t="s">
        <v>7</v>
      </c>
      <c r="F755" s="1" t="s">
        <v>305</v>
      </c>
      <c r="G755" t="s">
        <v>284</v>
      </c>
      <c r="H755">
        <v>44</v>
      </c>
      <c r="I755">
        <f t="shared" si="22"/>
        <v>1489</v>
      </c>
      <c r="J755">
        <f t="shared" si="23"/>
        <v>1575</v>
      </c>
    </row>
    <row r="756" spans="1:10">
      <c r="A756" t="s">
        <v>13</v>
      </c>
      <c r="B756" t="s">
        <v>52</v>
      </c>
      <c r="C756" t="s">
        <v>29</v>
      </c>
      <c r="D756" s="1" t="s">
        <v>51</v>
      </c>
      <c r="E756" t="s">
        <v>7</v>
      </c>
      <c r="F756" s="1" t="s">
        <v>305</v>
      </c>
      <c r="G756" t="s">
        <v>285</v>
      </c>
      <c r="H756">
        <v>45</v>
      </c>
      <c r="I756">
        <f t="shared" si="22"/>
        <v>1489</v>
      </c>
      <c r="J756">
        <f t="shared" si="23"/>
        <v>1623</v>
      </c>
    </row>
    <row r="757" spans="1:10">
      <c r="A757" t="s">
        <v>13</v>
      </c>
      <c r="B757" t="s">
        <v>52</v>
      </c>
      <c r="C757" t="s">
        <v>29</v>
      </c>
      <c r="D757" s="1" t="s">
        <v>51</v>
      </c>
      <c r="E757" t="s">
        <v>7</v>
      </c>
      <c r="F757" s="1" t="s">
        <v>305</v>
      </c>
      <c r="G757" t="s">
        <v>286</v>
      </c>
      <c r="H757">
        <v>46</v>
      </c>
      <c r="I757">
        <f t="shared" si="22"/>
        <v>1489</v>
      </c>
      <c r="J757">
        <f t="shared" si="23"/>
        <v>1623</v>
      </c>
    </row>
    <row r="758" spans="1:10">
      <c r="A758" t="s">
        <v>13</v>
      </c>
      <c r="B758" t="s">
        <v>52</v>
      </c>
      <c r="C758" t="s">
        <v>28</v>
      </c>
      <c r="D758" s="1" t="s">
        <v>51</v>
      </c>
      <c r="E758" t="s">
        <v>7</v>
      </c>
      <c r="F758" s="1" t="s">
        <v>305</v>
      </c>
      <c r="G758" t="s">
        <v>287</v>
      </c>
      <c r="H758">
        <v>47</v>
      </c>
      <c r="I758">
        <f t="shared" si="22"/>
        <v>1489</v>
      </c>
      <c r="J758">
        <f t="shared" si="23"/>
        <v>1575</v>
      </c>
    </row>
    <row r="759" spans="1:10">
      <c r="A759" t="s">
        <v>13</v>
      </c>
      <c r="B759" t="s">
        <v>52</v>
      </c>
      <c r="C759" t="s">
        <v>28</v>
      </c>
      <c r="D759" s="1" t="s">
        <v>51</v>
      </c>
      <c r="E759" t="s">
        <v>7</v>
      </c>
      <c r="F759" s="1" t="s">
        <v>305</v>
      </c>
      <c r="G759" t="s">
        <v>288</v>
      </c>
      <c r="H759">
        <v>48</v>
      </c>
      <c r="I759">
        <f t="shared" si="22"/>
        <v>1489</v>
      </c>
      <c r="J759">
        <f t="shared" si="23"/>
        <v>1575</v>
      </c>
    </row>
    <row r="760" spans="1:10">
      <c r="A760" t="s">
        <v>13</v>
      </c>
      <c r="B760" t="s">
        <v>52</v>
      </c>
      <c r="C760" t="s">
        <v>27</v>
      </c>
      <c r="D760" s="1" t="s">
        <v>51</v>
      </c>
      <c r="E760" t="s">
        <v>7</v>
      </c>
      <c r="F760" s="1" t="s">
        <v>305</v>
      </c>
      <c r="G760" t="s">
        <v>289</v>
      </c>
      <c r="H760">
        <v>49</v>
      </c>
      <c r="I760">
        <f t="shared" si="22"/>
        <v>1489</v>
      </c>
      <c r="J760">
        <f t="shared" si="23"/>
        <v>1381</v>
      </c>
    </row>
    <row r="761" spans="1:10">
      <c r="A761" t="s">
        <v>13</v>
      </c>
      <c r="B761" t="s">
        <v>52</v>
      </c>
      <c r="C761" t="s">
        <v>30</v>
      </c>
      <c r="D761" s="1" t="s">
        <v>51</v>
      </c>
      <c r="E761" t="s">
        <v>7</v>
      </c>
      <c r="F761" s="1" t="s">
        <v>305</v>
      </c>
      <c r="G761" t="s">
        <v>290</v>
      </c>
      <c r="H761">
        <v>50</v>
      </c>
      <c r="I761">
        <f t="shared" si="22"/>
        <v>1489</v>
      </c>
      <c r="J761">
        <f t="shared" si="23"/>
        <v>1451</v>
      </c>
    </row>
    <row r="762" spans="1:10">
      <c r="A762" t="s">
        <v>13</v>
      </c>
      <c r="B762" t="s">
        <v>52</v>
      </c>
      <c r="C762" t="s">
        <v>27</v>
      </c>
      <c r="D762" s="1" t="s">
        <v>51</v>
      </c>
      <c r="E762" t="s">
        <v>7</v>
      </c>
      <c r="F762" s="1" t="s">
        <v>305</v>
      </c>
      <c r="G762" t="s">
        <v>291</v>
      </c>
      <c r="H762">
        <v>51</v>
      </c>
      <c r="I762">
        <f t="shared" si="22"/>
        <v>1489</v>
      </c>
      <c r="J762">
        <f t="shared" si="23"/>
        <v>1381</v>
      </c>
    </row>
    <row r="763" spans="1:10">
      <c r="A763" t="s">
        <v>13</v>
      </c>
      <c r="B763" t="s">
        <v>52</v>
      </c>
      <c r="C763" t="s">
        <v>30</v>
      </c>
      <c r="D763" s="1" t="s">
        <v>51</v>
      </c>
      <c r="E763" t="s">
        <v>7</v>
      </c>
      <c r="F763" s="1" t="s">
        <v>305</v>
      </c>
      <c r="G763" t="s">
        <v>292</v>
      </c>
      <c r="H763">
        <v>52</v>
      </c>
      <c r="I763">
        <f t="shared" si="22"/>
        <v>1489</v>
      </c>
      <c r="J763">
        <f t="shared" si="23"/>
        <v>1451</v>
      </c>
    </row>
    <row r="764" spans="1:10">
      <c r="A764" t="s">
        <v>13</v>
      </c>
      <c r="B764" t="s">
        <v>52</v>
      </c>
      <c r="C764" t="s">
        <v>28</v>
      </c>
      <c r="D764" s="1" t="s">
        <v>51</v>
      </c>
      <c r="E764" t="s">
        <v>7</v>
      </c>
      <c r="F764" s="1" t="s">
        <v>305</v>
      </c>
      <c r="G764" t="s">
        <v>293</v>
      </c>
      <c r="H764">
        <v>53</v>
      </c>
      <c r="I764">
        <f t="shared" si="22"/>
        <v>1489</v>
      </c>
      <c r="J764">
        <f t="shared" si="23"/>
        <v>1575</v>
      </c>
    </row>
    <row r="765" spans="1:10">
      <c r="A765" t="s">
        <v>13</v>
      </c>
      <c r="B765" t="s">
        <v>52</v>
      </c>
      <c r="C765" t="s">
        <v>28</v>
      </c>
      <c r="D765" s="1" t="s">
        <v>51</v>
      </c>
      <c r="E765" t="s">
        <v>7</v>
      </c>
      <c r="F765" s="1" t="s">
        <v>305</v>
      </c>
      <c r="G765" t="s">
        <v>294</v>
      </c>
      <c r="H765">
        <v>54</v>
      </c>
      <c r="I765">
        <f t="shared" si="22"/>
        <v>1489</v>
      </c>
      <c r="J765">
        <f t="shared" si="23"/>
        <v>1575</v>
      </c>
    </row>
    <row r="766" spans="1:10">
      <c r="A766" t="s">
        <v>13</v>
      </c>
      <c r="B766" t="s">
        <v>52</v>
      </c>
      <c r="C766" t="s">
        <v>29</v>
      </c>
      <c r="D766" s="1" t="s">
        <v>51</v>
      </c>
      <c r="E766" t="s">
        <v>7</v>
      </c>
      <c r="F766" s="1" t="s">
        <v>305</v>
      </c>
      <c r="G766" t="s">
        <v>295</v>
      </c>
      <c r="H766">
        <v>55</v>
      </c>
      <c r="I766">
        <f t="shared" si="22"/>
        <v>1489</v>
      </c>
      <c r="J766">
        <f t="shared" si="23"/>
        <v>1623</v>
      </c>
    </row>
    <row r="767" spans="1:10">
      <c r="A767" t="s">
        <v>13</v>
      </c>
      <c r="B767" t="s">
        <v>52</v>
      </c>
      <c r="C767" t="s">
        <v>29</v>
      </c>
      <c r="D767" s="1" t="s">
        <v>51</v>
      </c>
      <c r="E767" t="s">
        <v>7</v>
      </c>
      <c r="F767" s="1" t="s">
        <v>305</v>
      </c>
      <c r="G767" t="s">
        <v>296</v>
      </c>
      <c r="H767">
        <v>56</v>
      </c>
      <c r="I767">
        <f t="shared" si="22"/>
        <v>1489</v>
      </c>
      <c r="J767">
        <f t="shared" si="23"/>
        <v>1623</v>
      </c>
    </row>
    <row r="768" spans="1:10">
      <c r="A768" t="s">
        <v>13</v>
      </c>
      <c r="B768" t="s">
        <v>52</v>
      </c>
      <c r="C768" t="s">
        <v>29</v>
      </c>
      <c r="D768" s="1" t="s">
        <v>51</v>
      </c>
      <c r="E768" t="s">
        <v>7</v>
      </c>
      <c r="F768" s="1" t="s">
        <v>305</v>
      </c>
      <c r="G768" t="s">
        <v>297</v>
      </c>
      <c r="H768">
        <v>57</v>
      </c>
      <c r="I768">
        <f t="shared" si="22"/>
        <v>1489</v>
      </c>
      <c r="J768">
        <f t="shared" si="23"/>
        <v>1623</v>
      </c>
    </row>
    <row r="769" spans="1:10">
      <c r="A769" t="s">
        <v>13</v>
      </c>
      <c r="B769" t="s">
        <v>52</v>
      </c>
      <c r="C769" t="s">
        <v>29</v>
      </c>
      <c r="D769" s="1" t="s">
        <v>51</v>
      </c>
      <c r="E769" t="s">
        <v>7</v>
      </c>
      <c r="F769" s="1" t="s">
        <v>305</v>
      </c>
      <c r="G769" t="s">
        <v>298</v>
      </c>
      <c r="H769">
        <v>58</v>
      </c>
      <c r="I769">
        <f t="shared" si="22"/>
        <v>1489</v>
      </c>
      <c r="J769">
        <f t="shared" si="23"/>
        <v>1623</v>
      </c>
    </row>
    <row r="770" spans="1:10">
      <c r="A770" t="s">
        <v>13</v>
      </c>
      <c r="B770" t="s">
        <v>52</v>
      </c>
      <c r="C770" t="s">
        <v>28</v>
      </c>
      <c r="D770" s="1" t="s">
        <v>51</v>
      </c>
      <c r="E770" t="s">
        <v>7</v>
      </c>
      <c r="F770" s="1" t="s">
        <v>305</v>
      </c>
      <c r="G770" t="s">
        <v>299</v>
      </c>
      <c r="H770">
        <v>59</v>
      </c>
      <c r="I770">
        <f t="shared" si="22"/>
        <v>1489</v>
      </c>
      <c r="J770">
        <f t="shared" si="23"/>
        <v>1575</v>
      </c>
    </row>
    <row r="771" spans="1:10">
      <c r="A771" t="s">
        <v>13</v>
      </c>
      <c r="B771" t="s">
        <v>52</v>
      </c>
      <c r="C771" t="s">
        <v>28</v>
      </c>
      <c r="D771" s="1" t="s">
        <v>51</v>
      </c>
      <c r="E771" t="s">
        <v>7</v>
      </c>
      <c r="F771" s="1" t="s">
        <v>305</v>
      </c>
      <c r="G771" t="s">
        <v>300</v>
      </c>
      <c r="H771">
        <v>60</v>
      </c>
      <c r="I771">
        <f t="shared" ref="I771:I775" si="24">VLOOKUP(A771,$M$1:$N$33,2,FALSE)</f>
        <v>1489</v>
      </c>
      <c r="J771">
        <f t="shared" ref="J771:J776" si="25">VLOOKUP(C771,$M$1:$N$33,2,FALSE)</f>
        <v>1575</v>
      </c>
    </row>
    <row r="772" spans="1:10">
      <c r="A772" t="s">
        <v>13</v>
      </c>
      <c r="B772" t="s">
        <v>52</v>
      </c>
      <c r="C772" t="s">
        <v>29</v>
      </c>
      <c r="D772" s="1" t="s">
        <v>51</v>
      </c>
      <c r="E772" t="s">
        <v>7</v>
      </c>
      <c r="F772" s="1" t="s">
        <v>305</v>
      </c>
      <c r="G772" t="s">
        <v>301</v>
      </c>
      <c r="H772">
        <v>61</v>
      </c>
      <c r="I772">
        <f t="shared" si="24"/>
        <v>1489</v>
      </c>
      <c r="J772">
        <f t="shared" si="25"/>
        <v>1623</v>
      </c>
    </row>
    <row r="773" spans="1:10">
      <c r="A773" t="s">
        <v>13</v>
      </c>
      <c r="B773" t="s">
        <v>52</v>
      </c>
      <c r="C773" t="s">
        <v>29</v>
      </c>
      <c r="D773" s="1" t="s">
        <v>51</v>
      </c>
      <c r="E773" t="s">
        <v>7</v>
      </c>
      <c r="F773" s="1" t="s">
        <v>305</v>
      </c>
      <c r="G773" t="s">
        <v>302</v>
      </c>
      <c r="H773">
        <v>62</v>
      </c>
      <c r="I773">
        <f t="shared" si="24"/>
        <v>1489</v>
      </c>
      <c r="J773">
        <f t="shared" si="25"/>
        <v>1623</v>
      </c>
    </row>
    <row r="774" spans="1:10">
      <c r="A774" t="s">
        <v>13</v>
      </c>
      <c r="B774" t="s">
        <v>52</v>
      </c>
      <c r="C774" t="s">
        <v>28</v>
      </c>
      <c r="D774" s="1" t="s">
        <v>51</v>
      </c>
      <c r="E774" t="s">
        <v>7</v>
      </c>
      <c r="F774" s="1" t="s">
        <v>305</v>
      </c>
      <c r="G774" t="s">
        <v>303</v>
      </c>
      <c r="H774">
        <v>63</v>
      </c>
      <c r="I774">
        <f t="shared" si="24"/>
        <v>1489</v>
      </c>
      <c r="J774">
        <f t="shared" si="25"/>
        <v>1575</v>
      </c>
    </row>
    <row r="775" spans="1:10">
      <c r="A775" t="s">
        <v>13</v>
      </c>
      <c r="B775" t="s">
        <v>52</v>
      </c>
      <c r="C775" t="s">
        <v>28</v>
      </c>
      <c r="D775" s="1" t="s">
        <v>51</v>
      </c>
      <c r="E775" t="s">
        <v>7</v>
      </c>
      <c r="F775" s="1" t="s">
        <v>305</v>
      </c>
      <c r="G775" t="s">
        <v>304</v>
      </c>
      <c r="H775">
        <v>64</v>
      </c>
      <c r="I775">
        <f t="shared" si="24"/>
        <v>1489</v>
      </c>
      <c r="J775">
        <f t="shared" si="25"/>
        <v>1575</v>
      </c>
    </row>
    <row r="776" spans="1:10">
      <c r="A776" t="s">
        <v>20</v>
      </c>
      <c r="B776" s="1" t="s">
        <v>49</v>
      </c>
      <c r="C776" t="s">
        <v>26</v>
      </c>
      <c r="D776" s="1" t="s">
        <v>57</v>
      </c>
      <c r="E776" t="s">
        <v>6</v>
      </c>
      <c r="F776" s="1" t="s">
        <v>240</v>
      </c>
      <c r="G776" s="1" t="s">
        <v>182</v>
      </c>
      <c r="H776">
        <v>1</v>
      </c>
      <c r="J776">
        <f t="shared" si="25"/>
        <v>1357</v>
      </c>
    </row>
    <row r="777" spans="1:10">
      <c r="A777" t="s">
        <v>20</v>
      </c>
      <c r="B777" s="1" t="s">
        <v>49</v>
      </c>
      <c r="C777" t="s">
        <v>26</v>
      </c>
      <c r="D777" s="1" t="s">
        <v>57</v>
      </c>
      <c r="E777" t="s">
        <v>6</v>
      </c>
      <c r="F777" s="1" t="s">
        <v>240</v>
      </c>
      <c r="G777" t="s">
        <v>183</v>
      </c>
      <c r="H777">
        <v>2</v>
      </c>
    </row>
    <row r="778" spans="1:10">
      <c r="A778" t="s">
        <v>20</v>
      </c>
      <c r="B778" s="1" t="s">
        <v>49</v>
      </c>
      <c r="C778" t="s">
        <v>26</v>
      </c>
      <c r="D778" s="1" t="s">
        <v>57</v>
      </c>
      <c r="E778" t="s">
        <v>6</v>
      </c>
      <c r="F778" s="1" t="s">
        <v>240</v>
      </c>
      <c r="G778" s="1" t="s">
        <v>184</v>
      </c>
      <c r="H778">
        <v>3</v>
      </c>
    </row>
    <row r="779" spans="1:10">
      <c r="A779" t="s">
        <v>20</v>
      </c>
      <c r="B779" s="1" t="s">
        <v>49</v>
      </c>
      <c r="C779" t="s">
        <v>26</v>
      </c>
      <c r="D779" s="1" t="s">
        <v>57</v>
      </c>
      <c r="E779" t="s">
        <v>6</v>
      </c>
      <c r="F779" s="1" t="s">
        <v>240</v>
      </c>
      <c r="G779" s="1" t="s">
        <v>185</v>
      </c>
      <c r="H779">
        <v>4</v>
      </c>
    </row>
    <row r="780" spans="1:10">
      <c r="A780" t="s">
        <v>20</v>
      </c>
      <c r="B780" s="1" t="s">
        <v>49</v>
      </c>
      <c r="C780" t="s">
        <v>41</v>
      </c>
      <c r="D780" s="1" t="s">
        <v>53</v>
      </c>
      <c r="E780" t="s">
        <v>7</v>
      </c>
      <c r="F780" s="1" t="s">
        <v>240</v>
      </c>
      <c r="G780" s="1" t="s">
        <v>182</v>
      </c>
      <c r="H780">
        <v>1</v>
      </c>
    </row>
    <row r="781" spans="1:10">
      <c r="A781" t="s">
        <v>20</v>
      </c>
      <c r="B781" s="1" t="s">
        <v>49</v>
      </c>
      <c r="C781" t="s">
        <v>41</v>
      </c>
      <c r="D781" s="1" t="s">
        <v>53</v>
      </c>
      <c r="E781" t="s">
        <v>7</v>
      </c>
      <c r="F781" s="1" t="s">
        <v>240</v>
      </c>
      <c r="G781" t="s">
        <v>183</v>
      </c>
      <c r="H781">
        <v>2</v>
      </c>
    </row>
    <row r="782" spans="1:10">
      <c r="A782" t="s">
        <v>20</v>
      </c>
      <c r="B782" s="1" t="s">
        <v>49</v>
      </c>
      <c r="C782" t="s">
        <v>41</v>
      </c>
      <c r="D782" s="1" t="s">
        <v>53</v>
      </c>
      <c r="E782" t="s">
        <v>7</v>
      </c>
      <c r="F782" s="1" t="s">
        <v>240</v>
      </c>
      <c r="G782" s="1" t="s">
        <v>184</v>
      </c>
      <c r="H782">
        <v>3</v>
      </c>
    </row>
    <row r="783" spans="1:10">
      <c r="A783" t="s">
        <v>20</v>
      </c>
      <c r="B783" s="1" t="s">
        <v>49</v>
      </c>
      <c r="C783" t="s">
        <v>42</v>
      </c>
      <c r="D783" s="1" t="s">
        <v>53</v>
      </c>
      <c r="E783" t="s">
        <v>7</v>
      </c>
      <c r="F783" s="1" t="s">
        <v>240</v>
      </c>
      <c r="G783" s="1" t="s">
        <v>185</v>
      </c>
      <c r="H783">
        <v>4</v>
      </c>
    </row>
    <row r="784" spans="1:10">
      <c r="A784" t="s">
        <v>19</v>
      </c>
      <c r="B784" t="s">
        <v>49</v>
      </c>
      <c r="C784" s="1" t="s">
        <v>25</v>
      </c>
      <c r="D784" s="1" t="s">
        <v>57</v>
      </c>
      <c r="E784" t="s">
        <v>6</v>
      </c>
      <c r="F784" s="1" t="s">
        <v>306</v>
      </c>
      <c r="G784" s="1" t="s">
        <v>173</v>
      </c>
      <c r="H784">
        <v>1</v>
      </c>
    </row>
    <row r="785" spans="1:9">
      <c r="A785" t="s">
        <v>19</v>
      </c>
      <c r="B785" t="s">
        <v>49</v>
      </c>
      <c r="C785" s="1" t="s">
        <v>25</v>
      </c>
      <c r="D785" s="1" t="s">
        <v>57</v>
      </c>
      <c r="E785" t="s">
        <v>6</v>
      </c>
      <c r="F785" s="1" t="s">
        <v>306</v>
      </c>
      <c r="G785" s="1" t="s">
        <v>174</v>
      </c>
      <c r="H785">
        <v>2</v>
      </c>
    </row>
    <row r="786" spans="1:9">
      <c r="A786" t="s">
        <v>19</v>
      </c>
      <c r="B786" t="s">
        <v>49</v>
      </c>
      <c r="C786" s="1" t="s">
        <v>25</v>
      </c>
      <c r="D786" s="1" t="s">
        <v>57</v>
      </c>
      <c r="E786" t="s">
        <v>6</v>
      </c>
      <c r="F786" s="1" t="s">
        <v>306</v>
      </c>
      <c r="G786" s="1" t="s">
        <v>175</v>
      </c>
      <c r="H786" s="1">
        <v>3</v>
      </c>
    </row>
    <row r="787" spans="1:9">
      <c r="A787" t="s">
        <v>19</v>
      </c>
      <c r="B787" t="s">
        <v>49</v>
      </c>
      <c r="C787" s="1" t="s">
        <v>25</v>
      </c>
      <c r="D787" s="1" t="s">
        <v>57</v>
      </c>
      <c r="E787" t="s">
        <v>6</v>
      </c>
      <c r="F787" s="1" t="s">
        <v>306</v>
      </c>
      <c r="G787" s="1" t="s">
        <v>176</v>
      </c>
      <c r="H787" s="1">
        <v>4</v>
      </c>
    </row>
    <row r="788" spans="1:9">
      <c r="A788" t="s">
        <v>19</v>
      </c>
      <c r="B788" t="s">
        <v>49</v>
      </c>
      <c r="C788" s="1" t="s">
        <v>24</v>
      </c>
      <c r="D788" s="1" t="s">
        <v>57</v>
      </c>
      <c r="E788" t="s">
        <v>6</v>
      </c>
      <c r="F788" s="1" t="s">
        <v>306</v>
      </c>
      <c r="G788" s="1" t="s">
        <v>177</v>
      </c>
      <c r="H788" s="1">
        <v>5</v>
      </c>
    </row>
    <row r="789" spans="1:9">
      <c r="A789" t="s">
        <v>19</v>
      </c>
      <c r="B789" t="s">
        <v>49</v>
      </c>
      <c r="C789" s="1" t="s">
        <v>24</v>
      </c>
      <c r="D789" s="1" t="s">
        <v>57</v>
      </c>
      <c r="E789" t="s">
        <v>6</v>
      </c>
      <c r="F789" s="1" t="s">
        <v>306</v>
      </c>
      <c r="G789" s="1" t="s">
        <v>178</v>
      </c>
      <c r="H789" s="1">
        <v>6</v>
      </c>
    </row>
    <row r="790" spans="1:9">
      <c r="A790" t="s">
        <v>19</v>
      </c>
      <c r="B790" t="s">
        <v>49</v>
      </c>
      <c r="C790" s="1" t="s">
        <v>24</v>
      </c>
      <c r="D790" s="1" t="s">
        <v>57</v>
      </c>
      <c r="E790" t="s">
        <v>6</v>
      </c>
      <c r="F790" s="1" t="s">
        <v>306</v>
      </c>
      <c r="G790" s="1" t="s">
        <v>179</v>
      </c>
      <c r="H790" s="1">
        <v>7</v>
      </c>
    </row>
    <row r="791" spans="1:9">
      <c r="A791" t="s">
        <v>19</v>
      </c>
      <c r="B791" t="s">
        <v>49</v>
      </c>
      <c r="C791" s="1" t="s">
        <v>22</v>
      </c>
      <c r="D791" s="1" t="s">
        <v>57</v>
      </c>
      <c r="E791" t="s">
        <v>6</v>
      </c>
      <c r="F791" s="1" t="s">
        <v>306</v>
      </c>
      <c r="G791" s="1" t="s">
        <v>180</v>
      </c>
      <c r="H791" s="1">
        <v>8</v>
      </c>
    </row>
    <row r="792" spans="1:9">
      <c r="A792" t="s">
        <v>19</v>
      </c>
      <c r="B792" t="s">
        <v>49</v>
      </c>
      <c r="C792" s="1" t="s">
        <v>40</v>
      </c>
      <c r="D792" s="1" t="s">
        <v>53</v>
      </c>
      <c r="E792" t="s">
        <v>7</v>
      </c>
      <c r="F792" s="1" t="s">
        <v>306</v>
      </c>
      <c r="G792" s="1" t="s">
        <v>173</v>
      </c>
      <c r="H792">
        <v>1</v>
      </c>
    </row>
    <row r="793" spans="1:9">
      <c r="A793" t="s">
        <v>19</v>
      </c>
      <c r="B793" t="s">
        <v>49</v>
      </c>
      <c r="C793" s="1" t="s">
        <v>40</v>
      </c>
      <c r="D793" s="1" t="s">
        <v>53</v>
      </c>
      <c r="E793" t="s">
        <v>7</v>
      </c>
      <c r="F793" s="1" t="s">
        <v>306</v>
      </c>
      <c r="G793" s="1" t="s">
        <v>174</v>
      </c>
      <c r="H793">
        <v>2</v>
      </c>
      <c r="I793" s="1"/>
    </row>
    <row r="794" spans="1:9">
      <c r="A794" t="s">
        <v>19</v>
      </c>
      <c r="B794" t="s">
        <v>49</v>
      </c>
      <c r="C794" s="1" t="s">
        <v>40</v>
      </c>
      <c r="D794" s="1" t="s">
        <v>53</v>
      </c>
      <c r="E794" t="s">
        <v>7</v>
      </c>
      <c r="F794" s="1" t="s">
        <v>306</v>
      </c>
      <c r="G794" s="1" t="s">
        <v>175</v>
      </c>
      <c r="H794" s="1">
        <v>3</v>
      </c>
    </row>
    <row r="795" spans="1:9">
      <c r="A795" t="s">
        <v>19</v>
      </c>
      <c r="B795" t="s">
        <v>49</v>
      </c>
      <c r="C795" s="1" t="s">
        <v>40</v>
      </c>
      <c r="D795" s="1" t="s">
        <v>53</v>
      </c>
      <c r="E795" t="s">
        <v>7</v>
      </c>
      <c r="F795" s="1" t="s">
        <v>306</v>
      </c>
      <c r="G795" s="1" t="s">
        <v>176</v>
      </c>
      <c r="H795" s="1">
        <v>4</v>
      </c>
    </row>
    <row r="796" spans="1:9">
      <c r="A796" t="s">
        <v>19</v>
      </c>
      <c r="B796" t="s">
        <v>49</v>
      </c>
      <c r="C796" s="1" t="s">
        <v>39</v>
      </c>
      <c r="D796" s="1" t="s">
        <v>53</v>
      </c>
      <c r="E796" t="s">
        <v>7</v>
      </c>
      <c r="F796" s="1" t="s">
        <v>306</v>
      </c>
      <c r="G796" s="1" t="s">
        <v>177</v>
      </c>
      <c r="H796" s="1">
        <v>5</v>
      </c>
    </row>
    <row r="797" spans="1:9">
      <c r="A797" t="s">
        <v>19</v>
      </c>
      <c r="B797" t="s">
        <v>49</v>
      </c>
      <c r="C797" s="1" t="s">
        <v>39</v>
      </c>
      <c r="D797" s="1" t="s">
        <v>53</v>
      </c>
      <c r="E797" t="s">
        <v>7</v>
      </c>
      <c r="F797" s="1" t="s">
        <v>306</v>
      </c>
      <c r="G797" s="1" t="s">
        <v>178</v>
      </c>
      <c r="H797" s="1">
        <v>6</v>
      </c>
    </row>
    <row r="798" spans="1:9">
      <c r="A798" t="s">
        <v>19</v>
      </c>
      <c r="B798" t="s">
        <v>49</v>
      </c>
      <c r="C798" s="1" t="s">
        <v>39</v>
      </c>
      <c r="D798" s="1" t="s">
        <v>53</v>
      </c>
      <c r="E798" t="s">
        <v>7</v>
      </c>
      <c r="F798" s="1" t="s">
        <v>306</v>
      </c>
      <c r="G798" s="1" t="s">
        <v>179</v>
      </c>
      <c r="H798" s="1">
        <v>7</v>
      </c>
    </row>
    <row r="799" spans="1:9">
      <c r="A799" t="s">
        <v>19</v>
      </c>
      <c r="B799" t="s">
        <v>49</v>
      </c>
      <c r="C799" s="1" t="s">
        <v>39</v>
      </c>
      <c r="D799" s="1" t="s">
        <v>53</v>
      </c>
      <c r="E799" t="s">
        <v>7</v>
      </c>
      <c r="F799" s="1" t="s">
        <v>306</v>
      </c>
      <c r="G799" s="1" t="s">
        <v>180</v>
      </c>
      <c r="H799" s="1">
        <v>8</v>
      </c>
    </row>
    <row r="800" spans="1:9">
      <c r="A800" t="s">
        <v>16</v>
      </c>
      <c r="B800" t="s">
        <v>49</v>
      </c>
      <c r="C800" s="1" t="s">
        <v>22</v>
      </c>
      <c r="D800" t="s">
        <v>57</v>
      </c>
      <c r="E800" t="s">
        <v>6</v>
      </c>
      <c r="F800" s="1" t="s">
        <v>307</v>
      </c>
      <c r="G800" s="1" t="s">
        <v>187</v>
      </c>
      <c r="H800" s="1">
        <v>1</v>
      </c>
    </row>
    <row r="801" spans="1:9">
      <c r="A801" t="s">
        <v>16</v>
      </c>
      <c r="B801" t="s">
        <v>49</v>
      </c>
      <c r="C801" s="1" t="s">
        <v>22</v>
      </c>
      <c r="D801" t="s">
        <v>57</v>
      </c>
      <c r="E801" t="s">
        <v>6</v>
      </c>
      <c r="F801" s="1" t="s">
        <v>307</v>
      </c>
      <c r="G801" s="1" t="s">
        <v>188</v>
      </c>
      <c r="H801" s="1">
        <v>2</v>
      </c>
      <c r="I801" s="1"/>
    </row>
    <row r="802" spans="1:9">
      <c r="A802" t="s">
        <v>16</v>
      </c>
      <c r="B802" t="s">
        <v>49</v>
      </c>
      <c r="C802" s="1" t="s">
        <v>22</v>
      </c>
      <c r="D802" t="s">
        <v>57</v>
      </c>
      <c r="E802" t="s">
        <v>6</v>
      </c>
      <c r="F802" s="1" t="s">
        <v>307</v>
      </c>
      <c r="G802" s="1" t="s">
        <v>189</v>
      </c>
      <c r="H802" s="1">
        <v>3</v>
      </c>
      <c r="I802" s="1"/>
    </row>
    <row r="803" spans="1:9">
      <c r="A803" t="s">
        <v>16</v>
      </c>
      <c r="B803" t="s">
        <v>49</v>
      </c>
      <c r="C803" s="1" t="s">
        <v>24</v>
      </c>
      <c r="D803" t="s">
        <v>57</v>
      </c>
      <c r="E803" t="s">
        <v>6</v>
      </c>
      <c r="F803" s="1" t="s">
        <v>307</v>
      </c>
      <c r="G803" s="1" t="s">
        <v>190</v>
      </c>
      <c r="H803" s="1">
        <v>4</v>
      </c>
      <c r="I803" s="1"/>
    </row>
    <row r="804" spans="1:9">
      <c r="A804" t="s">
        <v>16</v>
      </c>
      <c r="B804" t="s">
        <v>49</v>
      </c>
      <c r="C804" s="1" t="s">
        <v>22</v>
      </c>
      <c r="D804" t="s">
        <v>57</v>
      </c>
      <c r="E804" t="s">
        <v>6</v>
      </c>
      <c r="F804" s="1" t="s">
        <v>307</v>
      </c>
      <c r="G804" s="1" t="s">
        <v>191</v>
      </c>
      <c r="H804" s="1">
        <v>5</v>
      </c>
      <c r="I804" s="1"/>
    </row>
    <row r="805" spans="1:9">
      <c r="A805" t="s">
        <v>16</v>
      </c>
      <c r="B805" t="s">
        <v>49</v>
      </c>
      <c r="C805" s="1" t="s">
        <v>22</v>
      </c>
      <c r="D805" t="s">
        <v>57</v>
      </c>
      <c r="E805" t="s">
        <v>6</v>
      </c>
      <c r="F805" s="1" t="s">
        <v>307</v>
      </c>
      <c r="G805" s="1" t="s">
        <v>192</v>
      </c>
      <c r="H805" s="1">
        <v>6</v>
      </c>
      <c r="I805" s="1"/>
    </row>
    <row r="806" spans="1:9">
      <c r="A806" t="s">
        <v>16</v>
      </c>
      <c r="B806" t="s">
        <v>49</v>
      </c>
      <c r="C806" s="1" t="s">
        <v>22</v>
      </c>
      <c r="D806" t="s">
        <v>57</v>
      </c>
      <c r="E806" t="s">
        <v>6</v>
      </c>
      <c r="F806" s="1" t="s">
        <v>307</v>
      </c>
      <c r="G806" s="1" t="s">
        <v>193</v>
      </c>
      <c r="H806" s="1">
        <v>7</v>
      </c>
    </row>
    <row r="807" spans="1:9">
      <c r="A807" t="s">
        <v>16</v>
      </c>
      <c r="B807" t="s">
        <v>49</v>
      </c>
      <c r="C807" s="1" t="s">
        <v>24</v>
      </c>
      <c r="D807" t="s">
        <v>57</v>
      </c>
      <c r="E807" t="s">
        <v>6</v>
      </c>
      <c r="F807" s="1" t="s">
        <v>307</v>
      </c>
      <c r="G807" s="1" t="s">
        <v>194</v>
      </c>
      <c r="H807" s="1">
        <v>8</v>
      </c>
    </row>
    <row r="808" spans="1:9">
      <c r="A808" t="s">
        <v>16</v>
      </c>
      <c r="B808" t="s">
        <v>49</v>
      </c>
      <c r="C808" s="1" t="s">
        <v>22</v>
      </c>
      <c r="D808" t="s">
        <v>57</v>
      </c>
      <c r="E808" t="s">
        <v>6</v>
      </c>
      <c r="F808" s="1" t="s">
        <v>307</v>
      </c>
      <c r="G808" s="1" t="s">
        <v>195</v>
      </c>
      <c r="H808" s="1">
        <v>9</v>
      </c>
    </row>
    <row r="809" spans="1:9">
      <c r="A809" t="s">
        <v>16</v>
      </c>
      <c r="B809" t="s">
        <v>49</v>
      </c>
      <c r="C809" s="1" t="s">
        <v>22</v>
      </c>
      <c r="D809" t="s">
        <v>57</v>
      </c>
      <c r="E809" t="s">
        <v>6</v>
      </c>
      <c r="F809" s="1" t="s">
        <v>307</v>
      </c>
      <c r="G809" s="1" t="s">
        <v>196</v>
      </c>
      <c r="H809" s="1">
        <v>10</v>
      </c>
    </row>
    <row r="810" spans="1:9">
      <c r="A810" t="s">
        <v>16</v>
      </c>
      <c r="B810" t="s">
        <v>49</v>
      </c>
      <c r="C810" s="1" t="s">
        <v>22</v>
      </c>
      <c r="D810" t="s">
        <v>57</v>
      </c>
      <c r="E810" t="s">
        <v>6</v>
      </c>
      <c r="F810" s="1" t="s">
        <v>307</v>
      </c>
      <c r="G810" s="1" t="s">
        <v>197</v>
      </c>
      <c r="H810" s="1">
        <v>11</v>
      </c>
    </row>
    <row r="811" spans="1:9">
      <c r="A811" t="s">
        <v>16</v>
      </c>
      <c r="B811" t="s">
        <v>49</v>
      </c>
      <c r="C811" s="1" t="s">
        <v>24</v>
      </c>
      <c r="D811" t="s">
        <v>57</v>
      </c>
      <c r="E811" t="s">
        <v>6</v>
      </c>
      <c r="F811" s="1" t="s">
        <v>307</v>
      </c>
      <c r="G811" s="1" t="s">
        <v>198</v>
      </c>
      <c r="H811" s="1">
        <v>12</v>
      </c>
    </row>
    <row r="812" spans="1:9">
      <c r="A812" t="s">
        <v>16</v>
      </c>
      <c r="B812" t="s">
        <v>49</v>
      </c>
      <c r="C812" s="1" t="s">
        <v>22</v>
      </c>
      <c r="D812" t="s">
        <v>57</v>
      </c>
      <c r="E812" t="s">
        <v>6</v>
      </c>
      <c r="F812" s="1" t="s">
        <v>307</v>
      </c>
      <c r="G812" s="1" t="s">
        <v>199</v>
      </c>
      <c r="H812" s="1">
        <v>13</v>
      </c>
    </row>
    <row r="813" spans="1:9">
      <c r="A813" t="s">
        <v>16</v>
      </c>
      <c r="B813" t="s">
        <v>49</v>
      </c>
      <c r="C813" s="1" t="s">
        <v>22</v>
      </c>
      <c r="D813" t="s">
        <v>57</v>
      </c>
      <c r="E813" t="s">
        <v>6</v>
      </c>
      <c r="F813" s="1" t="s">
        <v>307</v>
      </c>
      <c r="G813" s="1" t="s">
        <v>200</v>
      </c>
      <c r="H813" s="1">
        <v>14</v>
      </c>
    </row>
    <row r="814" spans="1:9">
      <c r="A814" t="s">
        <v>16</v>
      </c>
      <c r="B814" t="s">
        <v>49</v>
      </c>
      <c r="C814" s="1" t="s">
        <v>22</v>
      </c>
      <c r="D814" t="s">
        <v>57</v>
      </c>
      <c r="E814" t="s">
        <v>6</v>
      </c>
      <c r="F814" s="1" t="s">
        <v>307</v>
      </c>
      <c r="G814" s="1" t="s">
        <v>201</v>
      </c>
      <c r="H814" s="1">
        <v>15</v>
      </c>
    </row>
    <row r="815" spans="1:9">
      <c r="A815" t="s">
        <v>16</v>
      </c>
      <c r="B815" t="s">
        <v>49</v>
      </c>
      <c r="C815" s="1" t="s">
        <v>24</v>
      </c>
      <c r="D815" t="s">
        <v>57</v>
      </c>
      <c r="E815" t="s">
        <v>6</v>
      </c>
      <c r="F815" s="1" t="s">
        <v>307</v>
      </c>
      <c r="G815" s="1" t="s">
        <v>202</v>
      </c>
      <c r="H815" s="1">
        <v>16</v>
      </c>
    </row>
    <row r="816" spans="1:9">
      <c r="A816" t="s">
        <v>16</v>
      </c>
      <c r="B816" t="s">
        <v>49</v>
      </c>
      <c r="C816" s="1" t="s">
        <v>41</v>
      </c>
      <c r="D816" t="s">
        <v>53</v>
      </c>
      <c r="E816" t="s">
        <v>7</v>
      </c>
      <c r="F816" s="1" t="s">
        <v>307</v>
      </c>
      <c r="G816" s="1" t="s">
        <v>187</v>
      </c>
      <c r="H816" s="1">
        <v>1</v>
      </c>
    </row>
    <row r="817" spans="1:9">
      <c r="A817" t="s">
        <v>16</v>
      </c>
      <c r="B817" t="s">
        <v>49</v>
      </c>
      <c r="C817" s="1" t="s">
        <v>41</v>
      </c>
      <c r="D817" t="s">
        <v>53</v>
      </c>
      <c r="E817" t="s">
        <v>7</v>
      </c>
      <c r="F817" s="1" t="s">
        <v>307</v>
      </c>
      <c r="G817" s="1" t="s">
        <v>188</v>
      </c>
      <c r="H817" s="1">
        <v>2</v>
      </c>
    </row>
    <row r="818" spans="1:9">
      <c r="A818" t="s">
        <v>16</v>
      </c>
      <c r="B818" t="s">
        <v>49</v>
      </c>
      <c r="C818" s="1" t="s">
        <v>41</v>
      </c>
      <c r="D818" t="s">
        <v>53</v>
      </c>
      <c r="E818" t="s">
        <v>7</v>
      </c>
      <c r="F818" s="1" t="s">
        <v>307</v>
      </c>
      <c r="G818" s="1" t="s">
        <v>189</v>
      </c>
      <c r="H818" s="1">
        <v>3</v>
      </c>
    </row>
    <row r="819" spans="1:9">
      <c r="A819" t="s">
        <v>16</v>
      </c>
      <c r="B819" t="s">
        <v>49</v>
      </c>
      <c r="C819" s="1" t="s">
        <v>41</v>
      </c>
      <c r="D819" t="s">
        <v>53</v>
      </c>
      <c r="E819" t="s">
        <v>7</v>
      </c>
      <c r="F819" s="1" t="s">
        <v>307</v>
      </c>
      <c r="G819" s="1" t="s">
        <v>190</v>
      </c>
      <c r="H819" s="1">
        <v>4</v>
      </c>
    </row>
    <row r="820" spans="1:9">
      <c r="A820" t="s">
        <v>16</v>
      </c>
      <c r="B820" t="s">
        <v>49</v>
      </c>
      <c r="C820" s="1" t="s">
        <v>41</v>
      </c>
      <c r="D820" t="s">
        <v>53</v>
      </c>
      <c r="E820" t="s">
        <v>7</v>
      </c>
      <c r="F820" s="1" t="s">
        <v>307</v>
      </c>
      <c r="G820" s="1" t="s">
        <v>191</v>
      </c>
      <c r="H820" s="1">
        <v>5</v>
      </c>
      <c r="I820" s="1"/>
    </row>
    <row r="821" spans="1:9">
      <c r="A821" t="s">
        <v>16</v>
      </c>
      <c r="B821" t="s">
        <v>49</v>
      </c>
      <c r="C821" s="1" t="s">
        <v>41</v>
      </c>
      <c r="D821" t="s">
        <v>53</v>
      </c>
      <c r="E821" t="s">
        <v>7</v>
      </c>
      <c r="F821" s="1" t="s">
        <v>307</v>
      </c>
      <c r="G821" s="1" t="s">
        <v>192</v>
      </c>
      <c r="H821" s="1">
        <v>6</v>
      </c>
      <c r="I821" s="1"/>
    </row>
    <row r="822" spans="1:9">
      <c r="A822" t="s">
        <v>16</v>
      </c>
      <c r="B822" t="s">
        <v>49</v>
      </c>
      <c r="C822" s="1" t="s">
        <v>41</v>
      </c>
      <c r="D822" t="s">
        <v>53</v>
      </c>
      <c r="E822" t="s">
        <v>7</v>
      </c>
      <c r="F822" s="1" t="s">
        <v>307</v>
      </c>
      <c r="G822" s="1" t="s">
        <v>193</v>
      </c>
      <c r="H822" s="1">
        <v>7</v>
      </c>
    </row>
    <row r="823" spans="1:9">
      <c r="A823" t="s">
        <v>16</v>
      </c>
      <c r="B823" t="s">
        <v>49</v>
      </c>
      <c r="C823" s="1" t="s">
        <v>41</v>
      </c>
      <c r="D823" t="s">
        <v>53</v>
      </c>
      <c r="E823" t="s">
        <v>7</v>
      </c>
      <c r="F823" s="1" t="s">
        <v>307</v>
      </c>
      <c r="G823" s="1" t="s">
        <v>194</v>
      </c>
      <c r="H823" s="1">
        <v>8</v>
      </c>
    </row>
    <row r="824" spans="1:9">
      <c r="A824" t="s">
        <v>16</v>
      </c>
      <c r="B824" t="s">
        <v>49</v>
      </c>
      <c r="C824" s="1" t="s">
        <v>41</v>
      </c>
      <c r="D824" t="s">
        <v>53</v>
      </c>
      <c r="E824" t="s">
        <v>7</v>
      </c>
      <c r="F824" s="1" t="s">
        <v>307</v>
      </c>
      <c r="G824" s="1" t="s">
        <v>195</v>
      </c>
      <c r="H824" s="1">
        <v>9</v>
      </c>
    </row>
    <row r="825" spans="1:9">
      <c r="A825" t="s">
        <v>16</v>
      </c>
      <c r="B825" t="s">
        <v>49</v>
      </c>
      <c r="C825" s="1" t="s">
        <v>41</v>
      </c>
      <c r="D825" t="s">
        <v>53</v>
      </c>
      <c r="E825" t="s">
        <v>7</v>
      </c>
      <c r="F825" s="1" t="s">
        <v>307</v>
      </c>
      <c r="G825" s="1" t="s">
        <v>196</v>
      </c>
      <c r="H825" s="1">
        <v>10</v>
      </c>
    </row>
    <row r="826" spans="1:9">
      <c r="A826" t="s">
        <v>16</v>
      </c>
      <c r="B826" t="s">
        <v>49</v>
      </c>
      <c r="C826" s="1" t="s">
        <v>41</v>
      </c>
      <c r="D826" t="s">
        <v>53</v>
      </c>
      <c r="E826" t="s">
        <v>7</v>
      </c>
      <c r="F826" s="1" t="s">
        <v>307</v>
      </c>
      <c r="G826" s="1" t="s">
        <v>197</v>
      </c>
      <c r="H826" s="1">
        <v>11</v>
      </c>
    </row>
    <row r="827" spans="1:9">
      <c r="A827" t="s">
        <v>16</v>
      </c>
      <c r="B827" t="s">
        <v>49</v>
      </c>
      <c r="C827" s="1" t="s">
        <v>41</v>
      </c>
      <c r="D827" t="s">
        <v>53</v>
      </c>
      <c r="E827" t="s">
        <v>7</v>
      </c>
      <c r="F827" s="1" t="s">
        <v>307</v>
      </c>
      <c r="G827" s="1" t="s">
        <v>198</v>
      </c>
      <c r="H827" s="1">
        <v>12</v>
      </c>
    </row>
    <row r="828" spans="1:9">
      <c r="A828" t="s">
        <v>16</v>
      </c>
      <c r="B828" t="s">
        <v>49</v>
      </c>
      <c r="C828" s="1" t="s">
        <v>42</v>
      </c>
      <c r="D828" t="s">
        <v>53</v>
      </c>
      <c r="E828" t="s">
        <v>7</v>
      </c>
      <c r="F828" s="1" t="s">
        <v>307</v>
      </c>
      <c r="G828" s="1" t="s">
        <v>199</v>
      </c>
      <c r="H828" s="1">
        <v>13</v>
      </c>
    </row>
    <row r="829" spans="1:9">
      <c r="A829" t="s">
        <v>16</v>
      </c>
      <c r="B829" t="s">
        <v>49</v>
      </c>
      <c r="C829" s="1" t="s">
        <v>42</v>
      </c>
      <c r="D829" t="s">
        <v>53</v>
      </c>
      <c r="E829" t="s">
        <v>7</v>
      </c>
      <c r="F829" s="1" t="s">
        <v>307</v>
      </c>
      <c r="G829" s="1" t="s">
        <v>200</v>
      </c>
      <c r="H829" s="1">
        <v>14</v>
      </c>
    </row>
    <row r="830" spans="1:9">
      <c r="A830" t="s">
        <v>16</v>
      </c>
      <c r="B830" t="s">
        <v>49</v>
      </c>
      <c r="C830" s="1" t="s">
        <v>42</v>
      </c>
      <c r="D830" t="s">
        <v>53</v>
      </c>
      <c r="E830" t="s">
        <v>7</v>
      </c>
      <c r="F830" s="1" t="s">
        <v>307</v>
      </c>
      <c r="G830" s="1" t="s">
        <v>201</v>
      </c>
      <c r="H830" s="1">
        <v>15</v>
      </c>
    </row>
    <row r="831" spans="1:9">
      <c r="A831" t="s">
        <v>16</v>
      </c>
      <c r="B831" t="s">
        <v>49</v>
      </c>
      <c r="C831" s="1" t="s">
        <v>42</v>
      </c>
      <c r="D831" t="s">
        <v>53</v>
      </c>
      <c r="E831" t="s">
        <v>7</v>
      </c>
      <c r="F831" s="1" t="s">
        <v>307</v>
      </c>
      <c r="G831" s="1" t="s">
        <v>202</v>
      </c>
      <c r="H831" s="1">
        <v>16</v>
      </c>
    </row>
    <row r="832" spans="1:9">
      <c r="A832" t="s">
        <v>21</v>
      </c>
      <c r="B832" t="s">
        <v>49</v>
      </c>
      <c r="C832" s="1" t="s">
        <v>24</v>
      </c>
      <c r="D832" s="1" t="s">
        <v>57</v>
      </c>
      <c r="E832" t="s">
        <v>6</v>
      </c>
      <c r="F832" s="1" t="s">
        <v>306</v>
      </c>
      <c r="G832" s="1" t="s">
        <v>173</v>
      </c>
      <c r="H832">
        <v>1</v>
      </c>
    </row>
    <row r="833" spans="1:8">
      <c r="A833" t="s">
        <v>21</v>
      </c>
      <c r="B833" t="s">
        <v>49</v>
      </c>
      <c r="C833" s="1" t="s">
        <v>24</v>
      </c>
      <c r="D833" s="1" t="s">
        <v>57</v>
      </c>
      <c r="E833" t="s">
        <v>6</v>
      </c>
      <c r="F833" s="1" t="s">
        <v>306</v>
      </c>
      <c r="G833" s="1" t="s">
        <v>174</v>
      </c>
      <c r="H833">
        <v>2</v>
      </c>
    </row>
    <row r="834" spans="1:8">
      <c r="A834" t="s">
        <v>21</v>
      </c>
      <c r="B834" t="s">
        <v>49</v>
      </c>
      <c r="C834" s="1" t="s">
        <v>24</v>
      </c>
      <c r="D834" s="1" t="s">
        <v>57</v>
      </c>
      <c r="E834" t="s">
        <v>6</v>
      </c>
      <c r="F834" s="1" t="s">
        <v>306</v>
      </c>
      <c r="G834" s="1" t="s">
        <v>175</v>
      </c>
      <c r="H834" s="1">
        <v>3</v>
      </c>
    </row>
    <row r="835" spans="1:8">
      <c r="A835" t="s">
        <v>21</v>
      </c>
      <c r="B835" t="s">
        <v>49</v>
      </c>
      <c r="C835" s="1" t="s">
        <v>22</v>
      </c>
      <c r="D835" s="1" t="s">
        <v>57</v>
      </c>
      <c r="E835" t="s">
        <v>6</v>
      </c>
      <c r="F835" s="1" t="s">
        <v>306</v>
      </c>
      <c r="G835" s="1" t="s">
        <v>176</v>
      </c>
      <c r="H835" s="1">
        <v>4</v>
      </c>
    </row>
    <row r="836" spans="1:8">
      <c r="A836" t="s">
        <v>21</v>
      </c>
      <c r="B836" t="s">
        <v>49</v>
      </c>
      <c r="C836" t="s">
        <v>25</v>
      </c>
      <c r="D836" s="1" t="s">
        <v>57</v>
      </c>
      <c r="E836" t="s">
        <v>6</v>
      </c>
      <c r="F836" s="1" t="s">
        <v>306</v>
      </c>
      <c r="G836" s="1" t="s">
        <v>177</v>
      </c>
      <c r="H836" s="1">
        <v>5</v>
      </c>
    </row>
    <row r="837" spans="1:8">
      <c r="A837" t="s">
        <v>21</v>
      </c>
      <c r="B837" t="s">
        <v>49</v>
      </c>
      <c r="C837" t="s">
        <v>25</v>
      </c>
      <c r="D837" s="1" t="s">
        <v>57</v>
      </c>
      <c r="E837" t="s">
        <v>6</v>
      </c>
      <c r="F837" s="1" t="s">
        <v>306</v>
      </c>
      <c r="G837" s="1" t="s">
        <v>178</v>
      </c>
      <c r="H837" s="1">
        <v>6</v>
      </c>
    </row>
    <row r="838" spans="1:8">
      <c r="A838" t="s">
        <v>21</v>
      </c>
      <c r="B838" t="s">
        <v>49</v>
      </c>
      <c r="C838" t="s">
        <v>25</v>
      </c>
      <c r="D838" s="1" t="s">
        <v>57</v>
      </c>
      <c r="E838" t="s">
        <v>6</v>
      </c>
      <c r="F838" s="1" t="s">
        <v>306</v>
      </c>
      <c r="G838" s="1" t="s">
        <v>179</v>
      </c>
      <c r="H838" s="1">
        <v>7</v>
      </c>
    </row>
    <row r="839" spans="1:8">
      <c r="A839" t="s">
        <v>21</v>
      </c>
      <c r="B839" t="s">
        <v>49</v>
      </c>
      <c r="C839" t="s">
        <v>25</v>
      </c>
      <c r="D839" s="1" t="s">
        <v>57</v>
      </c>
      <c r="E839" t="s">
        <v>6</v>
      </c>
      <c r="F839" s="1" t="s">
        <v>306</v>
      </c>
      <c r="G839" s="1" t="s">
        <v>180</v>
      </c>
      <c r="H839" s="1">
        <v>8</v>
      </c>
    </row>
    <row r="840" spans="1:8">
      <c r="A840" t="s">
        <v>21</v>
      </c>
      <c r="B840" t="s">
        <v>49</v>
      </c>
      <c r="C840" s="1" t="s">
        <v>39</v>
      </c>
      <c r="D840" s="1" t="s">
        <v>53</v>
      </c>
      <c r="E840" t="s">
        <v>7</v>
      </c>
      <c r="F840" s="1" t="s">
        <v>306</v>
      </c>
      <c r="G840" s="1" t="s">
        <v>173</v>
      </c>
      <c r="H840">
        <v>1</v>
      </c>
    </row>
    <row r="841" spans="1:8">
      <c r="A841" t="s">
        <v>21</v>
      </c>
      <c r="B841" t="s">
        <v>49</v>
      </c>
      <c r="C841" s="1" t="s">
        <v>39</v>
      </c>
      <c r="D841" s="1" t="s">
        <v>53</v>
      </c>
      <c r="E841" t="s">
        <v>7</v>
      </c>
      <c r="F841" s="1" t="s">
        <v>306</v>
      </c>
      <c r="G841" s="1" t="s">
        <v>174</v>
      </c>
      <c r="H841">
        <v>2</v>
      </c>
    </row>
    <row r="842" spans="1:8">
      <c r="A842" t="s">
        <v>21</v>
      </c>
      <c r="B842" t="s">
        <v>49</v>
      </c>
      <c r="C842" s="1" t="s">
        <v>39</v>
      </c>
      <c r="D842" s="1" t="s">
        <v>53</v>
      </c>
      <c r="E842" t="s">
        <v>7</v>
      </c>
      <c r="F842" s="1" t="s">
        <v>306</v>
      </c>
      <c r="G842" s="1" t="s">
        <v>175</v>
      </c>
      <c r="H842" s="1">
        <v>3</v>
      </c>
    </row>
    <row r="843" spans="1:8">
      <c r="A843" t="s">
        <v>21</v>
      </c>
      <c r="B843" t="s">
        <v>49</v>
      </c>
      <c r="C843" s="1" t="s">
        <v>39</v>
      </c>
      <c r="D843" s="1" t="s">
        <v>53</v>
      </c>
      <c r="E843" t="s">
        <v>7</v>
      </c>
      <c r="F843" s="1" t="s">
        <v>306</v>
      </c>
      <c r="G843" s="1" t="s">
        <v>176</v>
      </c>
      <c r="H843" s="1">
        <v>4</v>
      </c>
    </row>
    <row r="844" spans="1:8">
      <c r="A844" t="s">
        <v>21</v>
      </c>
      <c r="B844" t="s">
        <v>49</v>
      </c>
      <c r="C844" s="1" t="s">
        <v>40</v>
      </c>
      <c r="D844" s="1" t="s">
        <v>53</v>
      </c>
      <c r="E844" t="s">
        <v>7</v>
      </c>
      <c r="F844" s="1" t="s">
        <v>306</v>
      </c>
      <c r="G844" s="1" t="s">
        <v>177</v>
      </c>
      <c r="H844" s="1">
        <v>5</v>
      </c>
    </row>
    <row r="845" spans="1:8">
      <c r="A845" t="s">
        <v>21</v>
      </c>
      <c r="B845" t="s">
        <v>49</v>
      </c>
      <c r="C845" s="1" t="s">
        <v>40</v>
      </c>
      <c r="D845" s="1" t="s">
        <v>53</v>
      </c>
      <c r="E845" t="s">
        <v>7</v>
      </c>
      <c r="F845" s="1" t="s">
        <v>306</v>
      </c>
      <c r="G845" s="1" t="s">
        <v>178</v>
      </c>
      <c r="H845" s="1">
        <v>6</v>
      </c>
    </row>
    <row r="846" spans="1:8">
      <c r="A846" t="s">
        <v>21</v>
      </c>
      <c r="B846" t="s">
        <v>49</v>
      </c>
      <c r="C846" s="1" t="s">
        <v>40</v>
      </c>
      <c r="D846" s="1" t="s">
        <v>53</v>
      </c>
      <c r="E846" t="s">
        <v>7</v>
      </c>
      <c r="F846" s="1" t="s">
        <v>306</v>
      </c>
      <c r="G846" s="1" t="s">
        <v>179</v>
      </c>
      <c r="H846" s="1">
        <v>7</v>
      </c>
    </row>
    <row r="847" spans="1:8">
      <c r="A847" t="s">
        <v>21</v>
      </c>
      <c r="B847" t="s">
        <v>49</v>
      </c>
      <c r="C847" s="1" t="s">
        <v>40</v>
      </c>
      <c r="D847" s="1" t="s">
        <v>53</v>
      </c>
      <c r="E847" t="s">
        <v>7</v>
      </c>
      <c r="F847" s="1" t="s">
        <v>306</v>
      </c>
      <c r="G847" s="1" t="s">
        <v>180</v>
      </c>
      <c r="H847" s="1">
        <v>8</v>
      </c>
    </row>
    <row r="848" spans="1:8">
      <c r="A848" t="s">
        <v>29</v>
      </c>
      <c r="B848" t="s">
        <v>51</v>
      </c>
      <c r="C848" s="1" t="s">
        <v>11</v>
      </c>
      <c r="D848" s="1" t="s">
        <v>52</v>
      </c>
      <c r="E848" t="s">
        <v>6</v>
      </c>
      <c r="F848" s="1" t="s">
        <v>308</v>
      </c>
      <c r="G848" s="1" t="s">
        <v>173</v>
      </c>
      <c r="H848">
        <v>1</v>
      </c>
    </row>
    <row r="849" spans="1:8">
      <c r="A849" t="s">
        <v>29</v>
      </c>
      <c r="B849" t="s">
        <v>51</v>
      </c>
      <c r="C849" s="1" t="s">
        <v>14</v>
      </c>
      <c r="D849" s="1" t="s">
        <v>52</v>
      </c>
      <c r="E849" t="s">
        <v>6</v>
      </c>
      <c r="F849" s="1" t="s">
        <v>308</v>
      </c>
      <c r="G849" s="1" t="s">
        <v>174</v>
      </c>
      <c r="H849">
        <v>2</v>
      </c>
    </row>
    <row r="850" spans="1:8">
      <c r="A850" t="s">
        <v>29</v>
      </c>
      <c r="B850" t="s">
        <v>51</v>
      </c>
      <c r="C850" s="1" t="s">
        <v>11</v>
      </c>
      <c r="D850" s="1" t="s">
        <v>52</v>
      </c>
      <c r="E850" t="s">
        <v>6</v>
      </c>
      <c r="F850" s="1" t="s">
        <v>308</v>
      </c>
      <c r="G850" s="1" t="s">
        <v>175</v>
      </c>
      <c r="H850" s="1">
        <v>3</v>
      </c>
    </row>
    <row r="851" spans="1:8">
      <c r="A851" t="s">
        <v>29</v>
      </c>
      <c r="B851" t="s">
        <v>51</v>
      </c>
      <c r="C851" s="1" t="s">
        <v>13</v>
      </c>
      <c r="D851" s="1" t="s">
        <v>52</v>
      </c>
      <c r="E851" t="s">
        <v>6</v>
      </c>
      <c r="F851" s="1" t="s">
        <v>308</v>
      </c>
      <c r="G851" s="1" t="s">
        <v>176</v>
      </c>
      <c r="H851" s="1">
        <v>4</v>
      </c>
    </row>
    <row r="852" spans="1:8">
      <c r="A852" t="s">
        <v>29</v>
      </c>
      <c r="B852" t="s">
        <v>51</v>
      </c>
      <c r="C852" s="1" t="s">
        <v>13</v>
      </c>
      <c r="D852" s="1" t="s">
        <v>52</v>
      </c>
      <c r="E852" t="s">
        <v>6</v>
      </c>
      <c r="F852" s="1" t="s">
        <v>308</v>
      </c>
      <c r="G852" s="1" t="s">
        <v>177</v>
      </c>
      <c r="H852" s="1">
        <v>5</v>
      </c>
    </row>
    <row r="853" spans="1:8">
      <c r="A853" t="s">
        <v>29</v>
      </c>
      <c r="B853" t="s">
        <v>51</v>
      </c>
      <c r="C853" s="1" t="s">
        <v>14</v>
      </c>
      <c r="D853" s="1" t="s">
        <v>52</v>
      </c>
      <c r="E853" t="s">
        <v>6</v>
      </c>
      <c r="F853" s="1" t="s">
        <v>308</v>
      </c>
      <c r="G853" s="1" t="s">
        <v>178</v>
      </c>
      <c r="H853" s="1">
        <v>6</v>
      </c>
    </row>
    <row r="854" spans="1:8">
      <c r="A854" t="s">
        <v>29</v>
      </c>
      <c r="B854" t="s">
        <v>51</v>
      </c>
      <c r="C854" t="s">
        <v>13</v>
      </c>
      <c r="D854" s="1" t="s">
        <v>52</v>
      </c>
      <c r="E854" t="s">
        <v>6</v>
      </c>
      <c r="F854" s="1" t="s">
        <v>308</v>
      </c>
      <c r="G854" s="1" t="s">
        <v>179</v>
      </c>
      <c r="H854" s="1">
        <v>7</v>
      </c>
    </row>
    <row r="855" spans="1:8">
      <c r="A855" t="s">
        <v>29</v>
      </c>
      <c r="B855" t="s">
        <v>51</v>
      </c>
      <c r="C855" s="1" t="s">
        <v>11</v>
      </c>
      <c r="D855" s="1" t="s">
        <v>52</v>
      </c>
      <c r="E855" t="s">
        <v>6</v>
      </c>
      <c r="F855" s="1" t="s">
        <v>308</v>
      </c>
      <c r="G855" s="1" t="s">
        <v>180</v>
      </c>
      <c r="H855" s="1">
        <v>8</v>
      </c>
    </row>
    <row r="856" spans="1:8">
      <c r="A856" t="s">
        <v>29</v>
      </c>
      <c r="B856" t="s">
        <v>51</v>
      </c>
      <c r="C856" s="1" t="s">
        <v>31</v>
      </c>
      <c r="D856" s="1" t="s">
        <v>54</v>
      </c>
      <c r="E856" t="s">
        <v>7</v>
      </c>
      <c r="F856" s="1" t="s">
        <v>308</v>
      </c>
      <c r="G856" s="1" t="s">
        <v>173</v>
      </c>
      <c r="H856">
        <v>1</v>
      </c>
    </row>
    <row r="857" spans="1:8">
      <c r="A857" t="s">
        <v>29</v>
      </c>
      <c r="B857" t="s">
        <v>51</v>
      </c>
      <c r="C857" s="1" t="s">
        <v>33</v>
      </c>
      <c r="D857" s="1" t="s">
        <v>54</v>
      </c>
      <c r="E857" t="s">
        <v>7</v>
      </c>
      <c r="F857" s="1" t="s">
        <v>308</v>
      </c>
      <c r="G857" s="1" t="s">
        <v>174</v>
      </c>
      <c r="H857">
        <v>2</v>
      </c>
    </row>
    <row r="858" spans="1:8">
      <c r="A858" t="s">
        <v>29</v>
      </c>
      <c r="B858" t="s">
        <v>51</v>
      </c>
      <c r="C858" s="1" t="s">
        <v>31</v>
      </c>
      <c r="D858" s="1" t="s">
        <v>54</v>
      </c>
      <c r="E858" t="s">
        <v>7</v>
      </c>
      <c r="F858" s="1" t="s">
        <v>308</v>
      </c>
      <c r="G858" s="1" t="s">
        <v>175</v>
      </c>
      <c r="H858" s="1">
        <v>3</v>
      </c>
    </row>
    <row r="859" spans="1:8">
      <c r="A859" t="s">
        <v>29</v>
      </c>
      <c r="B859" t="s">
        <v>51</v>
      </c>
      <c r="C859" s="1" t="s">
        <v>33</v>
      </c>
      <c r="D859" s="1" t="s">
        <v>54</v>
      </c>
      <c r="E859" t="s">
        <v>7</v>
      </c>
      <c r="F859" s="1" t="s">
        <v>308</v>
      </c>
      <c r="G859" s="1" t="s">
        <v>176</v>
      </c>
      <c r="H859" s="1">
        <v>4</v>
      </c>
    </row>
    <row r="860" spans="1:8">
      <c r="A860" t="s">
        <v>29</v>
      </c>
      <c r="B860" t="s">
        <v>51</v>
      </c>
      <c r="C860" s="1" t="s">
        <v>31</v>
      </c>
      <c r="D860" s="1" t="s">
        <v>54</v>
      </c>
      <c r="E860" t="s">
        <v>7</v>
      </c>
      <c r="F860" s="1" t="s">
        <v>308</v>
      </c>
      <c r="G860" s="1" t="s">
        <v>177</v>
      </c>
      <c r="H860" s="1">
        <v>5</v>
      </c>
    </row>
    <row r="861" spans="1:8">
      <c r="A861" t="s">
        <v>29</v>
      </c>
      <c r="B861" t="s">
        <v>51</v>
      </c>
      <c r="C861" s="1" t="s">
        <v>33</v>
      </c>
      <c r="D861" s="1" t="s">
        <v>54</v>
      </c>
      <c r="E861" t="s">
        <v>7</v>
      </c>
      <c r="F861" s="1" t="s">
        <v>308</v>
      </c>
      <c r="G861" s="1" t="s">
        <v>178</v>
      </c>
      <c r="H861" s="1">
        <v>6</v>
      </c>
    </row>
    <row r="862" spans="1:8">
      <c r="A862" t="s">
        <v>29</v>
      </c>
      <c r="B862" t="s">
        <v>51</v>
      </c>
      <c r="C862" s="1" t="s">
        <v>31</v>
      </c>
      <c r="D862" s="1" t="s">
        <v>54</v>
      </c>
      <c r="E862" t="s">
        <v>7</v>
      </c>
      <c r="F862" s="1" t="s">
        <v>308</v>
      </c>
      <c r="G862" s="1" t="s">
        <v>179</v>
      </c>
      <c r="H862" s="1">
        <v>7</v>
      </c>
    </row>
    <row r="863" spans="1:8">
      <c r="A863" t="s">
        <v>29</v>
      </c>
      <c r="B863" t="s">
        <v>51</v>
      </c>
      <c r="C863" s="1" t="s">
        <v>33</v>
      </c>
      <c r="D863" s="1" t="s">
        <v>54</v>
      </c>
      <c r="E863" t="s">
        <v>7</v>
      </c>
      <c r="F863" s="1" t="s">
        <v>308</v>
      </c>
      <c r="G863" s="1" t="s">
        <v>180</v>
      </c>
      <c r="H863" s="1">
        <v>8</v>
      </c>
    </row>
    <row r="864" spans="1:8">
      <c r="A864" t="s">
        <v>28</v>
      </c>
      <c r="B864" t="s">
        <v>51</v>
      </c>
      <c r="C864" s="1" t="s">
        <v>14</v>
      </c>
      <c r="D864" s="1" t="s">
        <v>52</v>
      </c>
      <c r="E864" t="s">
        <v>6</v>
      </c>
      <c r="F864" s="1" t="s">
        <v>308</v>
      </c>
      <c r="G864" s="1" t="s">
        <v>173</v>
      </c>
      <c r="H864">
        <v>1</v>
      </c>
    </row>
    <row r="865" spans="1:11">
      <c r="A865" t="s">
        <v>28</v>
      </c>
      <c r="B865" t="s">
        <v>51</v>
      </c>
      <c r="C865" s="1" t="s">
        <v>11</v>
      </c>
      <c r="D865" s="1" t="s">
        <v>52</v>
      </c>
      <c r="E865" t="s">
        <v>6</v>
      </c>
      <c r="F865" s="1" t="s">
        <v>308</v>
      </c>
      <c r="G865" s="1" t="s">
        <v>174</v>
      </c>
      <c r="H865">
        <v>2</v>
      </c>
    </row>
    <row r="866" spans="1:11">
      <c r="A866" t="s">
        <v>28</v>
      </c>
      <c r="B866" t="s">
        <v>51</v>
      </c>
      <c r="C866" s="1" t="s">
        <v>13</v>
      </c>
      <c r="D866" s="1" t="s">
        <v>52</v>
      </c>
      <c r="E866" t="s">
        <v>6</v>
      </c>
      <c r="F866" s="1" t="s">
        <v>308</v>
      </c>
      <c r="G866" s="1" t="s">
        <v>175</v>
      </c>
      <c r="H866" s="1">
        <v>3</v>
      </c>
    </row>
    <row r="867" spans="1:11">
      <c r="A867" t="s">
        <v>28</v>
      </c>
      <c r="B867" t="s">
        <v>51</v>
      </c>
      <c r="C867" s="1" t="s">
        <v>11</v>
      </c>
      <c r="D867" s="1" t="s">
        <v>52</v>
      </c>
      <c r="E867" t="s">
        <v>6</v>
      </c>
      <c r="F867" s="1" t="s">
        <v>308</v>
      </c>
      <c r="G867" s="1" t="s">
        <v>176</v>
      </c>
      <c r="H867" s="1">
        <v>4</v>
      </c>
    </row>
    <row r="868" spans="1:11">
      <c r="A868" t="s">
        <v>28</v>
      </c>
      <c r="B868" t="s">
        <v>51</v>
      </c>
      <c r="C868" s="1" t="s">
        <v>14</v>
      </c>
      <c r="D868" s="1" t="s">
        <v>52</v>
      </c>
      <c r="E868" t="s">
        <v>6</v>
      </c>
      <c r="F868" s="1" t="s">
        <v>308</v>
      </c>
      <c r="G868" s="1" t="s">
        <v>177</v>
      </c>
      <c r="H868" s="1">
        <v>5</v>
      </c>
    </row>
    <row r="869" spans="1:11">
      <c r="A869" t="s">
        <v>28</v>
      </c>
      <c r="B869" t="s">
        <v>51</v>
      </c>
      <c r="C869" s="1" t="s">
        <v>13</v>
      </c>
      <c r="D869" s="1" t="s">
        <v>52</v>
      </c>
      <c r="E869" t="s">
        <v>6</v>
      </c>
      <c r="F869" s="1" t="s">
        <v>308</v>
      </c>
      <c r="G869" s="1" t="s">
        <v>178</v>
      </c>
      <c r="H869" s="1">
        <v>6</v>
      </c>
      <c r="I869" s="1"/>
      <c r="J869" s="1"/>
      <c r="K869" s="1"/>
    </row>
    <row r="870" spans="1:11">
      <c r="A870" t="s">
        <v>28</v>
      </c>
      <c r="B870" t="s">
        <v>51</v>
      </c>
      <c r="C870" s="1" t="s">
        <v>11</v>
      </c>
      <c r="D870" s="1" t="s">
        <v>52</v>
      </c>
      <c r="E870" t="s">
        <v>6</v>
      </c>
      <c r="F870" s="1" t="s">
        <v>308</v>
      </c>
      <c r="G870" s="1" t="s">
        <v>179</v>
      </c>
      <c r="H870" s="1">
        <v>7</v>
      </c>
    </row>
    <row r="871" spans="1:11">
      <c r="A871" t="s">
        <v>28</v>
      </c>
      <c r="B871" t="s">
        <v>51</v>
      </c>
      <c r="C871" s="1" t="s">
        <v>13</v>
      </c>
      <c r="D871" s="1" t="s">
        <v>52</v>
      </c>
      <c r="E871" t="s">
        <v>6</v>
      </c>
      <c r="F871" s="1" t="s">
        <v>308</v>
      </c>
      <c r="G871" s="1" t="s">
        <v>180</v>
      </c>
      <c r="H871" s="1">
        <v>8</v>
      </c>
      <c r="I871" s="1"/>
    </row>
    <row r="872" spans="1:11">
      <c r="A872" t="s">
        <v>28</v>
      </c>
      <c r="B872" t="s">
        <v>51</v>
      </c>
      <c r="C872" s="1" t="s">
        <v>33</v>
      </c>
      <c r="D872" s="1" t="s">
        <v>54</v>
      </c>
      <c r="E872" t="s">
        <v>7</v>
      </c>
      <c r="F872" s="1" t="s">
        <v>308</v>
      </c>
      <c r="G872" s="1" t="s">
        <v>173</v>
      </c>
      <c r="H872">
        <v>1</v>
      </c>
      <c r="I872" s="1"/>
    </row>
    <row r="873" spans="1:11">
      <c r="A873" t="s">
        <v>28</v>
      </c>
      <c r="B873" t="s">
        <v>51</v>
      </c>
      <c r="C873" s="1" t="s">
        <v>31</v>
      </c>
      <c r="D873" s="1" t="s">
        <v>54</v>
      </c>
      <c r="E873" t="s">
        <v>7</v>
      </c>
      <c r="F873" s="1" t="s">
        <v>308</v>
      </c>
      <c r="G873" s="1" t="s">
        <v>174</v>
      </c>
      <c r="H873">
        <v>2</v>
      </c>
      <c r="I873" s="1"/>
    </row>
    <row r="874" spans="1:11">
      <c r="A874" t="s">
        <v>28</v>
      </c>
      <c r="B874" t="s">
        <v>51</v>
      </c>
      <c r="C874" s="1" t="s">
        <v>33</v>
      </c>
      <c r="D874" s="1" t="s">
        <v>54</v>
      </c>
      <c r="E874" t="s">
        <v>7</v>
      </c>
      <c r="F874" s="1" t="s">
        <v>308</v>
      </c>
      <c r="G874" s="1" t="s">
        <v>175</v>
      </c>
      <c r="H874" s="1">
        <v>3</v>
      </c>
      <c r="I874" s="1"/>
    </row>
    <row r="875" spans="1:11">
      <c r="A875" t="s">
        <v>28</v>
      </c>
      <c r="B875" t="s">
        <v>51</v>
      </c>
      <c r="C875" s="1" t="s">
        <v>31</v>
      </c>
      <c r="D875" s="1" t="s">
        <v>54</v>
      </c>
      <c r="E875" t="s">
        <v>7</v>
      </c>
      <c r="F875" s="1" t="s">
        <v>308</v>
      </c>
      <c r="G875" s="1" t="s">
        <v>176</v>
      </c>
      <c r="H875" s="1">
        <v>4</v>
      </c>
      <c r="I875" s="1"/>
    </row>
    <row r="876" spans="1:11">
      <c r="A876" t="s">
        <v>28</v>
      </c>
      <c r="B876" t="s">
        <v>51</v>
      </c>
      <c r="C876" s="1" t="s">
        <v>33</v>
      </c>
      <c r="D876" s="1" t="s">
        <v>54</v>
      </c>
      <c r="E876" t="s">
        <v>7</v>
      </c>
      <c r="F876" s="1" t="s">
        <v>308</v>
      </c>
      <c r="G876" s="1" t="s">
        <v>177</v>
      </c>
      <c r="H876" s="1">
        <v>5</v>
      </c>
      <c r="I876" s="1"/>
    </row>
    <row r="877" spans="1:11">
      <c r="A877" t="s">
        <v>28</v>
      </c>
      <c r="B877" t="s">
        <v>51</v>
      </c>
      <c r="C877" s="1" t="s">
        <v>31</v>
      </c>
      <c r="D877" s="1" t="s">
        <v>54</v>
      </c>
      <c r="E877" t="s">
        <v>7</v>
      </c>
      <c r="F877" s="1" t="s">
        <v>308</v>
      </c>
      <c r="G877" s="1" t="s">
        <v>178</v>
      </c>
      <c r="H877" s="1">
        <v>6</v>
      </c>
      <c r="I877" s="1"/>
    </row>
    <row r="878" spans="1:11">
      <c r="A878" t="s">
        <v>28</v>
      </c>
      <c r="B878" t="s">
        <v>51</v>
      </c>
      <c r="C878" s="1" t="s">
        <v>33</v>
      </c>
      <c r="D878" s="1" t="s">
        <v>54</v>
      </c>
      <c r="E878" t="s">
        <v>7</v>
      </c>
      <c r="F878" s="1" t="s">
        <v>308</v>
      </c>
      <c r="G878" s="1" t="s">
        <v>179</v>
      </c>
      <c r="H878" s="1">
        <v>7</v>
      </c>
    </row>
    <row r="879" spans="1:11">
      <c r="A879" t="s">
        <v>28</v>
      </c>
      <c r="B879" t="s">
        <v>51</v>
      </c>
      <c r="C879" s="1" t="s">
        <v>31</v>
      </c>
      <c r="D879" s="1" t="s">
        <v>54</v>
      </c>
      <c r="E879" t="s">
        <v>7</v>
      </c>
      <c r="F879" s="1" t="s">
        <v>308</v>
      </c>
      <c r="G879" s="1" t="s">
        <v>180</v>
      </c>
      <c r="H879" s="1">
        <v>8</v>
      </c>
    </row>
    <row r="880" spans="1:11">
      <c r="A880" t="s">
        <v>27</v>
      </c>
      <c r="B880" t="s">
        <v>51</v>
      </c>
      <c r="C880" s="1" t="s">
        <v>13</v>
      </c>
      <c r="D880" s="1" t="s">
        <v>52</v>
      </c>
      <c r="E880" t="s">
        <v>6</v>
      </c>
      <c r="F880" s="1" t="s">
        <v>309</v>
      </c>
      <c r="G880" s="1" t="s">
        <v>173</v>
      </c>
      <c r="H880">
        <v>1</v>
      </c>
    </row>
    <row r="881" spans="1:11">
      <c r="A881" t="s">
        <v>27</v>
      </c>
      <c r="B881" t="s">
        <v>51</v>
      </c>
      <c r="C881" s="1" t="s">
        <v>14</v>
      </c>
      <c r="D881" s="1" t="s">
        <v>52</v>
      </c>
      <c r="E881" t="s">
        <v>6</v>
      </c>
      <c r="F881" s="1" t="s">
        <v>309</v>
      </c>
      <c r="G881" s="1" t="s">
        <v>174</v>
      </c>
      <c r="H881">
        <v>2</v>
      </c>
    </row>
    <row r="882" spans="1:11">
      <c r="A882" t="s">
        <v>27</v>
      </c>
      <c r="B882" t="s">
        <v>51</v>
      </c>
      <c r="C882" s="1" t="s">
        <v>11</v>
      </c>
      <c r="D882" s="1" t="s">
        <v>52</v>
      </c>
      <c r="E882" t="s">
        <v>6</v>
      </c>
      <c r="F882" s="1" t="s">
        <v>309</v>
      </c>
      <c r="G882" s="1" t="s">
        <v>175</v>
      </c>
      <c r="H882" s="1">
        <v>3</v>
      </c>
    </row>
    <row r="883" spans="1:11">
      <c r="A883" t="s">
        <v>27</v>
      </c>
      <c r="B883" t="s">
        <v>51</v>
      </c>
      <c r="C883" s="1" t="s">
        <v>14</v>
      </c>
      <c r="D883" s="1" t="s">
        <v>52</v>
      </c>
      <c r="E883" t="s">
        <v>6</v>
      </c>
      <c r="F883" s="1" t="s">
        <v>309</v>
      </c>
      <c r="G883" s="1" t="s">
        <v>176</v>
      </c>
      <c r="H883" s="1">
        <v>4</v>
      </c>
    </row>
    <row r="884" spans="1:11">
      <c r="A884" t="s">
        <v>27</v>
      </c>
      <c r="B884" t="s">
        <v>51</v>
      </c>
      <c r="C884" t="s">
        <v>15</v>
      </c>
      <c r="D884" s="1" t="s">
        <v>52</v>
      </c>
      <c r="E884" t="s">
        <v>6</v>
      </c>
      <c r="F884" s="1" t="s">
        <v>309</v>
      </c>
      <c r="G884" s="1" t="s">
        <v>177</v>
      </c>
      <c r="H884" s="1">
        <v>5</v>
      </c>
    </row>
    <row r="885" spans="1:11">
      <c r="A885" t="s">
        <v>27</v>
      </c>
      <c r="B885" t="s">
        <v>51</v>
      </c>
      <c r="C885" t="s">
        <v>15</v>
      </c>
      <c r="D885" s="1" t="s">
        <v>52</v>
      </c>
      <c r="E885" t="s">
        <v>6</v>
      </c>
      <c r="F885" s="1" t="s">
        <v>309</v>
      </c>
      <c r="G885" s="1" t="s">
        <v>178</v>
      </c>
      <c r="H885" s="1">
        <v>6</v>
      </c>
    </row>
    <row r="886" spans="1:11">
      <c r="A886" t="s">
        <v>27</v>
      </c>
      <c r="B886" t="s">
        <v>51</v>
      </c>
      <c r="C886" t="s">
        <v>15</v>
      </c>
      <c r="D886" s="1" t="s">
        <v>52</v>
      </c>
      <c r="E886" t="s">
        <v>6</v>
      </c>
      <c r="F886" s="1" t="s">
        <v>309</v>
      </c>
      <c r="G886" s="1" t="s">
        <v>179</v>
      </c>
      <c r="H886" s="1">
        <v>7</v>
      </c>
      <c r="I886" s="1"/>
      <c r="J886" s="1"/>
      <c r="K886" s="1"/>
    </row>
    <row r="887" spans="1:11">
      <c r="A887" t="s">
        <v>27</v>
      </c>
      <c r="B887" t="s">
        <v>51</v>
      </c>
      <c r="C887" t="s">
        <v>15</v>
      </c>
      <c r="D887" s="1" t="s">
        <v>52</v>
      </c>
      <c r="E887" t="s">
        <v>6</v>
      </c>
      <c r="F887" s="1" t="s">
        <v>309</v>
      </c>
      <c r="G887" s="1" t="s">
        <v>180</v>
      </c>
      <c r="H887" s="1">
        <v>8</v>
      </c>
      <c r="I887" s="1"/>
    </row>
    <row r="888" spans="1:11">
      <c r="A888" t="s">
        <v>27</v>
      </c>
      <c r="B888" t="s">
        <v>51</v>
      </c>
      <c r="C888" t="s">
        <v>32</v>
      </c>
      <c r="D888" s="1" t="s">
        <v>54</v>
      </c>
      <c r="E888" t="s">
        <v>7</v>
      </c>
      <c r="F888" s="1" t="s">
        <v>309</v>
      </c>
      <c r="G888" s="1" t="s">
        <v>173</v>
      </c>
      <c r="H888">
        <v>1</v>
      </c>
      <c r="I888" s="1"/>
      <c r="J888" s="1"/>
      <c r="K888" s="1"/>
    </row>
    <row r="889" spans="1:11">
      <c r="A889" t="s">
        <v>27</v>
      </c>
      <c r="B889" t="s">
        <v>51</v>
      </c>
      <c r="C889" t="s">
        <v>32</v>
      </c>
      <c r="D889" s="1" t="s">
        <v>54</v>
      </c>
      <c r="E889" t="s">
        <v>7</v>
      </c>
      <c r="F889" s="1" t="s">
        <v>309</v>
      </c>
      <c r="G889" s="1" t="s">
        <v>174</v>
      </c>
      <c r="H889">
        <v>2</v>
      </c>
      <c r="I889" s="1"/>
      <c r="J889" s="1"/>
      <c r="K889" s="1"/>
    </row>
    <row r="890" spans="1:11">
      <c r="A890" t="s">
        <v>27</v>
      </c>
      <c r="B890" t="s">
        <v>51</v>
      </c>
      <c r="C890" t="s">
        <v>32</v>
      </c>
      <c r="D890" s="1" t="s">
        <v>54</v>
      </c>
      <c r="E890" t="s">
        <v>7</v>
      </c>
      <c r="F890" s="1" t="s">
        <v>309</v>
      </c>
      <c r="G890" s="1" t="s">
        <v>175</v>
      </c>
      <c r="H890" s="1">
        <v>3</v>
      </c>
      <c r="I890" s="1"/>
      <c r="J890" s="1"/>
      <c r="K890" s="1"/>
    </row>
    <row r="891" spans="1:11">
      <c r="A891" t="s">
        <v>27</v>
      </c>
      <c r="B891" t="s">
        <v>51</v>
      </c>
      <c r="C891" t="s">
        <v>32</v>
      </c>
      <c r="D891" s="1" t="s">
        <v>54</v>
      </c>
      <c r="E891" t="s">
        <v>7</v>
      </c>
      <c r="F891" s="1" t="s">
        <v>309</v>
      </c>
      <c r="G891" s="1" t="s">
        <v>176</v>
      </c>
      <c r="H891" s="1">
        <v>4</v>
      </c>
    </row>
    <row r="892" spans="1:11">
      <c r="A892" t="s">
        <v>27</v>
      </c>
      <c r="B892" t="s">
        <v>51</v>
      </c>
      <c r="C892" t="s">
        <v>34</v>
      </c>
      <c r="D892" s="1" t="s">
        <v>54</v>
      </c>
      <c r="E892" t="s">
        <v>7</v>
      </c>
      <c r="F892" s="1" t="s">
        <v>309</v>
      </c>
      <c r="G892" s="1" t="s">
        <v>177</v>
      </c>
      <c r="H892" s="1">
        <v>5</v>
      </c>
      <c r="I892" s="1"/>
      <c r="J892" s="1"/>
      <c r="K892" s="1"/>
    </row>
    <row r="893" spans="1:11">
      <c r="A893" t="s">
        <v>27</v>
      </c>
      <c r="B893" t="s">
        <v>51</v>
      </c>
      <c r="C893" t="s">
        <v>34</v>
      </c>
      <c r="D893" s="1" t="s">
        <v>54</v>
      </c>
      <c r="E893" t="s">
        <v>7</v>
      </c>
      <c r="F893" s="1" t="s">
        <v>309</v>
      </c>
      <c r="G893" s="1" t="s">
        <v>178</v>
      </c>
      <c r="H893" s="1">
        <v>6</v>
      </c>
    </row>
    <row r="894" spans="1:11">
      <c r="A894" t="s">
        <v>27</v>
      </c>
      <c r="B894" t="s">
        <v>51</v>
      </c>
      <c r="C894" t="s">
        <v>34</v>
      </c>
      <c r="D894" s="1" t="s">
        <v>54</v>
      </c>
      <c r="E894" t="s">
        <v>7</v>
      </c>
      <c r="F894" s="1" t="s">
        <v>309</v>
      </c>
      <c r="G894" s="1" t="s">
        <v>179</v>
      </c>
      <c r="H894" s="1">
        <v>7</v>
      </c>
    </row>
    <row r="895" spans="1:11">
      <c r="A895" t="s">
        <v>27</v>
      </c>
      <c r="B895" t="s">
        <v>51</v>
      </c>
      <c r="C895" t="s">
        <v>34</v>
      </c>
      <c r="D895" s="1" t="s">
        <v>54</v>
      </c>
      <c r="E895" t="s">
        <v>7</v>
      </c>
      <c r="F895" s="1" t="s">
        <v>309</v>
      </c>
      <c r="G895" s="1" t="s">
        <v>180</v>
      </c>
      <c r="H895" s="1">
        <v>8</v>
      </c>
    </row>
    <row r="896" spans="1:11">
      <c r="A896" t="s">
        <v>30</v>
      </c>
      <c r="B896" t="s">
        <v>51</v>
      </c>
      <c r="C896" s="1" t="s">
        <v>15</v>
      </c>
      <c r="D896" s="1" t="s">
        <v>52</v>
      </c>
      <c r="E896" t="s">
        <v>6</v>
      </c>
      <c r="F896" s="1" t="s">
        <v>309</v>
      </c>
      <c r="G896" s="1" t="s">
        <v>173</v>
      </c>
      <c r="H896">
        <v>1</v>
      </c>
    </row>
    <row r="897" spans="1:9">
      <c r="A897" t="s">
        <v>30</v>
      </c>
      <c r="B897" t="s">
        <v>51</v>
      </c>
      <c r="C897" s="1" t="s">
        <v>15</v>
      </c>
      <c r="D897" s="1" t="s">
        <v>52</v>
      </c>
      <c r="E897" t="s">
        <v>6</v>
      </c>
      <c r="F897" s="1" t="s">
        <v>309</v>
      </c>
      <c r="G897" s="1" t="s">
        <v>174</v>
      </c>
      <c r="H897">
        <v>2</v>
      </c>
    </row>
    <row r="898" spans="1:9">
      <c r="A898" t="s">
        <v>30</v>
      </c>
      <c r="B898" t="s">
        <v>51</v>
      </c>
      <c r="C898" s="1" t="s">
        <v>15</v>
      </c>
      <c r="D898" s="1" t="s">
        <v>52</v>
      </c>
      <c r="E898" t="s">
        <v>6</v>
      </c>
      <c r="F898" s="1" t="s">
        <v>309</v>
      </c>
      <c r="G898" s="1" t="s">
        <v>175</v>
      </c>
      <c r="H898" s="1">
        <v>3</v>
      </c>
    </row>
    <row r="899" spans="1:9">
      <c r="A899" t="s">
        <v>30</v>
      </c>
      <c r="B899" t="s">
        <v>51</v>
      </c>
      <c r="C899" s="1" t="s">
        <v>15</v>
      </c>
      <c r="D899" s="1" t="s">
        <v>52</v>
      </c>
      <c r="E899" t="s">
        <v>6</v>
      </c>
      <c r="F899" s="1" t="s">
        <v>309</v>
      </c>
      <c r="G899" s="1" t="s">
        <v>176</v>
      </c>
      <c r="H899" s="1">
        <v>4</v>
      </c>
    </row>
    <row r="900" spans="1:9">
      <c r="A900" t="s">
        <v>30</v>
      </c>
      <c r="B900" t="s">
        <v>51</v>
      </c>
      <c r="C900" s="1" t="s">
        <v>13</v>
      </c>
      <c r="D900" s="1" t="s">
        <v>52</v>
      </c>
      <c r="E900" t="s">
        <v>6</v>
      </c>
      <c r="F900" s="1" t="s">
        <v>309</v>
      </c>
      <c r="G900" s="1" t="s">
        <v>177</v>
      </c>
      <c r="H900" s="1">
        <v>5</v>
      </c>
      <c r="I900" s="1"/>
    </row>
    <row r="901" spans="1:9">
      <c r="A901" t="s">
        <v>30</v>
      </c>
      <c r="B901" t="s">
        <v>51</v>
      </c>
      <c r="C901" s="1" t="s">
        <v>14</v>
      </c>
      <c r="D901" s="1" t="s">
        <v>52</v>
      </c>
      <c r="E901" t="s">
        <v>6</v>
      </c>
      <c r="F901" s="1" t="s">
        <v>309</v>
      </c>
      <c r="G901" s="1" t="s">
        <v>178</v>
      </c>
      <c r="H901" s="1">
        <v>6</v>
      </c>
      <c r="I901" s="1"/>
    </row>
    <row r="902" spans="1:9">
      <c r="A902" t="s">
        <v>30</v>
      </c>
      <c r="B902" t="s">
        <v>51</v>
      </c>
      <c r="C902" s="1" t="s">
        <v>11</v>
      </c>
      <c r="D902" s="1" t="s">
        <v>52</v>
      </c>
      <c r="E902" t="s">
        <v>6</v>
      </c>
      <c r="F902" s="1" t="s">
        <v>309</v>
      </c>
      <c r="G902" s="1" t="s">
        <v>179</v>
      </c>
      <c r="H902" s="1">
        <v>7</v>
      </c>
      <c r="I902" s="1"/>
    </row>
    <row r="903" spans="1:9">
      <c r="A903" t="s">
        <v>30</v>
      </c>
      <c r="B903" t="s">
        <v>51</v>
      </c>
      <c r="C903" s="1" t="s">
        <v>14</v>
      </c>
      <c r="D903" s="1" t="s">
        <v>52</v>
      </c>
      <c r="E903" t="s">
        <v>6</v>
      </c>
      <c r="F903" s="1" t="s">
        <v>309</v>
      </c>
      <c r="G903" s="1" t="s">
        <v>180</v>
      </c>
      <c r="H903" s="1">
        <v>8</v>
      </c>
      <c r="I903" s="1"/>
    </row>
    <row r="904" spans="1:9">
      <c r="A904" t="s">
        <v>30</v>
      </c>
      <c r="B904" t="s">
        <v>51</v>
      </c>
      <c r="C904" s="1" t="s">
        <v>34</v>
      </c>
      <c r="D904" s="1" t="s">
        <v>54</v>
      </c>
      <c r="E904" t="s">
        <v>7</v>
      </c>
      <c r="F904" s="1" t="s">
        <v>309</v>
      </c>
      <c r="G904" s="1" t="s">
        <v>173</v>
      </c>
      <c r="H904">
        <v>1</v>
      </c>
      <c r="I904" s="1"/>
    </row>
    <row r="905" spans="1:9">
      <c r="A905" t="s">
        <v>30</v>
      </c>
      <c r="B905" t="s">
        <v>51</v>
      </c>
      <c r="C905" s="1" t="s">
        <v>34</v>
      </c>
      <c r="D905" s="1" t="s">
        <v>54</v>
      </c>
      <c r="E905" t="s">
        <v>7</v>
      </c>
      <c r="F905" s="1" t="s">
        <v>309</v>
      </c>
      <c r="G905" s="1" t="s">
        <v>174</v>
      </c>
      <c r="H905">
        <v>2</v>
      </c>
      <c r="I905" s="1"/>
    </row>
    <row r="906" spans="1:9">
      <c r="A906" t="s">
        <v>30</v>
      </c>
      <c r="B906" t="s">
        <v>51</v>
      </c>
      <c r="C906" s="1" t="s">
        <v>34</v>
      </c>
      <c r="D906" s="1" t="s">
        <v>54</v>
      </c>
      <c r="E906" t="s">
        <v>7</v>
      </c>
      <c r="F906" s="1" t="s">
        <v>309</v>
      </c>
      <c r="G906" s="1" t="s">
        <v>175</v>
      </c>
      <c r="H906" s="1">
        <v>3</v>
      </c>
    </row>
    <row r="907" spans="1:9">
      <c r="A907" t="s">
        <v>30</v>
      </c>
      <c r="B907" t="s">
        <v>51</v>
      </c>
      <c r="C907" s="1" t="s">
        <v>34</v>
      </c>
      <c r="D907" s="1" t="s">
        <v>54</v>
      </c>
      <c r="E907" t="s">
        <v>7</v>
      </c>
      <c r="F907" s="1" t="s">
        <v>309</v>
      </c>
      <c r="G907" s="1" t="s">
        <v>176</v>
      </c>
      <c r="H907" s="1">
        <v>4</v>
      </c>
    </row>
    <row r="908" spans="1:9">
      <c r="A908" t="s">
        <v>30</v>
      </c>
      <c r="B908" t="s">
        <v>51</v>
      </c>
      <c r="C908" s="1" t="s">
        <v>32</v>
      </c>
      <c r="D908" s="1" t="s">
        <v>54</v>
      </c>
      <c r="E908" t="s">
        <v>7</v>
      </c>
      <c r="F908" s="1" t="s">
        <v>309</v>
      </c>
      <c r="G908" s="1" t="s">
        <v>177</v>
      </c>
      <c r="H908" s="1">
        <v>5</v>
      </c>
    </row>
    <row r="909" spans="1:9">
      <c r="A909" t="s">
        <v>30</v>
      </c>
      <c r="B909" t="s">
        <v>51</v>
      </c>
      <c r="C909" s="1" t="s">
        <v>32</v>
      </c>
      <c r="D909" s="1" t="s">
        <v>54</v>
      </c>
      <c r="E909" t="s">
        <v>7</v>
      </c>
      <c r="F909" s="1" t="s">
        <v>309</v>
      </c>
      <c r="G909" s="1" t="s">
        <v>178</v>
      </c>
      <c r="H909" s="1">
        <v>6</v>
      </c>
    </row>
    <row r="910" spans="1:9">
      <c r="A910" t="s">
        <v>30</v>
      </c>
      <c r="B910" t="s">
        <v>51</v>
      </c>
      <c r="C910" s="1" t="s">
        <v>32</v>
      </c>
      <c r="D910" s="1" t="s">
        <v>54</v>
      </c>
      <c r="E910" t="s">
        <v>7</v>
      </c>
      <c r="F910" s="1" t="s">
        <v>309</v>
      </c>
      <c r="G910" s="1" t="s">
        <v>179</v>
      </c>
      <c r="H910" s="1">
        <v>7</v>
      </c>
    </row>
    <row r="911" spans="1:9">
      <c r="A911" t="s">
        <v>30</v>
      </c>
      <c r="B911" t="s">
        <v>51</v>
      </c>
      <c r="C911" s="1" t="s">
        <v>32</v>
      </c>
      <c r="D911" s="1" t="s">
        <v>54</v>
      </c>
      <c r="E911" t="s">
        <v>7</v>
      </c>
      <c r="F911" s="1" t="s">
        <v>309</v>
      </c>
      <c r="G911" s="1" t="s">
        <v>180</v>
      </c>
      <c r="H911" s="1">
        <v>8</v>
      </c>
    </row>
    <row r="912" spans="1:9">
      <c r="A912" t="s">
        <v>22</v>
      </c>
      <c r="B912" t="s">
        <v>57</v>
      </c>
      <c r="C912" s="1" t="s">
        <v>36</v>
      </c>
      <c r="D912" s="1" t="s">
        <v>56</v>
      </c>
      <c r="E912" t="s">
        <v>6</v>
      </c>
      <c r="F912" s="1" t="s">
        <v>310</v>
      </c>
      <c r="G912" s="1" t="s">
        <v>187</v>
      </c>
      <c r="H912" s="1">
        <v>1</v>
      </c>
    </row>
    <row r="913" spans="1:11">
      <c r="A913" t="s">
        <v>22</v>
      </c>
      <c r="B913" t="s">
        <v>57</v>
      </c>
      <c r="C913" s="1" t="s">
        <v>36</v>
      </c>
      <c r="D913" s="1" t="s">
        <v>56</v>
      </c>
      <c r="E913" t="s">
        <v>6</v>
      </c>
      <c r="F913" s="1" t="s">
        <v>310</v>
      </c>
      <c r="G913" s="1" t="s">
        <v>188</v>
      </c>
      <c r="H913" s="1">
        <v>2</v>
      </c>
    </row>
    <row r="914" spans="1:11">
      <c r="A914" t="s">
        <v>22</v>
      </c>
      <c r="B914" t="s">
        <v>57</v>
      </c>
      <c r="C914" s="1" t="s">
        <v>38</v>
      </c>
      <c r="D914" s="1" t="s">
        <v>56</v>
      </c>
      <c r="E914" t="s">
        <v>6</v>
      </c>
      <c r="F914" s="1" t="s">
        <v>310</v>
      </c>
      <c r="G914" s="1" t="s">
        <v>189</v>
      </c>
      <c r="H914" s="1">
        <v>3</v>
      </c>
    </row>
    <row r="915" spans="1:11">
      <c r="A915" t="s">
        <v>22</v>
      </c>
      <c r="B915" t="s">
        <v>57</v>
      </c>
      <c r="C915" s="1" t="s">
        <v>38</v>
      </c>
      <c r="D915" s="1" t="s">
        <v>56</v>
      </c>
      <c r="E915" t="s">
        <v>6</v>
      </c>
      <c r="F915" s="1" t="s">
        <v>310</v>
      </c>
      <c r="G915" s="1" t="s">
        <v>190</v>
      </c>
      <c r="H915" s="1">
        <v>4</v>
      </c>
    </row>
    <row r="916" spans="1:11">
      <c r="A916" t="s">
        <v>22</v>
      </c>
      <c r="B916" t="s">
        <v>57</v>
      </c>
      <c r="C916" s="1" t="s">
        <v>36</v>
      </c>
      <c r="D916" s="1" t="s">
        <v>56</v>
      </c>
      <c r="E916" t="s">
        <v>6</v>
      </c>
      <c r="F916" s="1" t="s">
        <v>310</v>
      </c>
      <c r="G916" s="1" t="s">
        <v>191</v>
      </c>
      <c r="H916" s="1">
        <v>5</v>
      </c>
    </row>
    <row r="917" spans="1:11">
      <c r="A917" t="s">
        <v>22</v>
      </c>
      <c r="B917" t="s">
        <v>57</v>
      </c>
      <c r="C917" s="1" t="s">
        <v>36</v>
      </c>
      <c r="D917" s="1" t="s">
        <v>56</v>
      </c>
      <c r="E917" t="s">
        <v>6</v>
      </c>
      <c r="F917" s="1" t="s">
        <v>310</v>
      </c>
      <c r="G917" s="1" t="s">
        <v>192</v>
      </c>
      <c r="H917" s="1">
        <v>6</v>
      </c>
    </row>
    <row r="918" spans="1:11">
      <c r="A918" t="s">
        <v>22</v>
      </c>
      <c r="B918" t="s">
        <v>57</v>
      </c>
      <c r="C918" s="1" t="s">
        <v>38</v>
      </c>
      <c r="D918" s="1" t="s">
        <v>56</v>
      </c>
      <c r="E918" t="s">
        <v>6</v>
      </c>
      <c r="F918" s="1" t="s">
        <v>310</v>
      </c>
      <c r="G918" s="1" t="s">
        <v>193</v>
      </c>
      <c r="H918" s="1">
        <v>7</v>
      </c>
    </row>
    <row r="919" spans="1:11">
      <c r="A919" t="s">
        <v>22</v>
      </c>
      <c r="B919" t="s">
        <v>57</v>
      </c>
      <c r="C919" s="1" t="s">
        <v>38</v>
      </c>
      <c r="D919" s="1" t="s">
        <v>56</v>
      </c>
      <c r="E919" t="s">
        <v>6</v>
      </c>
      <c r="F919" s="1" t="s">
        <v>310</v>
      </c>
      <c r="G919" s="1" t="s">
        <v>194</v>
      </c>
      <c r="H919" s="1">
        <v>8</v>
      </c>
    </row>
    <row r="920" spans="1:11">
      <c r="A920" t="s">
        <v>22</v>
      </c>
      <c r="B920" t="s">
        <v>57</v>
      </c>
      <c r="C920" s="1" t="s">
        <v>36</v>
      </c>
      <c r="D920" s="1" t="s">
        <v>56</v>
      </c>
      <c r="E920" t="s">
        <v>6</v>
      </c>
      <c r="F920" s="1" t="s">
        <v>310</v>
      </c>
      <c r="G920" s="1" t="s">
        <v>195</v>
      </c>
      <c r="H920" s="1">
        <v>9</v>
      </c>
    </row>
    <row r="921" spans="1:11">
      <c r="A921" t="s">
        <v>22</v>
      </c>
      <c r="B921" t="s">
        <v>57</v>
      </c>
      <c r="C921" s="1" t="s">
        <v>36</v>
      </c>
      <c r="D921" s="1" t="s">
        <v>56</v>
      </c>
      <c r="E921" t="s">
        <v>6</v>
      </c>
      <c r="F921" s="1" t="s">
        <v>310</v>
      </c>
      <c r="G921" s="1" t="s">
        <v>196</v>
      </c>
      <c r="H921" s="1">
        <v>10</v>
      </c>
    </row>
    <row r="922" spans="1:11">
      <c r="A922" t="s">
        <v>22</v>
      </c>
      <c r="B922" t="s">
        <v>57</v>
      </c>
      <c r="C922" s="1" t="s">
        <v>38</v>
      </c>
      <c r="D922" s="1" t="s">
        <v>56</v>
      </c>
      <c r="E922" t="s">
        <v>6</v>
      </c>
      <c r="F922" s="1" t="s">
        <v>310</v>
      </c>
      <c r="G922" s="1" t="s">
        <v>197</v>
      </c>
      <c r="H922" s="1">
        <v>11</v>
      </c>
    </row>
    <row r="923" spans="1:11">
      <c r="A923" t="s">
        <v>22</v>
      </c>
      <c r="B923" t="s">
        <v>57</v>
      </c>
      <c r="C923" s="1" t="s">
        <v>38</v>
      </c>
      <c r="D923" s="1" t="s">
        <v>56</v>
      </c>
      <c r="E923" t="s">
        <v>6</v>
      </c>
      <c r="F923" s="1" t="s">
        <v>310</v>
      </c>
      <c r="G923" s="1" t="s">
        <v>198</v>
      </c>
      <c r="H923" s="1">
        <v>12</v>
      </c>
    </row>
    <row r="924" spans="1:11">
      <c r="A924" t="s">
        <v>22</v>
      </c>
      <c r="B924" t="s">
        <v>57</v>
      </c>
      <c r="C924" s="1" t="s">
        <v>38</v>
      </c>
      <c r="D924" s="1" t="s">
        <v>56</v>
      </c>
      <c r="E924" t="s">
        <v>6</v>
      </c>
      <c r="F924" s="1" t="s">
        <v>310</v>
      </c>
      <c r="G924" s="1" t="s">
        <v>199</v>
      </c>
      <c r="H924" s="1">
        <v>13</v>
      </c>
    </row>
    <row r="925" spans="1:11">
      <c r="A925" t="s">
        <v>22</v>
      </c>
      <c r="B925" t="s">
        <v>57</v>
      </c>
      <c r="C925" s="1" t="s">
        <v>38</v>
      </c>
      <c r="D925" s="1" t="s">
        <v>56</v>
      </c>
      <c r="E925" t="s">
        <v>6</v>
      </c>
      <c r="F925" s="1" t="s">
        <v>310</v>
      </c>
      <c r="G925" s="1" t="s">
        <v>200</v>
      </c>
      <c r="H925" s="1">
        <v>14</v>
      </c>
      <c r="I925" s="1"/>
      <c r="J925" s="1"/>
      <c r="K925" s="1"/>
    </row>
    <row r="926" spans="1:11">
      <c r="A926" t="s">
        <v>22</v>
      </c>
      <c r="B926" t="s">
        <v>57</v>
      </c>
      <c r="C926" s="1" t="s">
        <v>36</v>
      </c>
      <c r="D926" s="1" t="s">
        <v>56</v>
      </c>
      <c r="E926" t="s">
        <v>6</v>
      </c>
      <c r="F926" s="1" t="s">
        <v>310</v>
      </c>
      <c r="G926" s="1" t="s">
        <v>201</v>
      </c>
      <c r="H926" s="1">
        <v>15</v>
      </c>
    </row>
    <row r="927" spans="1:11">
      <c r="A927" t="s">
        <v>22</v>
      </c>
      <c r="B927" t="s">
        <v>57</v>
      </c>
      <c r="C927" s="1" t="s">
        <v>36</v>
      </c>
      <c r="D927" s="1" t="s">
        <v>56</v>
      </c>
      <c r="E927" t="s">
        <v>6</v>
      </c>
      <c r="F927" s="1" t="s">
        <v>310</v>
      </c>
      <c r="G927" s="1" t="s">
        <v>202</v>
      </c>
      <c r="H927" s="1">
        <v>16</v>
      </c>
    </row>
    <row r="928" spans="1:11">
      <c r="A928" t="s">
        <v>22</v>
      </c>
      <c r="B928" t="s">
        <v>57</v>
      </c>
      <c r="C928" s="1" t="s">
        <v>16</v>
      </c>
      <c r="D928" s="1" t="s">
        <v>49</v>
      </c>
      <c r="E928" t="s">
        <v>6</v>
      </c>
      <c r="F928" s="1" t="s">
        <v>310</v>
      </c>
      <c r="G928" s="1" t="s">
        <v>187</v>
      </c>
      <c r="H928" s="1">
        <v>1</v>
      </c>
    </row>
    <row r="929" spans="1:11">
      <c r="A929" t="s">
        <v>22</v>
      </c>
      <c r="B929" t="s">
        <v>57</v>
      </c>
      <c r="C929" s="1" t="s">
        <v>16</v>
      </c>
      <c r="D929" s="1" t="s">
        <v>49</v>
      </c>
      <c r="E929" t="s">
        <v>6</v>
      </c>
      <c r="F929" s="1" t="s">
        <v>310</v>
      </c>
      <c r="G929" s="1" t="s">
        <v>188</v>
      </c>
      <c r="H929" s="1">
        <v>2</v>
      </c>
    </row>
    <row r="930" spans="1:11">
      <c r="A930" t="s">
        <v>22</v>
      </c>
      <c r="B930" t="s">
        <v>57</v>
      </c>
      <c r="C930" s="1" t="s">
        <v>16</v>
      </c>
      <c r="D930" s="1" t="s">
        <v>49</v>
      </c>
      <c r="E930" t="s">
        <v>6</v>
      </c>
      <c r="F930" s="1" t="s">
        <v>310</v>
      </c>
      <c r="G930" s="1" t="s">
        <v>189</v>
      </c>
      <c r="H930" s="1">
        <v>3</v>
      </c>
      <c r="I930" s="1"/>
    </row>
    <row r="931" spans="1:11">
      <c r="A931" t="s">
        <v>22</v>
      </c>
      <c r="B931" t="s">
        <v>57</v>
      </c>
      <c r="C931" s="1" t="s">
        <v>16</v>
      </c>
      <c r="D931" s="1" t="s">
        <v>49</v>
      </c>
      <c r="E931" t="s">
        <v>6</v>
      </c>
      <c r="F931" s="1" t="s">
        <v>310</v>
      </c>
      <c r="G931" s="1" t="s">
        <v>190</v>
      </c>
      <c r="H931" s="1">
        <v>4</v>
      </c>
      <c r="I931" s="1"/>
      <c r="J931" s="1"/>
      <c r="K931" s="1"/>
    </row>
    <row r="932" spans="1:11">
      <c r="A932" t="s">
        <v>22</v>
      </c>
      <c r="B932" t="s">
        <v>57</v>
      </c>
      <c r="C932" s="1" t="s">
        <v>16</v>
      </c>
      <c r="D932" s="1" t="s">
        <v>49</v>
      </c>
      <c r="E932" t="s">
        <v>6</v>
      </c>
      <c r="F932" s="1" t="s">
        <v>310</v>
      </c>
      <c r="G932" s="1" t="s">
        <v>191</v>
      </c>
      <c r="H932" s="1">
        <v>5</v>
      </c>
      <c r="I932" s="1"/>
    </row>
    <row r="933" spans="1:11">
      <c r="A933" t="s">
        <v>22</v>
      </c>
      <c r="B933" t="s">
        <v>57</v>
      </c>
      <c r="C933" s="1" t="s">
        <v>16</v>
      </c>
      <c r="D933" s="1" t="s">
        <v>49</v>
      </c>
      <c r="E933" t="s">
        <v>6</v>
      </c>
      <c r="F933" s="1" t="s">
        <v>310</v>
      </c>
      <c r="G933" s="1" t="s">
        <v>192</v>
      </c>
      <c r="H933" s="1">
        <v>6</v>
      </c>
      <c r="I933" s="1"/>
    </row>
    <row r="934" spans="1:11">
      <c r="A934" t="s">
        <v>22</v>
      </c>
      <c r="B934" t="s">
        <v>57</v>
      </c>
      <c r="C934" s="1" t="s">
        <v>16</v>
      </c>
      <c r="D934" s="1" t="s">
        <v>49</v>
      </c>
      <c r="E934" t="s">
        <v>6</v>
      </c>
      <c r="F934" s="1" t="s">
        <v>310</v>
      </c>
      <c r="G934" s="1" t="s">
        <v>193</v>
      </c>
      <c r="H934" s="1">
        <v>7</v>
      </c>
    </row>
    <row r="935" spans="1:11">
      <c r="A935" t="s">
        <v>22</v>
      </c>
      <c r="B935" t="s">
        <v>57</v>
      </c>
      <c r="C935" s="1" t="s">
        <v>16</v>
      </c>
      <c r="D935" s="1" t="s">
        <v>49</v>
      </c>
      <c r="E935" t="s">
        <v>6</v>
      </c>
      <c r="F935" s="1" t="s">
        <v>310</v>
      </c>
      <c r="G935" s="1" t="s">
        <v>194</v>
      </c>
      <c r="H935" s="1">
        <v>8</v>
      </c>
    </row>
    <row r="936" spans="1:11">
      <c r="A936" t="s">
        <v>22</v>
      </c>
      <c r="B936" t="s">
        <v>57</v>
      </c>
      <c r="C936" s="1" t="s">
        <v>16</v>
      </c>
      <c r="D936" s="1" t="s">
        <v>49</v>
      </c>
      <c r="E936" t="s">
        <v>6</v>
      </c>
      <c r="F936" s="1" t="s">
        <v>310</v>
      </c>
      <c r="G936" s="1" t="s">
        <v>195</v>
      </c>
      <c r="H936" s="1">
        <v>9</v>
      </c>
    </row>
    <row r="937" spans="1:11">
      <c r="A937" t="s">
        <v>22</v>
      </c>
      <c r="B937" t="s">
        <v>57</v>
      </c>
      <c r="C937" s="1" t="s">
        <v>16</v>
      </c>
      <c r="D937" s="1" t="s">
        <v>49</v>
      </c>
      <c r="E937" t="s">
        <v>6</v>
      </c>
      <c r="F937" s="1" t="s">
        <v>310</v>
      </c>
      <c r="G937" s="1" t="s">
        <v>196</v>
      </c>
      <c r="H937" s="1">
        <v>10</v>
      </c>
    </row>
    <row r="938" spans="1:11">
      <c r="A938" t="s">
        <v>22</v>
      </c>
      <c r="B938" t="s">
        <v>57</v>
      </c>
      <c r="C938" s="1" t="s">
        <v>16</v>
      </c>
      <c r="D938" s="1" t="s">
        <v>49</v>
      </c>
      <c r="E938" t="s">
        <v>6</v>
      </c>
      <c r="F938" s="1" t="s">
        <v>310</v>
      </c>
      <c r="G938" s="1" t="s">
        <v>197</v>
      </c>
      <c r="H938" s="1">
        <v>11</v>
      </c>
    </row>
    <row r="939" spans="1:11">
      <c r="A939" t="s">
        <v>22</v>
      </c>
      <c r="B939" t="s">
        <v>57</v>
      </c>
      <c r="C939" s="1" t="s">
        <v>16</v>
      </c>
      <c r="D939" s="1" t="s">
        <v>49</v>
      </c>
      <c r="E939" t="s">
        <v>6</v>
      </c>
      <c r="F939" s="1" t="s">
        <v>310</v>
      </c>
      <c r="G939" s="1" t="s">
        <v>198</v>
      </c>
      <c r="H939" s="1">
        <v>12</v>
      </c>
    </row>
    <row r="940" spans="1:11">
      <c r="A940" t="s">
        <v>22</v>
      </c>
      <c r="B940" t="s">
        <v>57</v>
      </c>
      <c r="C940" s="1" t="s">
        <v>21</v>
      </c>
      <c r="D940" s="1" t="s">
        <v>49</v>
      </c>
      <c r="E940" t="s">
        <v>6</v>
      </c>
      <c r="F940" s="1" t="s">
        <v>310</v>
      </c>
      <c r="G940" s="1" t="s">
        <v>199</v>
      </c>
      <c r="H940" s="1">
        <v>13</v>
      </c>
    </row>
    <row r="941" spans="1:11">
      <c r="A941" t="s">
        <v>22</v>
      </c>
      <c r="B941" t="s">
        <v>57</v>
      </c>
      <c r="C941" s="1" t="s">
        <v>19</v>
      </c>
      <c r="D941" s="1" t="s">
        <v>49</v>
      </c>
      <c r="E941" t="s">
        <v>6</v>
      </c>
      <c r="F941" s="1" t="s">
        <v>310</v>
      </c>
      <c r="G941" s="1" t="s">
        <v>200</v>
      </c>
      <c r="H941" s="1">
        <v>14</v>
      </c>
    </row>
    <row r="942" spans="1:11">
      <c r="A942" t="s">
        <v>22</v>
      </c>
      <c r="B942" t="s">
        <v>57</v>
      </c>
      <c r="C942" s="1" t="s">
        <v>21</v>
      </c>
      <c r="D942" s="1" t="s">
        <v>49</v>
      </c>
      <c r="E942" t="s">
        <v>6</v>
      </c>
      <c r="F942" s="1" t="s">
        <v>310</v>
      </c>
      <c r="G942" s="1" t="s">
        <v>201</v>
      </c>
      <c r="H942" s="1">
        <v>15</v>
      </c>
    </row>
    <row r="943" spans="1:11">
      <c r="A943" t="s">
        <v>22</v>
      </c>
      <c r="B943" t="s">
        <v>57</v>
      </c>
      <c r="C943" s="1" t="s">
        <v>19</v>
      </c>
      <c r="D943" s="1" t="s">
        <v>49</v>
      </c>
      <c r="E943" t="s">
        <v>6</v>
      </c>
      <c r="F943" s="1" t="s">
        <v>310</v>
      </c>
      <c r="G943" s="1" t="s">
        <v>202</v>
      </c>
      <c r="H943" s="1">
        <v>16</v>
      </c>
    </row>
    <row r="944" spans="1:11">
      <c r="A944" t="s">
        <v>24</v>
      </c>
      <c r="B944" t="s">
        <v>57</v>
      </c>
      <c r="C944" s="1" t="s">
        <v>38</v>
      </c>
      <c r="D944" s="1" t="s">
        <v>56</v>
      </c>
      <c r="E944" t="s">
        <v>6</v>
      </c>
      <c r="F944" s="1" t="s">
        <v>310</v>
      </c>
      <c r="G944" s="1" t="s">
        <v>187</v>
      </c>
      <c r="H944" s="1">
        <v>1</v>
      </c>
    </row>
    <row r="945" spans="1:8">
      <c r="A945" t="s">
        <v>24</v>
      </c>
      <c r="B945" t="s">
        <v>57</v>
      </c>
      <c r="C945" s="1" t="s">
        <v>38</v>
      </c>
      <c r="D945" s="1" t="s">
        <v>56</v>
      </c>
      <c r="E945" t="s">
        <v>6</v>
      </c>
      <c r="F945" s="1" t="s">
        <v>310</v>
      </c>
      <c r="G945" s="1" t="s">
        <v>188</v>
      </c>
      <c r="H945" s="1">
        <v>2</v>
      </c>
    </row>
    <row r="946" spans="1:8">
      <c r="A946" t="s">
        <v>24</v>
      </c>
      <c r="B946" t="s">
        <v>57</v>
      </c>
      <c r="C946" s="1" t="s">
        <v>36</v>
      </c>
      <c r="D946" s="1" t="s">
        <v>56</v>
      </c>
      <c r="E946" t="s">
        <v>6</v>
      </c>
      <c r="F946" s="1" t="s">
        <v>310</v>
      </c>
      <c r="G946" s="1" t="s">
        <v>189</v>
      </c>
      <c r="H946" s="1">
        <v>3</v>
      </c>
    </row>
    <row r="947" spans="1:8">
      <c r="A947" t="s">
        <v>24</v>
      </c>
      <c r="B947" t="s">
        <v>57</v>
      </c>
      <c r="C947" s="1" t="s">
        <v>36</v>
      </c>
      <c r="D947" s="1" t="s">
        <v>56</v>
      </c>
      <c r="E947" t="s">
        <v>6</v>
      </c>
      <c r="F947" s="1" t="s">
        <v>310</v>
      </c>
      <c r="G947" s="1" t="s">
        <v>190</v>
      </c>
      <c r="H947" s="1">
        <v>4</v>
      </c>
    </row>
    <row r="948" spans="1:8">
      <c r="A948" t="s">
        <v>24</v>
      </c>
      <c r="B948" t="s">
        <v>57</v>
      </c>
      <c r="C948" s="1" t="s">
        <v>38</v>
      </c>
      <c r="D948" s="1" t="s">
        <v>56</v>
      </c>
      <c r="E948" t="s">
        <v>6</v>
      </c>
      <c r="F948" s="1" t="s">
        <v>310</v>
      </c>
      <c r="G948" s="1" t="s">
        <v>191</v>
      </c>
      <c r="H948" s="1">
        <v>5</v>
      </c>
    </row>
    <row r="949" spans="1:8">
      <c r="A949" t="s">
        <v>24</v>
      </c>
      <c r="B949" t="s">
        <v>57</v>
      </c>
      <c r="C949" s="1" t="s">
        <v>38</v>
      </c>
      <c r="D949" s="1" t="s">
        <v>56</v>
      </c>
      <c r="E949" t="s">
        <v>6</v>
      </c>
      <c r="F949" s="1" t="s">
        <v>310</v>
      </c>
      <c r="G949" s="1" t="s">
        <v>192</v>
      </c>
      <c r="H949" s="1">
        <v>6</v>
      </c>
    </row>
    <row r="950" spans="1:8">
      <c r="A950" t="s">
        <v>24</v>
      </c>
      <c r="B950" t="s">
        <v>57</v>
      </c>
      <c r="C950" s="1" t="s">
        <v>36</v>
      </c>
      <c r="D950" s="1" t="s">
        <v>56</v>
      </c>
      <c r="E950" t="s">
        <v>6</v>
      </c>
      <c r="F950" s="1" t="s">
        <v>310</v>
      </c>
      <c r="G950" s="1" t="s">
        <v>193</v>
      </c>
      <c r="H950" s="1">
        <v>7</v>
      </c>
    </row>
    <row r="951" spans="1:8">
      <c r="A951" t="s">
        <v>24</v>
      </c>
      <c r="B951" t="s">
        <v>57</v>
      </c>
      <c r="C951" s="1" t="s">
        <v>36</v>
      </c>
      <c r="D951" s="1" t="s">
        <v>56</v>
      </c>
      <c r="E951" t="s">
        <v>6</v>
      </c>
      <c r="F951" s="1" t="s">
        <v>310</v>
      </c>
      <c r="G951" s="1" t="s">
        <v>194</v>
      </c>
      <c r="H951" s="1">
        <v>8</v>
      </c>
    </row>
    <row r="952" spans="1:8">
      <c r="A952" t="s">
        <v>24</v>
      </c>
      <c r="B952" t="s">
        <v>57</v>
      </c>
      <c r="C952" s="1" t="s">
        <v>38</v>
      </c>
      <c r="D952" s="1" t="s">
        <v>56</v>
      </c>
      <c r="E952" t="s">
        <v>6</v>
      </c>
      <c r="F952" s="1" t="s">
        <v>310</v>
      </c>
      <c r="G952" s="1" t="s">
        <v>195</v>
      </c>
      <c r="H952" s="1">
        <v>9</v>
      </c>
    </row>
    <row r="953" spans="1:8">
      <c r="A953" t="s">
        <v>24</v>
      </c>
      <c r="B953" t="s">
        <v>57</v>
      </c>
      <c r="C953" s="1" t="s">
        <v>38</v>
      </c>
      <c r="D953" s="1" t="s">
        <v>56</v>
      </c>
      <c r="E953" t="s">
        <v>6</v>
      </c>
      <c r="F953" s="1" t="s">
        <v>310</v>
      </c>
      <c r="G953" s="1" t="s">
        <v>196</v>
      </c>
      <c r="H953" s="1">
        <v>10</v>
      </c>
    </row>
    <row r="954" spans="1:8">
      <c r="A954" t="s">
        <v>24</v>
      </c>
      <c r="B954" t="s">
        <v>57</v>
      </c>
      <c r="C954" s="1" t="s">
        <v>36</v>
      </c>
      <c r="D954" s="1" t="s">
        <v>56</v>
      </c>
      <c r="E954" t="s">
        <v>6</v>
      </c>
      <c r="F954" s="1" t="s">
        <v>310</v>
      </c>
      <c r="G954" s="1" t="s">
        <v>197</v>
      </c>
      <c r="H954" s="1">
        <v>11</v>
      </c>
    </row>
    <row r="955" spans="1:8">
      <c r="A955" t="s">
        <v>24</v>
      </c>
      <c r="B955" t="s">
        <v>57</v>
      </c>
      <c r="C955" s="1" t="s">
        <v>36</v>
      </c>
      <c r="D955" s="1" t="s">
        <v>56</v>
      </c>
      <c r="E955" t="s">
        <v>6</v>
      </c>
      <c r="F955" s="1" t="s">
        <v>310</v>
      </c>
      <c r="G955" s="1" t="s">
        <v>198</v>
      </c>
      <c r="H955" s="1">
        <v>12</v>
      </c>
    </row>
    <row r="956" spans="1:8">
      <c r="A956" t="s">
        <v>24</v>
      </c>
      <c r="B956" t="s">
        <v>57</v>
      </c>
      <c r="C956" s="1" t="s">
        <v>36</v>
      </c>
      <c r="D956" s="1" t="s">
        <v>56</v>
      </c>
      <c r="E956" t="s">
        <v>6</v>
      </c>
      <c r="F956" s="1" t="s">
        <v>310</v>
      </c>
      <c r="G956" s="1" t="s">
        <v>199</v>
      </c>
      <c r="H956" s="1">
        <v>13</v>
      </c>
    </row>
    <row r="957" spans="1:8">
      <c r="A957" t="s">
        <v>24</v>
      </c>
      <c r="B957" t="s">
        <v>57</v>
      </c>
      <c r="C957" s="1" t="s">
        <v>36</v>
      </c>
      <c r="D957" s="1" t="s">
        <v>56</v>
      </c>
      <c r="E957" t="s">
        <v>6</v>
      </c>
      <c r="F957" s="1" t="s">
        <v>310</v>
      </c>
      <c r="G957" s="1" t="s">
        <v>200</v>
      </c>
      <c r="H957" s="1">
        <v>14</v>
      </c>
    </row>
    <row r="958" spans="1:8">
      <c r="A958" t="s">
        <v>24</v>
      </c>
      <c r="B958" t="s">
        <v>57</v>
      </c>
      <c r="C958" s="1" t="s">
        <v>38</v>
      </c>
      <c r="D958" s="1" t="s">
        <v>56</v>
      </c>
      <c r="E958" t="s">
        <v>6</v>
      </c>
      <c r="F958" s="1" t="s">
        <v>310</v>
      </c>
      <c r="G958" s="1" t="s">
        <v>201</v>
      </c>
      <c r="H958" s="1">
        <v>15</v>
      </c>
    </row>
    <row r="959" spans="1:8">
      <c r="A959" t="s">
        <v>24</v>
      </c>
      <c r="B959" t="s">
        <v>57</v>
      </c>
      <c r="C959" s="1" t="s">
        <v>38</v>
      </c>
      <c r="D959" s="1" t="s">
        <v>56</v>
      </c>
      <c r="E959" t="s">
        <v>6</v>
      </c>
      <c r="F959" s="1" t="s">
        <v>310</v>
      </c>
      <c r="G959" s="1" t="s">
        <v>202</v>
      </c>
      <c r="H959" s="1">
        <v>16</v>
      </c>
    </row>
    <row r="960" spans="1:8">
      <c r="A960" t="s">
        <v>24</v>
      </c>
      <c r="B960" t="s">
        <v>57</v>
      </c>
      <c r="C960" s="1" t="s">
        <v>21</v>
      </c>
      <c r="D960" s="1" t="s">
        <v>49</v>
      </c>
      <c r="E960" t="s">
        <v>6</v>
      </c>
      <c r="F960" s="1" t="s">
        <v>310</v>
      </c>
      <c r="G960" s="1" t="s">
        <v>187</v>
      </c>
      <c r="H960" s="1">
        <v>1</v>
      </c>
    </row>
    <row r="961" spans="1:8">
      <c r="A961" t="s">
        <v>24</v>
      </c>
      <c r="B961" t="s">
        <v>57</v>
      </c>
      <c r="C961" s="1" t="s">
        <v>19</v>
      </c>
      <c r="D961" s="1" t="s">
        <v>49</v>
      </c>
      <c r="E961" t="s">
        <v>6</v>
      </c>
      <c r="F961" s="1" t="s">
        <v>310</v>
      </c>
      <c r="G961" s="1" t="s">
        <v>188</v>
      </c>
      <c r="H961" s="1">
        <v>2</v>
      </c>
    </row>
    <row r="962" spans="1:8">
      <c r="A962" t="s">
        <v>24</v>
      </c>
      <c r="B962" t="s">
        <v>57</v>
      </c>
      <c r="C962" s="1" t="s">
        <v>21</v>
      </c>
      <c r="D962" s="1" t="s">
        <v>49</v>
      </c>
      <c r="E962" t="s">
        <v>6</v>
      </c>
      <c r="F962" s="1" t="s">
        <v>310</v>
      </c>
      <c r="G962" s="1" t="s">
        <v>189</v>
      </c>
      <c r="H962" s="1">
        <v>3</v>
      </c>
    </row>
    <row r="963" spans="1:8">
      <c r="A963" t="s">
        <v>24</v>
      </c>
      <c r="B963" t="s">
        <v>57</v>
      </c>
      <c r="C963" s="1" t="s">
        <v>19</v>
      </c>
      <c r="D963" s="1" t="s">
        <v>49</v>
      </c>
      <c r="E963" t="s">
        <v>6</v>
      </c>
      <c r="F963" s="1" t="s">
        <v>310</v>
      </c>
      <c r="G963" s="1" t="s">
        <v>190</v>
      </c>
      <c r="H963" s="1">
        <v>4</v>
      </c>
    </row>
    <row r="964" spans="1:8">
      <c r="A964" t="s">
        <v>24</v>
      </c>
      <c r="B964" t="s">
        <v>57</v>
      </c>
      <c r="C964" s="1" t="s">
        <v>21</v>
      </c>
      <c r="D964" s="1" t="s">
        <v>49</v>
      </c>
      <c r="E964" t="s">
        <v>6</v>
      </c>
      <c r="F964" s="1" t="s">
        <v>310</v>
      </c>
      <c r="G964" s="1" t="s">
        <v>191</v>
      </c>
      <c r="H964" s="1">
        <v>5</v>
      </c>
    </row>
    <row r="965" spans="1:8">
      <c r="A965" t="s">
        <v>24</v>
      </c>
      <c r="B965" t="s">
        <v>57</v>
      </c>
      <c r="C965" s="1" t="s">
        <v>19</v>
      </c>
      <c r="D965" s="1" t="s">
        <v>49</v>
      </c>
      <c r="E965" t="s">
        <v>6</v>
      </c>
      <c r="F965" s="1" t="s">
        <v>310</v>
      </c>
      <c r="G965" s="1" t="s">
        <v>192</v>
      </c>
      <c r="H965" s="1">
        <v>6</v>
      </c>
    </row>
    <row r="966" spans="1:8">
      <c r="A966" t="s">
        <v>24</v>
      </c>
      <c r="B966" t="s">
        <v>57</v>
      </c>
      <c r="C966" s="1" t="s">
        <v>21</v>
      </c>
      <c r="D966" s="1" t="s">
        <v>49</v>
      </c>
      <c r="E966" t="s">
        <v>6</v>
      </c>
      <c r="F966" s="1" t="s">
        <v>310</v>
      </c>
      <c r="G966" s="1" t="s">
        <v>193</v>
      </c>
      <c r="H966" s="1">
        <v>7</v>
      </c>
    </row>
    <row r="967" spans="1:8">
      <c r="A967" t="s">
        <v>24</v>
      </c>
      <c r="B967" t="s">
        <v>57</v>
      </c>
      <c r="C967" s="1" t="s">
        <v>19</v>
      </c>
      <c r="D967" s="1" t="s">
        <v>49</v>
      </c>
      <c r="E967" t="s">
        <v>6</v>
      </c>
      <c r="F967" s="1" t="s">
        <v>310</v>
      </c>
      <c r="G967" s="1" t="s">
        <v>194</v>
      </c>
      <c r="H967" s="1">
        <v>8</v>
      </c>
    </row>
    <row r="968" spans="1:8">
      <c r="A968" t="s">
        <v>24</v>
      </c>
      <c r="B968" t="s">
        <v>57</v>
      </c>
      <c r="C968" s="1" t="s">
        <v>21</v>
      </c>
      <c r="D968" s="1" t="s">
        <v>49</v>
      </c>
      <c r="E968" t="s">
        <v>6</v>
      </c>
      <c r="F968" s="1" t="s">
        <v>310</v>
      </c>
      <c r="G968" s="1" t="s">
        <v>195</v>
      </c>
      <c r="H968" s="1">
        <v>9</v>
      </c>
    </row>
    <row r="969" spans="1:8">
      <c r="A969" t="s">
        <v>24</v>
      </c>
      <c r="B969" t="s">
        <v>57</v>
      </c>
      <c r="C969" s="1" t="s">
        <v>19</v>
      </c>
      <c r="D969" s="1" t="s">
        <v>49</v>
      </c>
      <c r="E969" t="s">
        <v>6</v>
      </c>
      <c r="F969" s="1" t="s">
        <v>310</v>
      </c>
      <c r="G969" s="1" t="s">
        <v>196</v>
      </c>
      <c r="H969" s="1">
        <v>10</v>
      </c>
    </row>
    <row r="970" spans="1:8">
      <c r="A970" t="s">
        <v>24</v>
      </c>
      <c r="B970" t="s">
        <v>57</v>
      </c>
      <c r="C970" s="1" t="s">
        <v>21</v>
      </c>
      <c r="D970" s="1" t="s">
        <v>49</v>
      </c>
      <c r="E970" t="s">
        <v>6</v>
      </c>
      <c r="F970" s="1" t="s">
        <v>310</v>
      </c>
      <c r="G970" s="1" t="s">
        <v>197</v>
      </c>
      <c r="H970" s="1">
        <v>11</v>
      </c>
    </row>
    <row r="971" spans="1:8">
      <c r="A971" t="s">
        <v>24</v>
      </c>
      <c r="B971" t="s">
        <v>57</v>
      </c>
      <c r="C971" s="1" t="s">
        <v>19</v>
      </c>
      <c r="D971" s="1" t="s">
        <v>49</v>
      </c>
      <c r="E971" t="s">
        <v>6</v>
      </c>
      <c r="F971" s="1" t="s">
        <v>310</v>
      </c>
      <c r="G971" s="1" t="s">
        <v>198</v>
      </c>
      <c r="H971" s="1">
        <v>12</v>
      </c>
    </row>
    <row r="972" spans="1:8">
      <c r="A972" t="s">
        <v>24</v>
      </c>
      <c r="B972" t="s">
        <v>57</v>
      </c>
      <c r="C972" s="1" t="s">
        <v>16</v>
      </c>
      <c r="D972" s="1" t="s">
        <v>49</v>
      </c>
      <c r="E972" t="s">
        <v>6</v>
      </c>
      <c r="F972" s="1" t="s">
        <v>310</v>
      </c>
      <c r="G972" s="1" t="s">
        <v>199</v>
      </c>
      <c r="H972" s="1">
        <v>13</v>
      </c>
    </row>
    <row r="973" spans="1:8">
      <c r="A973" t="s">
        <v>24</v>
      </c>
      <c r="B973" t="s">
        <v>57</v>
      </c>
      <c r="C973" s="1" t="s">
        <v>16</v>
      </c>
      <c r="D973" s="1" t="s">
        <v>49</v>
      </c>
      <c r="E973" t="s">
        <v>6</v>
      </c>
      <c r="F973" s="1" t="s">
        <v>310</v>
      </c>
      <c r="G973" s="1" t="s">
        <v>200</v>
      </c>
      <c r="H973" s="1">
        <v>14</v>
      </c>
    </row>
    <row r="974" spans="1:8">
      <c r="A974" t="s">
        <v>24</v>
      </c>
      <c r="B974" t="s">
        <v>57</v>
      </c>
      <c r="C974" s="1" t="s">
        <v>16</v>
      </c>
      <c r="D974" s="1" t="s">
        <v>49</v>
      </c>
      <c r="E974" t="s">
        <v>6</v>
      </c>
      <c r="F974" s="1" t="s">
        <v>310</v>
      </c>
      <c r="G974" s="1" t="s">
        <v>201</v>
      </c>
      <c r="H974" s="1">
        <v>15</v>
      </c>
    </row>
    <row r="975" spans="1:8">
      <c r="A975" t="s">
        <v>24</v>
      </c>
      <c r="B975" t="s">
        <v>57</v>
      </c>
      <c r="C975" s="1" t="s">
        <v>16</v>
      </c>
      <c r="D975" s="1" t="s">
        <v>49</v>
      </c>
      <c r="E975" t="s">
        <v>6</v>
      </c>
      <c r="F975" s="1" t="s">
        <v>310</v>
      </c>
      <c r="G975" s="1" t="s">
        <v>202</v>
      </c>
      <c r="H975" s="1">
        <v>16</v>
      </c>
    </row>
    <row r="976" spans="1:8">
      <c r="A976" t="s">
        <v>26</v>
      </c>
      <c r="B976" t="s">
        <v>57</v>
      </c>
      <c r="C976" t="s">
        <v>37</v>
      </c>
      <c r="D976" t="s">
        <v>56</v>
      </c>
      <c r="E976" t="s">
        <v>6</v>
      </c>
      <c r="F976" s="1" t="s">
        <v>90</v>
      </c>
      <c r="G976">
        <v>0</v>
      </c>
      <c r="H976" s="1">
        <v>1</v>
      </c>
    </row>
    <row r="977" spans="1:8">
      <c r="A977" t="s">
        <v>26</v>
      </c>
      <c r="B977" t="s">
        <v>57</v>
      </c>
      <c r="C977" t="s">
        <v>20</v>
      </c>
      <c r="D977" t="s">
        <v>49</v>
      </c>
      <c r="E977" t="s">
        <v>7</v>
      </c>
      <c r="F977" s="1" t="s">
        <v>90</v>
      </c>
      <c r="G977">
        <v>0</v>
      </c>
      <c r="H977" s="1">
        <v>1</v>
      </c>
    </row>
    <row r="978" spans="1:8">
      <c r="A978" t="s">
        <v>25</v>
      </c>
      <c r="B978" t="s">
        <v>57</v>
      </c>
      <c r="C978" t="s">
        <v>35</v>
      </c>
      <c r="D978" t="s">
        <v>56</v>
      </c>
      <c r="E978" t="s">
        <v>6</v>
      </c>
      <c r="F978" s="1" t="s">
        <v>205</v>
      </c>
      <c r="G978" s="1">
        <v>0</v>
      </c>
      <c r="H978" s="1">
        <v>1</v>
      </c>
    </row>
    <row r="979" spans="1:8">
      <c r="A979" t="s">
        <v>25</v>
      </c>
      <c r="B979" t="s">
        <v>57</v>
      </c>
      <c r="C979" t="s">
        <v>35</v>
      </c>
      <c r="D979" t="s">
        <v>56</v>
      </c>
      <c r="E979" t="s">
        <v>6</v>
      </c>
      <c r="F979" s="1" t="s">
        <v>205</v>
      </c>
      <c r="G979">
        <v>1</v>
      </c>
      <c r="H979" s="1">
        <v>2</v>
      </c>
    </row>
    <row r="980" spans="1:8">
      <c r="A980" t="s">
        <v>25</v>
      </c>
      <c r="B980" t="s">
        <v>57</v>
      </c>
      <c r="C980" s="1" t="s">
        <v>19</v>
      </c>
      <c r="D980" t="s">
        <v>49</v>
      </c>
      <c r="E980" t="s">
        <v>7</v>
      </c>
      <c r="F980" s="1" t="s">
        <v>205</v>
      </c>
      <c r="G980">
        <v>0</v>
      </c>
      <c r="H980" s="1">
        <v>1</v>
      </c>
    </row>
    <row r="981" spans="1:8">
      <c r="A981" t="s">
        <v>25</v>
      </c>
      <c r="B981" t="s">
        <v>57</v>
      </c>
      <c r="C981" t="s">
        <v>21</v>
      </c>
      <c r="D981" t="s">
        <v>49</v>
      </c>
      <c r="E981" t="s">
        <v>7</v>
      </c>
      <c r="F981" s="1" t="s">
        <v>205</v>
      </c>
      <c r="G981" s="1">
        <v>1</v>
      </c>
      <c r="H981" s="1">
        <v>2</v>
      </c>
    </row>
  </sheetData>
  <sortState ref="A2:H225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Sheet3</vt:lpstr>
      <vt:lpstr>Sheet6</vt:lpstr>
    </vt:vector>
  </TitlesOfParts>
  <Company>Mode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 Stancil</dc:creator>
  <cp:lastModifiedBy>Benn Stancil</cp:lastModifiedBy>
  <dcterms:created xsi:type="dcterms:W3CDTF">2014-12-26T20:17:00Z</dcterms:created>
  <dcterms:modified xsi:type="dcterms:W3CDTF">2014-12-28T07:48:27Z</dcterms:modified>
</cp:coreProperties>
</file>