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Mani\python\ev_design_python\data\vehicle_package\"/>
    </mc:Choice>
  </mc:AlternateContent>
  <xr:revisionPtr revIDLastSave="0" documentId="13_ncr:1_{20E48612-0695-49B9-87FA-B97CD94C8AEC}" xr6:coauthVersionLast="47" xr6:coauthVersionMax="47" xr10:uidLastSave="{00000000-0000-0000-0000-000000000000}"/>
  <bookViews>
    <workbookView xWindow="4410" yWindow="250" windowWidth="28800" windowHeight="15370" activeTab="1" xr2:uid="{00000000-000D-0000-FFFF-FFFF00000000}"/>
  </bookViews>
  <sheets>
    <sheet name="vehicle_spec" sheetId="1" r:id="rId1"/>
    <sheet name="vehicle_aerodynamics_spec" sheetId="3" r:id="rId2"/>
    <sheet name="vehicle_gear_ratio_spec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<sst xmlns="http://schemas.openxmlformats.org/spreadsheetml/2006/main" count="31" uniqueCount="29">
  <si>
    <t>vehicle_type</t>
  </si>
  <si>
    <t>vechile_passenger_capacity</t>
  </si>
  <si>
    <t>vehicle_max_weight_kg</t>
  </si>
  <si>
    <t>vehicle_gross_weight_kg</t>
  </si>
  <si>
    <t>vehicle_payload_weight_kg</t>
  </si>
  <si>
    <t>vehicle_cost_rs</t>
  </si>
  <si>
    <t>SUV</t>
  </si>
  <si>
    <t>s_no</t>
  </si>
  <si>
    <t>vehicle_frontal_area_m2</t>
  </si>
  <si>
    <t>vehicle_cd</t>
  </si>
  <si>
    <t>vehicle_frontal_area_correction_factor (0 - 1)</t>
  </si>
  <si>
    <t>vehicle_cd_correction_factor (0 - 1)</t>
  </si>
  <si>
    <t>vehicle_aerodynamics_cost_ratio_fraction (0 - 1)</t>
  </si>
  <si>
    <t>vehicle_aero_package_name</t>
  </si>
  <si>
    <t>vehicle_gear_ratio_cost_ratio</t>
  </si>
  <si>
    <t>vehicle_gear_ratio_value</t>
  </si>
  <si>
    <t>vehicle_gear_name</t>
  </si>
  <si>
    <t>aero_1</t>
  </si>
  <si>
    <t>aero_2</t>
  </si>
  <si>
    <t>Sedan</t>
  </si>
  <si>
    <t>Van</t>
  </si>
  <si>
    <t>vehicle_max_torque</t>
  </si>
  <si>
    <t>vehicle_max_bhp</t>
  </si>
  <si>
    <t>Mini Bus</t>
  </si>
  <si>
    <t>Transmission_1</t>
  </si>
  <si>
    <t>Transmission_2</t>
  </si>
  <si>
    <t>Transmission_3</t>
  </si>
  <si>
    <t>Transmission_4</t>
  </si>
  <si>
    <t>aero_3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</si>
</sst>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workbookViewId="0">
      <selection activeCell="G48" sqref="G48"/>
    </sheetView>
  </sheetViews>
  <sheetFormatPr defaultRowHeight="14.5" x14ac:dyDescent="0.35"/>
  <cols>
    <col min="2" max="2" width="11.81640625" bestFit="1" customWidth="1"/>
    <col min="3" max="3" width="24.90625" bestFit="1" customWidth="1"/>
    <col min="4" max="4" width="14" bestFit="1" customWidth="1"/>
    <col min="5" max="5" width="22.1796875" customWidth="1"/>
    <col min="6" max="6" width="24.90625" bestFit="1" customWidth="1"/>
    <col min="7" max="7" width="21.6328125" bestFit="1" customWidth="1"/>
    <col min="8" max="8" width="21.81640625" bestFit="1" customWidth="1"/>
    <col min="9" max="9" width="9.453125" bestFit="1" customWidth="1"/>
  </cols>
  <sheetData>
    <row r="1" spans="1:11" x14ac:dyDescent="0.35">
      <c r="A1" t="s">
        <v>7</v>
      </c>
      <c r="B1" t="s">
        <v>0</v>
      </c>
      <c r="C1" t="s">
        <v>1</v>
      </c>
      <c r="D1" t="s">
        <v>5</v>
      </c>
      <c r="E1" t="s">
        <v>3</v>
      </c>
      <c r="F1" t="s">
        <v>4</v>
      </c>
      <c r="G1" t="s">
        <v>2</v>
      </c>
      <c r="H1" s="1" t="s">
        <v>8</v>
      </c>
      <c r="I1" s="1" t="s">
        <v>9</v>
      </c>
      <c r="J1" t="s">
        <v>21</v>
      </c>
      <c r="K1" t="s">
        <v>22</v>
      </c>
    </row>
    <row r="2" spans="1:11" x14ac:dyDescent="0.35">
      <c r="A2">
        <v>1</v>
      </c>
      <c r="B2" t="s">
        <v>6</v>
      </c>
      <c r="C2">
        <v>4</v>
      </c>
      <c r="D2">
        <v>800000</v>
      </c>
      <c r="E2">
        <v>900</v>
      </c>
      <c r="F2">
        <v>250</v>
      </c>
      <c r="G2">
        <f>F2+E2</f>
        <v>1150</v>
      </c>
      <c r="H2">
        <v>2.36</v>
      </c>
      <c r="I2">
        <v>0.35</v>
      </c>
      <c r="J2">
        <v>113</v>
      </c>
      <c r="K2">
        <v>89</v>
      </c>
    </row>
    <row r="3" spans="1:11" x14ac:dyDescent="0.35">
      <c r="A3">
        <v>2</v>
      </c>
      <c r="B3" t="s">
        <v>19</v>
      </c>
      <c r="C3">
        <v>5</v>
      </c>
      <c r="D3">
        <v>1500000</v>
      </c>
      <c r="E3">
        <v>1300</v>
      </c>
      <c r="F3">
        <v>300</v>
      </c>
      <c r="G3">
        <f>F3+E3</f>
        <v>1600</v>
      </c>
      <c r="H3">
        <v>2.8</v>
      </c>
      <c r="I3">
        <v>0.31</v>
      </c>
      <c r="J3">
        <v>200</v>
      </c>
      <c r="K3">
        <v>98</v>
      </c>
    </row>
    <row r="4" spans="1:11" x14ac:dyDescent="0.35">
      <c r="A4">
        <v>3</v>
      </c>
      <c r="B4" t="s">
        <v>20</v>
      </c>
      <c r="C4">
        <v>8</v>
      </c>
      <c r="D4">
        <v>700000</v>
      </c>
      <c r="E4">
        <v>1110</v>
      </c>
      <c r="F4">
        <v>450</v>
      </c>
      <c r="G4">
        <f>F4+E4</f>
        <v>1560</v>
      </c>
      <c r="H4">
        <v>3.25</v>
      </c>
      <c r="I4">
        <v>0.4</v>
      </c>
      <c r="J4">
        <v>95</v>
      </c>
      <c r="K4">
        <v>71</v>
      </c>
    </row>
    <row r="5" spans="1:11" x14ac:dyDescent="0.35">
      <c r="A5">
        <v>4</v>
      </c>
      <c r="B5" t="s">
        <v>23</v>
      </c>
      <c r="C5">
        <v>15</v>
      </c>
      <c r="D5">
        <v>1800000</v>
      </c>
      <c r="E5">
        <v>3400</v>
      </c>
      <c r="F5">
        <v>1250</v>
      </c>
      <c r="G5">
        <f>F5+E5</f>
        <v>4650</v>
      </c>
      <c r="H5">
        <v>7</v>
      </c>
      <c r="I5">
        <v>0.6</v>
      </c>
      <c r="J5">
        <v>300</v>
      </c>
      <c r="K5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82C3-0409-4910-9409-2B7BAA468239}">
  <dimension ref="A1:E4"/>
  <sheetViews>
    <sheetView tabSelected="1" workbookViewId="0">
      <selection activeCell="B27" sqref="B27"/>
    </sheetView>
  </sheetViews>
  <sheetFormatPr defaultRowHeight="14.5" x14ac:dyDescent="0.35"/>
  <cols>
    <col min="2" max="2" width="25.1796875" bestFit="1" customWidth="1"/>
    <col min="3" max="3" width="39.1796875" bestFit="1" customWidth="1"/>
    <col min="4" max="4" width="29.6328125" bestFit="1" customWidth="1"/>
    <col min="5" max="5" width="41.90625" bestFit="1" customWidth="1"/>
  </cols>
  <sheetData>
    <row r="1" spans="1:5" x14ac:dyDescent="0.35">
      <c r="A1" s="1" t="s">
        <v>7</v>
      </c>
      <c r="B1" s="1" t="s">
        <v>13</v>
      </c>
      <c r="C1" s="1" t="s">
        <v>10</v>
      </c>
      <c r="D1" s="1" t="s">
        <v>11</v>
      </c>
      <c r="E1" s="1" t="s">
        <v>12</v>
      </c>
    </row>
    <row r="2" spans="1:5" x14ac:dyDescent="0.35">
      <c r="A2">
        <v>1</v>
      </c>
      <c r="B2" t="s">
        <v>17</v>
      </c>
      <c r="C2">
        <v>0.2</v>
      </c>
      <c r="D2">
        <v>0.1</v>
      </c>
      <c r="E2">
        <v>0.1</v>
      </c>
    </row>
    <row r="3" spans="1:5" x14ac:dyDescent="0.35">
      <c r="A3">
        <v>2</v>
      </c>
      <c r="B3" t="s">
        <v>18</v>
      </c>
      <c r="C3">
        <v>0.25</v>
      </c>
      <c r="D3">
        <v>0.15</v>
      </c>
      <c r="E3">
        <v>0.15</v>
      </c>
    </row>
    <row r="4" spans="1:5" x14ac:dyDescent="0.35">
      <c r="A4">
        <v>3</v>
      </c>
      <c r="B4" t="s">
        <v>28</v>
      </c>
      <c r="C4">
        <v>0.3</v>
      </c>
      <c r="D4">
        <v>0.25</v>
      </c>
      <c r="E4">
        <v>0.2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4CFF-F98C-4446-8334-8659FAE4684C}">
  <dimension ref="A1:D5"/>
  <sheetViews>
    <sheetView workbookViewId="0">
      <selection activeCell="D32" sqref="D32"/>
    </sheetView>
  </sheetViews>
  <sheetFormatPr defaultRowHeight="14.5" x14ac:dyDescent="0.35"/>
  <cols>
    <col min="1" max="1" width="4.81640625" bestFit="1" customWidth="1"/>
    <col min="2" max="2" width="17.08984375" bestFit="1" customWidth="1"/>
    <col min="3" max="3" width="21.81640625" bestFit="1" customWidth="1"/>
    <col min="4" max="4" width="25.7265625" bestFit="1" customWidth="1"/>
  </cols>
  <sheetData>
    <row r="1" spans="1:4" x14ac:dyDescent="0.35">
      <c r="A1" t="s">
        <v>7</v>
      </c>
      <c r="B1" t="s">
        <v>16</v>
      </c>
      <c r="C1" t="s">
        <v>15</v>
      </c>
      <c r="D1" t="s">
        <v>14</v>
      </c>
    </row>
    <row r="2" spans="1:4" x14ac:dyDescent="0.35">
      <c r="A2">
        <v>1</v>
      </c>
      <c r="B2" t="s">
        <v>24</v>
      </c>
      <c r="C2">
        <v>3.9</v>
      </c>
      <c r="D2">
        <v>0.1</v>
      </c>
    </row>
    <row r="3" spans="1:4" x14ac:dyDescent="0.35">
      <c r="A3">
        <v>2</v>
      </c>
      <c r="B3" t="s">
        <v>25</v>
      </c>
      <c r="C3">
        <v>3.47</v>
      </c>
      <c r="D3">
        <v>0.125</v>
      </c>
    </row>
    <row r="4" spans="1:4" x14ac:dyDescent="0.35">
      <c r="A4">
        <v>1</v>
      </c>
      <c r="B4" t="s">
        <v>26</v>
      </c>
      <c r="C4">
        <v>3.51</v>
      </c>
      <c r="D4">
        <v>0.15</v>
      </c>
    </row>
    <row r="5" spans="1:4" x14ac:dyDescent="0.35">
      <c r="A5">
        <v>2</v>
      </c>
      <c r="B5" t="s">
        <v>27</v>
      </c>
      <c r="C5">
        <v>2.5099999999999998</v>
      </c>
      <c r="D5">
        <v>0.17499999999999999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vehicle_spec</vt:lpstr>
      <vt:lpstr>vehicle_aerodynamics_spec</vt:lpstr>
      <vt:lpstr>vehicle_gear_ratio_spec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Sajeeth Kumar</dc:creator>
  <cp:lastModifiedBy>Sajeeth Kumar</cp:lastModifiedBy>
  <dcterms:created xsi:type="dcterms:W3CDTF">2015-06-05T18:17:20Z</dcterms:created>
  <dcterms:modified xsi:type="dcterms:W3CDTF">2022-12-30T08:13:18Z</dcterms:modified>
</cp:coreProperties>
</file>