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\Desktop\BDM\Assignments\Homework 1\"/>
    </mc:Choice>
  </mc:AlternateContent>
  <xr:revisionPtr revIDLastSave="0" documentId="13_ncr:1_{9E4A2E24-B4F8-4847-B5A6-3F7B38B815E5}" xr6:coauthVersionLast="47" xr6:coauthVersionMax="47" xr10:uidLastSave="{00000000-0000-0000-0000-000000000000}"/>
  <bookViews>
    <workbookView minimized="1" xWindow="4020" yWindow="3450" windowWidth="14400" windowHeight="8170" firstSheet="1" activeTab="1" xr2:uid="{F5CA33CF-F5D4-4026-ADD3-7E806FD8ADBD}"/>
  </bookViews>
  <sheets>
    <sheet name="Part A" sheetId="1" r:id="rId1"/>
    <sheet name="Part B" sheetId="2" r:id="rId2"/>
  </sheets>
  <definedNames>
    <definedName name="solver_adj" localSheetId="0" hidden="1">'Part A'!$B$6:$C$6</definedName>
    <definedName name="solver_adj" localSheetId="1" hidden="1">'Part B'!$B$6:$C$6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A'!$B$10:$C$10</definedName>
    <definedName name="solver_lhs1" localSheetId="1" hidden="1">'Part B'!$B$10:$C$10</definedName>
    <definedName name="solver_lhs2" localSheetId="0" hidden="1">'Part A'!$B$6:$C$6</definedName>
    <definedName name="solver_lhs2" localSheetId="1" hidden="1">'Part B'!$B$6</definedName>
    <definedName name="solver_lhs3" localSheetId="1" hidden="1">'Part B'!$B$6:$C$6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'Part A'!$B$17</definedName>
    <definedName name="solver_opt" localSheetId="1" hidden="1">'Part B'!$B$17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1" hidden="1">3</definedName>
    <definedName name="solver_rhs1" localSheetId="0" hidden="1">'Part A'!$B$9:$C$9</definedName>
    <definedName name="solver_rhs1" localSheetId="1" hidden="1">'Part B'!$B$9:$C$9</definedName>
    <definedName name="solver_rhs2" localSheetId="0" hidden="1">'Part A'!$B$5:$C$5</definedName>
    <definedName name="solver_rhs2" localSheetId="1" hidden="1">'Part B'!$C$6+0.02</definedName>
    <definedName name="solver_rhs3" localSheetId="1" hidden="1">'Part B'!$B$5:$C$5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3" i="2" s="1"/>
  <c r="C10" i="2"/>
  <c r="B10" i="2"/>
  <c r="B13" i="1"/>
  <c r="C13" i="1" s="1"/>
  <c r="C10" i="1"/>
  <c r="B10" i="1"/>
  <c r="B17" i="2" l="1"/>
  <c r="B17" i="1"/>
</calcChain>
</file>

<file path=xl/sharedStrings.xml><?xml version="1.0" encoding="utf-8"?>
<sst xmlns="http://schemas.openxmlformats.org/spreadsheetml/2006/main" count="29" uniqueCount="14">
  <si>
    <t>Daytime (Pd)</t>
  </si>
  <si>
    <t>Evening Time (Pe)</t>
  </si>
  <si>
    <t>Lower bound</t>
  </si>
  <si>
    <t>Prices</t>
  </si>
  <si>
    <t>Day time</t>
  </si>
  <si>
    <t>Evening time</t>
  </si>
  <si>
    <t>Lines Demanded Per Minute</t>
  </si>
  <si>
    <t>8am - 6pm</t>
  </si>
  <si>
    <t>6pm - 8am</t>
  </si>
  <si>
    <t>Duration time in minutes</t>
  </si>
  <si>
    <t>Revenue per day</t>
  </si>
  <si>
    <t>Evening Lines Demanded = 400+600pd−2500pe</t>
  </si>
  <si>
    <t>Daytime Lines Demanded = 600−5000pd+300pe</t>
  </si>
  <si>
    <t>Here, the constraint is daytime prices are at least $0.02 greater than evening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</si>
</sst>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0" applyFont="1"/>
    <xf numFmtId="1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E420-118E-45A5-9604-D1A07148E478}">
  <dimension ref="A1:C17"/>
  <sheetViews>
    <sheetView workbookViewId="0">
      <selection activeCell="B17" sqref="B17"/>
    </sheetView>
  </sheetViews>
  <sheetFormatPr defaultRowHeight="14.5" x14ac:dyDescent="0.35"/>
  <cols>
    <col min="1" max="1" width="44.1796875" customWidth="1"/>
    <col min="2" max="2" width="20.81640625" customWidth="1"/>
    <col min="3" max="3" width="21" customWidth="1"/>
  </cols>
  <sheetData>
    <row r="1" spans="1:3" x14ac:dyDescent="0.35">
      <c r="A1" s="2" t="s">
        <v>12</v>
      </c>
    </row>
    <row r="2" spans="1:3" x14ac:dyDescent="0.35">
      <c r="A2" s="2" t="s">
        <v>11</v>
      </c>
    </row>
    <row r="4" spans="1:3" x14ac:dyDescent="0.35">
      <c r="B4" s="1" t="s">
        <v>0</v>
      </c>
      <c r="C4" s="1" t="s">
        <v>1</v>
      </c>
    </row>
    <row r="5" spans="1:3" x14ac:dyDescent="0.35">
      <c r="A5" t="s">
        <v>2</v>
      </c>
      <c r="B5" s="4">
        <v>0</v>
      </c>
      <c r="C5" s="4">
        <v>0</v>
      </c>
    </row>
    <row r="6" spans="1:3" x14ac:dyDescent="0.35">
      <c r="A6" t="s">
        <v>3</v>
      </c>
      <c r="B6" s="5">
        <v>7.0427590380288785E-2</v>
      </c>
      <c r="C6" s="5">
        <v>9.146949238831252E-2</v>
      </c>
    </row>
    <row r="8" spans="1:3" x14ac:dyDescent="0.35">
      <c r="B8" t="s">
        <v>4</v>
      </c>
      <c r="C8" t="s">
        <v>5</v>
      </c>
    </row>
    <row r="9" spans="1:3" x14ac:dyDescent="0.35">
      <c r="A9" t="s">
        <v>2</v>
      </c>
      <c r="B9" s="4">
        <v>0</v>
      </c>
      <c r="C9" s="4">
        <v>0</v>
      </c>
    </row>
    <row r="10" spans="1:3" x14ac:dyDescent="0.35">
      <c r="A10" t="s">
        <v>6</v>
      </c>
      <c r="B10" s="6">
        <f>600-(5000*B6)+(300*C6)</f>
        <v>275.30289581504985</v>
      </c>
      <c r="C10" s="6">
        <f>400+(600*B6)-(2500*C6)</f>
        <v>213.58282325739199</v>
      </c>
    </row>
    <row r="12" spans="1:3" x14ac:dyDescent="0.35">
      <c r="B12" t="s">
        <v>7</v>
      </c>
      <c r="C12" t="s">
        <v>8</v>
      </c>
    </row>
    <row r="13" spans="1:3" x14ac:dyDescent="0.35">
      <c r="A13" t="s">
        <v>9</v>
      </c>
      <c r="B13" s="7">
        <f>10*60</f>
        <v>600</v>
      </c>
      <c r="C13" s="7">
        <f>(24*60)-B13</f>
        <v>840</v>
      </c>
    </row>
    <row r="17" spans="1:2" x14ac:dyDescent="0.35">
      <c r="A17" t="s">
        <v>10</v>
      </c>
      <c r="B17" s="8">
        <f>SUMPRODUCT(B6:C6,B10:C10,B13:C13)</f>
        <v>28043.854184203497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FF73-BFA0-4DA4-8AE4-2F8B5A9A1764}">
  <dimension ref="A1:C19"/>
  <sheetViews>
    <sheetView tabSelected="1" workbookViewId="0">
      <selection activeCell="D20" sqref="D20"/>
    </sheetView>
  </sheetViews>
  <sheetFormatPr defaultRowHeight="14.5" x14ac:dyDescent="0.35"/>
  <cols>
    <col min="1" max="1" width="41.90625" customWidth="1"/>
    <col min="2" max="2" width="19.26953125" customWidth="1"/>
    <col min="3" max="3" width="20.36328125" customWidth="1"/>
  </cols>
  <sheetData>
    <row r="1" spans="1:3" x14ac:dyDescent="0.35">
      <c r="A1" s="2" t="s">
        <v>12</v>
      </c>
    </row>
    <row r="2" spans="1:3" x14ac:dyDescent="0.35">
      <c r="A2" s="2" t="s">
        <v>11</v>
      </c>
    </row>
    <row r="4" spans="1:3" x14ac:dyDescent="0.35">
      <c r="B4" s="1" t="s">
        <v>0</v>
      </c>
      <c r="C4" s="1" t="s">
        <v>1</v>
      </c>
    </row>
    <row r="5" spans="1:3" x14ac:dyDescent="0.35">
      <c r="A5" t="s">
        <v>2</v>
      </c>
      <c r="B5" s="4">
        <v>0</v>
      </c>
      <c r="C5" s="4">
        <v>0</v>
      </c>
    </row>
    <row r="6" spans="1:3" x14ac:dyDescent="0.35">
      <c r="A6" t="s">
        <v>3</v>
      </c>
      <c r="B6" s="5">
        <v>8.6766303272253334E-2</v>
      </c>
      <c r="C6" s="5">
        <v>6.6766303224270254E-2</v>
      </c>
    </row>
    <row r="8" spans="1:3" x14ac:dyDescent="0.35">
      <c r="B8" t="s">
        <v>4</v>
      </c>
      <c r="C8" t="s">
        <v>5</v>
      </c>
    </row>
    <row r="9" spans="1:3" x14ac:dyDescent="0.35">
      <c r="A9" t="s">
        <v>2</v>
      </c>
      <c r="B9" s="4">
        <v>0</v>
      </c>
      <c r="C9" s="4">
        <v>0</v>
      </c>
    </row>
    <row r="10" spans="1:3" x14ac:dyDescent="0.35">
      <c r="A10" t="s">
        <v>6</v>
      </c>
      <c r="B10" s="6">
        <f>600-(5000*B6)+(300*C6)</f>
        <v>186.1983746060144</v>
      </c>
      <c r="C10" s="6">
        <f>400+(600*B6)-(2500*C6)</f>
        <v>285.14402390267639</v>
      </c>
    </row>
    <row r="12" spans="1:3" x14ac:dyDescent="0.35">
      <c r="B12" t="s">
        <v>7</v>
      </c>
      <c r="C12" t="s">
        <v>8</v>
      </c>
    </row>
    <row r="13" spans="1:3" x14ac:dyDescent="0.35">
      <c r="A13" t="s">
        <v>9</v>
      </c>
      <c r="B13" s="7">
        <f>10*60</f>
        <v>600</v>
      </c>
      <c r="C13" s="7">
        <f>(24*60)-B13</f>
        <v>840</v>
      </c>
    </row>
    <row r="17" spans="1:2" x14ac:dyDescent="0.35">
      <c r="A17" t="s">
        <v>10</v>
      </c>
      <c r="B17" s="8">
        <f>SUMPRODUCT(B6:C6,B10:C10,B13:C13)</f>
        <v>25685.377168398358</v>
      </c>
    </row>
    <row r="19" spans="1:2" x14ac:dyDescent="0.35">
      <c r="A19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Abboju</dc:creator>
  <cp:lastModifiedBy>Naveen Abboju</cp:lastModifiedBy>
  <dcterms:created xsi:type="dcterms:W3CDTF">2023-05-10T01:45:32Z</dcterms:created>
  <dcterms:modified xsi:type="dcterms:W3CDTF">2023-05-15T09:55:51Z</dcterms:modified>
</cp:coreProperties>
</file>