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15" documentId="13_ncr:1_{4972FA6E-3B0E-4388-AB7F-D767F022B894}" xr6:coauthVersionLast="47" xr6:coauthVersionMax="47" xr10:uidLastSave="{11C88A48-8250-404A-A22B-3C5A0D01C2FF}"/>
  <bookViews>
    <workbookView xWindow="-108" yWindow="-108" windowWidth="23256" windowHeight="12456" activeTab="3" xr2:uid="{DC97E388-3D3E-4CCF-9CDB-D952E64F6701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B.Com">Sheet1!$I$16:$I$17</definedName>
    <definedName name="B.Sc">Sheet1!$H$16:$H$18</definedName>
    <definedName name="BA">Sheet1!$G$16:$G$17</definedName>
    <definedName name="Mydata">Sheet1!$H$5:$H$7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5" l="1"/>
  <c r="E22" i="5" s="1"/>
  <c r="C21" i="5"/>
  <c r="B21" i="5"/>
  <c r="E21" i="5" s="1"/>
  <c r="B20" i="5"/>
  <c r="E20" i="5" s="1"/>
  <c r="B19" i="5"/>
  <c r="E19" i="5" s="1"/>
  <c r="B18" i="5"/>
  <c r="C18" i="5" s="1"/>
  <c r="B17" i="5"/>
  <c r="E17" i="5" s="1"/>
  <c r="B16" i="5"/>
  <c r="E16" i="5" s="1"/>
  <c r="B15" i="5"/>
  <c r="C15" i="5" s="1"/>
  <c r="B14" i="5"/>
  <c r="E14" i="5" s="1"/>
  <c r="B13" i="5"/>
  <c r="E13" i="5" s="1"/>
  <c r="B12" i="5"/>
  <c r="E12" i="5" s="1"/>
  <c r="B11" i="5"/>
  <c r="D11" i="5" s="1"/>
  <c r="B10" i="5"/>
  <c r="E10" i="5" s="1"/>
  <c r="B9" i="5"/>
  <c r="C9" i="5" s="1"/>
  <c r="B8" i="5"/>
  <c r="C8" i="5" s="1"/>
  <c r="H22" i="5"/>
  <c r="K22" i="5" s="1"/>
  <c r="H21" i="5"/>
  <c r="K21" i="5" s="1"/>
  <c r="H20" i="5"/>
  <c r="K20" i="5" s="1"/>
  <c r="H19" i="5"/>
  <c r="K19" i="5" s="1"/>
  <c r="H18" i="5"/>
  <c r="K18" i="5" s="1"/>
  <c r="H17" i="5"/>
  <c r="K17" i="5" s="1"/>
  <c r="H16" i="5"/>
  <c r="K16" i="5" s="1"/>
  <c r="H15" i="5"/>
  <c r="K15" i="5" s="1"/>
  <c r="H14" i="5"/>
  <c r="J14" i="5" s="1"/>
  <c r="H13" i="5"/>
  <c r="K13" i="5" s="1"/>
  <c r="H12" i="5"/>
  <c r="K12" i="5" s="1"/>
  <c r="H11" i="5"/>
  <c r="K11" i="5" s="1"/>
  <c r="H10" i="5"/>
  <c r="K10" i="5" s="1"/>
  <c r="H9" i="5"/>
  <c r="K9" i="5" s="1"/>
  <c r="H8" i="5"/>
  <c r="K8" i="5" s="1"/>
  <c r="H9" i="1"/>
  <c r="O4" i="1"/>
  <c r="M8" i="1"/>
  <c r="O8" i="1"/>
  <c r="K5" i="1"/>
  <c r="C3" i="3"/>
  <c r="E3" i="3"/>
  <c r="G3" i="3" s="1"/>
  <c r="G4" i="3"/>
  <c r="G8" i="3"/>
  <c r="E4" i="3"/>
  <c r="E5" i="3"/>
  <c r="G5" i="3" s="1"/>
  <c r="E6" i="3"/>
  <c r="G6" i="3" s="1"/>
  <c r="E7" i="3"/>
  <c r="G7" i="3" s="1"/>
  <c r="E8" i="3"/>
  <c r="C4" i="3"/>
  <c r="C5" i="3"/>
  <c r="C6" i="3"/>
  <c r="C7" i="3"/>
  <c r="C8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2" i="2"/>
  <c r="B2" i="2" s="1"/>
  <c r="O12" i="1" a="1"/>
  <c r="M12" i="1" a="1"/>
  <c r="I8" i="5" l="1"/>
  <c r="C14" i="5"/>
  <c r="J11" i="5"/>
  <c r="I14" i="5"/>
  <c r="I20" i="5"/>
  <c r="C17" i="5"/>
  <c r="J8" i="5"/>
  <c r="J17" i="5"/>
  <c r="D14" i="5"/>
  <c r="D17" i="5"/>
  <c r="D20" i="5"/>
  <c r="K14" i="5"/>
  <c r="J9" i="5"/>
  <c r="J12" i="5"/>
  <c r="J15" i="5"/>
  <c r="J18" i="5"/>
  <c r="J21" i="5"/>
  <c r="D9" i="5"/>
  <c r="D12" i="5"/>
  <c r="D15" i="5"/>
  <c r="D18" i="5"/>
  <c r="D21" i="5"/>
  <c r="I17" i="5"/>
  <c r="C11" i="5"/>
  <c r="C20" i="5"/>
  <c r="J20" i="5"/>
  <c r="I18" i="5"/>
  <c r="C12" i="5"/>
  <c r="E9" i="5"/>
  <c r="E15" i="5"/>
  <c r="E18" i="5"/>
  <c r="I11" i="5"/>
  <c r="E8" i="5"/>
  <c r="I9" i="5"/>
  <c r="I15" i="5"/>
  <c r="I21" i="5"/>
  <c r="I10" i="5"/>
  <c r="I13" i="5"/>
  <c r="I16" i="5"/>
  <c r="I19" i="5"/>
  <c r="I22" i="5"/>
  <c r="C10" i="5"/>
  <c r="C13" i="5"/>
  <c r="C16" i="5"/>
  <c r="C19" i="5"/>
  <c r="C22" i="5"/>
  <c r="D8" i="5"/>
  <c r="E11" i="5"/>
  <c r="J22" i="5"/>
  <c r="D13" i="5"/>
  <c r="D16" i="5"/>
  <c r="D22" i="5"/>
  <c r="I12" i="5"/>
  <c r="J10" i="5"/>
  <c r="J13" i="5"/>
  <c r="J16" i="5"/>
  <c r="J19" i="5"/>
  <c r="D10" i="5"/>
  <c r="D19" i="5"/>
  <c r="O12" i="1"/>
  <c r="M12" i="1"/>
  <c r="D16" i="2"/>
  <c r="D8" i="2"/>
  <c r="D9" i="2"/>
  <c r="D15" i="2"/>
  <c r="D7" i="2"/>
  <c r="D14" i="2"/>
  <c r="D6" i="2"/>
  <c r="D10" i="2"/>
  <c r="D13" i="2"/>
  <c r="D5" i="2"/>
  <c r="D12" i="2"/>
  <c r="D4" i="2"/>
  <c r="D11" i="2"/>
  <c r="D3" i="2"/>
  <c r="D2" i="2"/>
  <c r="C7" i="2"/>
  <c r="C16" i="2"/>
  <c r="C15" i="2"/>
  <c r="C11" i="2"/>
  <c r="C8" i="2"/>
  <c r="C3" i="2"/>
  <c r="C10" i="2"/>
  <c r="C9" i="2"/>
  <c r="C14" i="2"/>
  <c r="C6" i="2"/>
  <c r="C13" i="2"/>
  <c r="C5" i="2"/>
  <c r="C12" i="2"/>
  <c r="C4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<sst xmlns="http://schemas.openxmlformats.org/spreadsheetml/2006/main" count="92" uniqueCount="62">
  <si>
    <t>Name</t>
  </si>
  <si>
    <t>Prefit</t>
  </si>
  <si>
    <t>Mr.</t>
  </si>
  <si>
    <t>Gender</t>
  </si>
  <si>
    <t>Ram</t>
  </si>
  <si>
    <t>18-60</t>
  </si>
  <si>
    <t>Age (Fraction)</t>
  </si>
  <si>
    <t>Age (Whole number)</t>
  </si>
  <si>
    <t>Qualification</t>
  </si>
  <si>
    <t>BA</t>
  </si>
  <si>
    <t>B.Com</t>
  </si>
  <si>
    <t>B.Sc</t>
  </si>
  <si>
    <t>Major</t>
  </si>
  <si>
    <t>Eng</t>
  </si>
  <si>
    <t>His</t>
  </si>
  <si>
    <t>Phy</t>
  </si>
  <si>
    <t>Chi</t>
  </si>
  <si>
    <t>Mat</t>
  </si>
  <si>
    <t>Fin</t>
  </si>
  <si>
    <t>Acc</t>
  </si>
  <si>
    <t xml:space="preserve"> =IF($D$15="BA",$G$16:$G$17,if($D$15="B.Sc",$H$16:$H$18,$I$16:$I$17))</t>
  </si>
  <si>
    <t>Data Validation</t>
  </si>
  <si>
    <t>Alt D L (or) Alt A  V V</t>
  </si>
  <si>
    <t>Mark</t>
  </si>
  <si>
    <t>Result</t>
  </si>
  <si>
    <t>Class</t>
  </si>
  <si>
    <t>0-34</t>
  </si>
  <si>
    <t>Fail</t>
  </si>
  <si>
    <t>35-59</t>
  </si>
  <si>
    <t>Pass</t>
  </si>
  <si>
    <t>60-74</t>
  </si>
  <si>
    <t>First class</t>
  </si>
  <si>
    <t>&gt;=75</t>
  </si>
  <si>
    <t>Disctintion</t>
  </si>
  <si>
    <t>Question</t>
  </si>
  <si>
    <t>Answer</t>
  </si>
  <si>
    <t>354-5/20/2022-1003</t>
  </si>
  <si>
    <t>354-5/15/2022-1005</t>
  </si>
  <si>
    <t>1000-5/23/2022-1001</t>
  </si>
  <si>
    <t>54-5/25/2022-1004</t>
  </si>
  <si>
    <r>
      <t>354-</t>
    </r>
    <r>
      <rPr>
        <sz val="11"/>
        <color rgb="FFFF0000"/>
        <rFont val="Calibri"/>
        <family val="2"/>
        <scheme val="minor"/>
      </rPr>
      <t>5/25/2022</t>
    </r>
    <r>
      <rPr>
        <sz val="11"/>
        <color theme="1"/>
        <rFont val="Calibri"/>
        <family val="2"/>
        <scheme val="minor"/>
      </rPr>
      <t>-1000</t>
    </r>
  </si>
  <si>
    <r>
      <t>354-</t>
    </r>
    <r>
      <rPr>
        <sz val="11"/>
        <color rgb="FFFF0000"/>
        <rFont val="Calibri"/>
        <family val="2"/>
        <scheme val="minor"/>
      </rPr>
      <t>5/25/2022</t>
    </r>
    <r>
      <rPr>
        <sz val="11"/>
        <color theme="1"/>
        <rFont val="Calibri"/>
        <family val="2"/>
        <scheme val="minor"/>
      </rPr>
      <t>-1002</t>
    </r>
  </si>
  <si>
    <t xml:space="preserve"> =MID(C3,FIND("-",C3)+1,9)</t>
  </si>
  <si>
    <t xml:space="preserve"> =IF(J5&lt;35,"Fail","Pass")</t>
  </si>
  <si>
    <t xml:space="preserve"> =FIND("-",C3)</t>
  </si>
  <si>
    <t xml:space="preserve">Text to Column=&gt; Alt A E </t>
  </si>
  <si>
    <r>
      <t>54-</t>
    </r>
    <r>
      <rPr>
        <sz val="11"/>
        <color rgb="FFFF0000"/>
        <rFont val="Calibri"/>
        <family val="2"/>
        <scheme val="minor"/>
      </rPr>
      <t>5/25/2022</t>
    </r>
    <r>
      <rPr>
        <sz val="11"/>
        <color theme="1"/>
        <rFont val="Calibri"/>
        <family val="2"/>
        <scheme val="minor"/>
      </rPr>
      <t>-1004</t>
    </r>
  </si>
  <si>
    <t>male</t>
  </si>
  <si>
    <t>age</t>
  </si>
  <si>
    <t>Degree</t>
  </si>
  <si>
    <t>Subject</t>
  </si>
  <si>
    <t>Mts</t>
  </si>
  <si>
    <t>Sci</t>
  </si>
  <si>
    <t xml:space="preserve"> =IF($C$13="BA",$E$15:$E$16,IF($C$13="B.Sc",$F$15:$F$16,$G$15:$G$16))</t>
  </si>
  <si>
    <t>Female</t>
  </si>
  <si>
    <t>Application Form test</t>
  </si>
  <si>
    <t xml:space="preserve"> =c1</t>
  </si>
  <si>
    <t xml:space="preserve"> =ADDRESS(1,3)</t>
  </si>
  <si>
    <t>Prefix</t>
  </si>
  <si>
    <t xml:space="preserve"> =INDIRECT(O8)</t>
  </si>
  <si>
    <t xml:space="preserve"> =SUM(Mydata)</t>
  </si>
  <si>
    <t xml:space="preserve"> =INDIRECT($K$15)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</si>
</sst>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4" fontId="0" fillId="0" borderId="0" xfId="0" applyNumberFormat="1"/>
    <xf numFmtId="0" fontId="0" fillId="5" borderId="0" xfId="0" applyFill="1"/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584D-A24B-4AD9-B66C-AAEA5549D3B1}">
  <dimension ref="B1:O20"/>
  <sheetViews>
    <sheetView topLeftCell="A6" workbookViewId="0">
      <selection activeCell="D20" sqref="D20"/>
    </sheetView>
  </sheetViews>
  <sheetFormatPr defaultRowHeight="14.4" x14ac:dyDescent="0.3"/>
  <cols>
    <col min="3" max="3" width="15.109375" bestFit="1" customWidth="1"/>
    <col min="15" max="15" width="18.77734375" bestFit="1" customWidth="1"/>
  </cols>
  <sheetData>
    <row r="1" spans="2:15" x14ac:dyDescent="0.3">
      <c r="C1" s="6" t="s">
        <v>55</v>
      </c>
      <c r="H1" s="4" t="s">
        <v>21</v>
      </c>
      <c r="K1" t="s">
        <v>22</v>
      </c>
    </row>
    <row r="3" spans="2:15" x14ac:dyDescent="0.3">
      <c r="B3" s="6" t="s">
        <v>58</v>
      </c>
      <c r="D3" s="1" t="s">
        <v>2</v>
      </c>
    </row>
    <row r="4" spans="2:15" x14ac:dyDescent="0.3">
      <c r="O4" s="1" t="str">
        <f>C1</f>
        <v>Application Form test</v>
      </c>
    </row>
    <row r="5" spans="2:15" x14ac:dyDescent="0.3">
      <c r="B5" t="s">
        <v>0</v>
      </c>
      <c r="D5" s="1" t="s">
        <v>4</v>
      </c>
      <c r="H5" s="7">
        <v>2</v>
      </c>
      <c r="J5">
        <v>100</v>
      </c>
      <c r="K5" t="str">
        <f>IF(J5&lt;35,"fail","pass")</f>
        <v>pass</v>
      </c>
      <c r="O5" t="s">
        <v>56</v>
      </c>
    </row>
    <row r="6" spans="2:15" x14ac:dyDescent="0.3">
      <c r="H6" s="7">
        <v>4</v>
      </c>
      <c r="K6" t="s">
        <v>43</v>
      </c>
    </row>
    <row r="7" spans="2:15" x14ac:dyDescent="0.3">
      <c r="H7" s="7">
        <v>6</v>
      </c>
    </row>
    <row r="8" spans="2:15" x14ac:dyDescent="0.3">
      <c r="B8" t="s">
        <v>3</v>
      </c>
      <c r="D8" s="1" t="s">
        <v>54</v>
      </c>
      <c r="M8" t="str">
        <f>ADDRESS(3,2)</f>
        <v>$B$3</v>
      </c>
      <c r="O8" t="str">
        <f>ADDRESS(1,3)</f>
        <v>$C$1</v>
      </c>
    </row>
    <row r="9" spans="2:15" x14ac:dyDescent="0.3">
      <c r="H9">
        <f>SUM(Mydata)</f>
        <v>12</v>
      </c>
      <c r="O9" t="s">
        <v>57</v>
      </c>
    </row>
    <row r="10" spans="2:15" x14ac:dyDescent="0.3">
      <c r="H10" t="s">
        <v>60</v>
      </c>
    </row>
    <row r="11" spans="2:15" x14ac:dyDescent="0.3">
      <c r="B11" t="s">
        <v>7</v>
      </c>
      <c r="D11" s="2">
        <v>34</v>
      </c>
      <c r="F11" t="s">
        <v>5</v>
      </c>
    </row>
    <row r="12" spans="2:15" x14ac:dyDescent="0.3">
      <c r="M12" t="str" cm="1">
        <f t="array" aca="1" ref="M12" ca="1">INDIRECT(M8)</f>
        <v>Prefix</v>
      </c>
      <c r="O12" t="str" cm="1">
        <f t="array" aca="1" ref="O12" ca="1">INDIRECT(O8)</f>
        <v>Application Form test</v>
      </c>
    </row>
    <row r="13" spans="2:15" x14ac:dyDescent="0.3">
      <c r="B13" t="s">
        <v>6</v>
      </c>
      <c r="D13" s="2">
        <v>23.4</v>
      </c>
      <c r="F13" t="s">
        <v>5</v>
      </c>
      <c r="O13" t="s">
        <v>59</v>
      </c>
    </row>
    <row r="15" spans="2:15" x14ac:dyDescent="0.3">
      <c r="B15" t="s">
        <v>8</v>
      </c>
      <c r="D15" s="3" t="s">
        <v>10</v>
      </c>
      <c r="G15" s="3" t="s">
        <v>9</v>
      </c>
      <c r="H15" s="3" t="s">
        <v>11</v>
      </c>
      <c r="I15" s="3" t="s">
        <v>10</v>
      </c>
      <c r="K15" s="1" t="s">
        <v>11</v>
      </c>
    </row>
    <row r="16" spans="2:15" x14ac:dyDescent="0.3">
      <c r="G16" t="s">
        <v>13</v>
      </c>
      <c r="H16" t="s">
        <v>15</v>
      </c>
      <c r="I16" t="s">
        <v>18</v>
      </c>
    </row>
    <row r="17" spans="2:11" x14ac:dyDescent="0.3">
      <c r="B17" t="s">
        <v>12</v>
      </c>
      <c r="D17" s="3" t="s">
        <v>19</v>
      </c>
      <c r="G17" t="s">
        <v>14</v>
      </c>
      <c r="H17" t="s">
        <v>16</v>
      </c>
      <c r="I17" t="s">
        <v>19</v>
      </c>
      <c r="K17" s="1" t="s">
        <v>17</v>
      </c>
    </row>
    <row r="18" spans="2:11" x14ac:dyDescent="0.3">
      <c r="H18" t="s">
        <v>17</v>
      </c>
      <c r="K18" t="s">
        <v>61</v>
      </c>
    </row>
    <row r="20" spans="2:11" x14ac:dyDescent="0.3">
      <c r="D20" t="s">
        <v>20</v>
      </c>
    </row>
  </sheetData>
  <dataValidations count="6">
    <dataValidation type="list" allowBlank="1" showInputMessage="1" showErrorMessage="1" sqref="D8" xr:uid="{294EF565-C68B-4527-B115-B40EC62741C4}">
      <formula1>"Male, Female"</formula1>
    </dataValidation>
    <dataValidation type="whole" allowBlank="1" showInputMessage="1" showErrorMessage="1" errorTitle="Error (Age)" error="Age limit error" promptTitle="Age limit" prompt="Enter only age between 18 to 60" sqref="D11" xr:uid="{8125D2DD-BDCE-4CC0-8F86-DC474B0D6295}">
      <formula1>18</formula1>
      <formula2>60</formula2>
    </dataValidation>
    <dataValidation type="decimal" allowBlank="1" showInputMessage="1" showErrorMessage="1" sqref="D13" xr:uid="{29387E6A-7587-4EEA-805C-3A6DE946F732}">
      <formula1>18</formula1>
      <formula2>60</formula2>
    </dataValidation>
    <dataValidation type="list" allowBlank="1" showInputMessage="1" showErrorMessage="1" sqref="D15 K15" xr:uid="{ED1046D8-508F-47A0-ABC9-CC3CB8F806F6}">
      <formula1>$G$15:$I$15</formula1>
    </dataValidation>
    <dataValidation type="list" allowBlank="1" showInputMessage="1" showErrorMessage="1" sqref="D17" xr:uid="{89B7A7BE-79C5-42A3-96C0-0EDFE9827CFC}">
      <formula1>IF($D$15="BA",$G$16:$G$17,IF($D$15="B.Sc",$H$16:$H$18,$I$16:$I$17))</formula1>
    </dataValidation>
    <dataValidation type="list" allowBlank="1" showInputMessage="1" showErrorMessage="1" sqref="K17" xr:uid="{09C4ADB2-F003-4B81-BBFB-847FF180BAB5}">
      <formula1>INDIRECT($K$15)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935A-A2ED-4C24-BF3D-6A419AE5F846}">
  <dimension ref="A1:M16"/>
  <sheetViews>
    <sheetView workbookViewId="0">
      <selection sqref="A1:D16"/>
    </sheetView>
  </sheetViews>
  <sheetFormatPr defaultRowHeight="14.4" x14ac:dyDescent="0.3"/>
  <sheetData>
    <row r="1" spans="1:13" x14ac:dyDescent="0.3">
      <c r="A1" t="s">
        <v>23</v>
      </c>
      <c r="B1" t="s">
        <v>24</v>
      </c>
      <c r="C1" t="s">
        <v>25</v>
      </c>
      <c r="I1" t="s">
        <v>34</v>
      </c>
      <c r="J1" t="s">
        <v>35</v>
      </c>
      <c r="L1" t="s">
        <v>34</v>
      </c>
      <c r="M1" t="s">
        <v>35</v>
      </c>
    </row>
    <row r="2" spans="1:13" x14ac:dyDescent="0.3">
      <c r="A2">
        <f ca="1">RANDBETWEEN(1,100)</f>
        <v>33</v>
      </c>
      <c r="B2" t="str">
        <f ca="1">IF(A2&lt;35,"Fail","Pass")</f>
        <v>Fail</v>
      </c>
      <c r="C2" s="1" t="str">
        <f ca="1">IF(A2&lt;35,"Fail",IF(A2&lt;60,"Pass",IF(A2&lt;75,"First class","Disctintion")))</f>
        <v>Fail</v>
      </c>
      <c r="D2" t="str">
        <f ca="1">IF(A2&lt;35,"fail",IF(A2&lt;60,"pass",IF(A2&lt;75,"firstclass","distinction")))</f>
        <v>fail</v>
      </c>
      <c r="I2">
        <v>1</v>
      </c>
      <c r="J2">
        <v>5</v>
      </c>
      <c r="L2">
        <v>5</v>
      </c>
      <c r="M2" s="1"/>
    </row>
    <row r="3" spans="1:13" x14ac:dyDescent="0.3">
      <c r="A3">
        <f t="shared" ref="A3:A16" ca="1" si="0">RANDBETWEEN(1,100)</f>
        <v>58</v>
      </c>
      <c r="B3" t="str">
        <f t="shared" ref="B3:B16" ca="1" si="1">IF(A3&lt;35,"Fail","Pass")</f>
        <v>Pass</v>
      </c>
      <c r="C3" s="1" t="str">
        <f t="shared" ref="C3:C16" ca="1" si="2">IF(A3&lt;35,"Fail",IF(A3&lt;60,"Pass",IF(A3&lt;75,"First class","Disctintion")))</f>
        <v>Pass</v>
      </c>
      <c r="D3" t="str">
        <f t="shared" ref="D3:D16" ca="1" si="3">IF(A3&lt;35,"fail",IF(A3&lt;60,"pass",IF(A3&lt;75,"firstclass","distinction")))</f>
        <v>pass</v>
      </c>
      <c r="I3">
        <v>2</v>
      </c>
      <c r="J3">
        <v>4</v>
      </c>
      <c r="L3">
        <f t="shared" ref="L3:L16" ca="1" si="4">RANDBETWEEN(1,5)</f>
        <v>4</v>
      </c>
    </row>
    <row r="4" spans="1:13" x14ac:dyDescent="0.3">
      <c r="A4">
        <f t="shared" ca="1" si="0"/>
        <v>3</v>
      </c>
      <c r="B4" t="str">
        <f t="shared" ca="1" si="1"/>
        <v>Fail</v>
      </c>
      <c r="C4" s="1" t="str">
        <f t="shared" ca="1" si="2"/>
        <v>Fail</v>
      </c>
      <c r="D4" t="str">
        <f t="shared" ca="1" si="3"/>
        <v>fail</v>
      </c>
      <c r="F4" t="s">
        <v>26</v>
      </c>
      <c r="G4" t="s">
        <v>27</v>
      </c>
      <c r="I4">
        <v>3</v>
      </c>
      <c r="J4">
        <v>3</v>
      </c>
      <c r="L4">
        <f t="shared" ca="1" si="4"/>
        <v>5</v>
      </c>
    </row>
    <row r="5" spans="1:13" x14ac:dyDescent="0.3">
      <c r="A5">
        <f t="shared" ca="1" si="0"/>
        <v>22</v>
      </c>
      <c r="B5" t="str">
        <f t="shared" ca="1" si="1"/>
        <v>Fail</v>
      </c>
      <c r="C5" s="1" t="str">
        <f t="shared" ca="1" si="2"/>
        <v>Fail</v>
      </c>
      <c r="D5" t="str">
        <f t="shared" ca="1" si="3"/>
        <v>fail</v>
      </c>
      <c r="F5" t="s">
        <v>28</v>
      </c>
      <c r="G5" t="s">
        <v>29</v>
      </c>
      <c r="I5">
        <v>4</v>
      </c>
      <c r="J5">
        <v>2</v>
      </c>
      <c r="L5">
        <f t="shared" ca="1" si="4"/>
        <v>2</v>
      </c>
    </row>
    <row r="6" spans="1:13" x14ac:dyDescent="0.3">
      <c r="A6">
        <f t="shared" ca="1" si="0"/>
        <v>86</v>
      </c>
      <c r="B6" t="str">
        <f t="shared" ca="1" si="1"/>
        <v>Pass</v>
      </c>
      <c r="C6" s="1" t="str">
        <f t="shared" ca="1" si="2"/>
        <v>Disctintion</v>
      </c>
      <c r="D6" t="str">
        <f t="shared" ca="1" si="3"/>
        <v>distinction</v>
      </c>
      <c r="F6" t="s">
        <v>30</v>
      </c>
      <c r="G6" t="s">
        <v>31</v>
      </c>
      <c r="I6">
        <v>5</v>
      </c>
      <c r="J6">
        <v>1</v>
      </c>
      <c r="L6">
        <f t="shared" ca="1" si="4"/>
        <v>3</v>
      </c>
    </row>
    <row r="7" spans="1:13" x14ac:dyDescent="0.3">
      <c r="A7">
        <f t="shared" ca="1" si="0"/>
        <v>69</v>
      </c>
      <c r="B7" t="str">
        <f t="shared" ca="1" si="1"/>
        <v>Pass</v>
      </c>
      <c r="C7" s="1" t="str">
        <f t="shared" ca="1" si="2"/>
        <v>First class</v>
      </c>
      <c r="D7" t="str">
        <f t="shared" ca="1" si="3"/>
        <v>firstclass</v>
      </c>
      <c r="F7" t="s">
        <v>32</v>
      </c>
      <c r="G7" t="s">
        <v>33</v>
      </c>
      <c r="L7">
        <f t="shared" ca="1" si="4"/>
        <v>1</v>
      </c>
    </row>
    <row r="8" spans="1:13" x14ac:dyDescent="0.3">
      <c r="A8">
        <f t="shared" ca="1" si="0"/>
        <v>76</v>
      </c>
      <c r="B8" t="str">
        <f t="shared" ca="1" si="1"/>
        <v>Pass</v>
      </c>
      <c r="C8" s="1" t="str">
        <f t="shared" ca="1" si="2"/>
        <v>Disctintion</v>
      </c>
      <c r="D8" t="str">
        <f t="shared" ca="1" si="3"/>
        <v>distinction</v>
      </c>
      <c r="L8">
        <f t="shared" ca="1" si="4"/>
        <v>2</v>
      </c>
    </row>
    <row r="9" spans="1:13" x14ac:dyDescent="0.3">
      <c r="A9">
        <f t="shared" ca="1" si="0"/>
        <v>55</v>
      </c>
      <c r="B9" t="str">
        <f t="shared" ca="1" si="1"/>
        <v>Pass</v>
      </c>
      <c r="C9" s="1" t="str">
        <f t="shared" ca="1" si="2"/>
        <v>Pass</v>
      </c>
      <c r="D9" t="str">
        <f t="shared" ca="1" si="3"/>
        <v>pass</v>
      </c>
      <c r="L9">
        <f t="shared" ca="1" si="4"/>
        <v>5</v>
      </c>
    </row>
    <row r="10" spans="1:13" x14ac:dyDescent="0.3">
      <c r="A10">
        <f t="shared" ca="1" si="0"/>
        <v>48</v>
      </c>
      <c r="B10" t="str">
        <f t="shared" ca="1" si="1"/>
        <v>Pass</v>
      </c>
      <c r="C10" s="1" t="str">
        <f t="shared" ca="1" si="2"/>
        <v>Pass</v>
      </c>
      <c r="D10" t="str">
        <f t="shared" ca="1" si="3"/>
        <v>pass</v>
      </c>
      <c r="L10">
        <f t="shared" ca="1" si="4"/>
        <v>2</v>
      </c>
    </row>
    <row r="11" spans="1:13" x14ac:dyDescent="0.3">
      <c r="A11">
        <f t="shared" ca="1" si="0"/>
        <v>11</v>
      </c>
      <c r="B11" t="str">
        <f t="shared" ca="1" si="1"/>
        <v>Fail</v>
      </c>
      <c r="C11" s="1" t="str">
        <f t="shared" ca="1" si="2"/>
        <v>Fail</v>
      </c>
      <c r="D11" t="str">
        <f t="shared" ca="1" si="3"/>
        <v>fail</v>
      </c>
      <c r="L11">
        <f t="shared" ca="1" si="4"/>
        <v>4</v>
      </c>
    </row>
    <row r="12" spans="1:13" x14ac:dyDescent="0.3">
      <c r="A12">
        <f t="shared" ca="1" si="0"/>
        <v>8</v>
      </c>
      <c r="B12" t="str">
        <f t="shared" ca="1" si="1"/>
        <v>Fail</v>
      </c>
      <c r="C12" s="1" t="str">
        <f t="shared" ca="1" si="2"/>
        <v>Fail</v>
      </c>
      <c r="D12" t="str">
        <f t="shared" ca="1" si="3"/>
        <v>fail</v>
      </c>
      <c r="L12">
        <f t="shared" ca="1" si="4"/>
        <v>5</v>
      </c>
    </row>
    <row r="13" spans="1:13" x14ac:dyDescent="0.3">
      <c r="A13">
        <f t="shared" ca="1" si="0"/>
        <v>64</v>
      </c>
      <c r="B13" t="str">
        <f t="shared" ca="1" si="1"/>
        <v>Pass</v>
      </c>
      <c r="C13" s="1" t="str">
        <f t="shared" ca="1" si="2"/>
        <v>First class</v>
      </c>
      <c r="D13" t="str">
        <f t="shared" ca="1" si="3"/>
        <v>firstclass</v>
      </c>
      <c r="L13">
        <f t="shared" ca="1" si="4"/>
        <v>3</v>
      </c>
    </row>
    <row r="14" spans="1:13" x14ac:dyDescent="0.3">
      <c r="A14">
        <f t="shared" ca="1" si="0"/>
        <v>3</v>
      </c>
      <c r="B14" t="str">
        <f t="shared" ca="1" si="1"/>
        <v>Fail</v>
      </c>
      <c r="C14" s="1" t="str">
        <f t="shared" ca="1" si="2"/>
        <v>Fail</v>
      </c>
      <c r="D14" t="str">
        <f t="shared" ca="1" si="3"/>
        <v>fail</v>
      </c>
      <c r="L14">
        <f t="shared" ca="1" si="4"/>
        <v>4</v>
      </c>
    </row>
    <row r="15" spans="1:13" x14ac:dyDescent="0.3">
      <c r="A15">
        <f t="shared" ca="1" si="0"/>
        <v>62</v>
      </c>
      <c r="B15" t="str">
        <f t="shared" ca="1" si="1"/>
        <v>Pass</v>
      </c>
      <c r="C15" s="1" t="str">
        <f t="shared" ca="1" si="2"/>
        <v>First class</v>
      </c>
      <c r="D15" t="str">
        <f t="shared" ca="1" si="3"/>
        <v>firstclass</v>
      </c>
      <c r="L15">
        <f t="shared" ca="1" si="4"/>
        <v>3</v>
      </c>
    </row>
    <row r="16" spans="1:13" x14ac:dyDescent="0.3">
      <c r="A16">
        <f t="shared" ca="1" si="0"/>
        <v>13</v>
      </c>
      <c r="B16" t="str">
        <f t="shared" ca="1" si="1"/>
        <v>Fail</v>
      </c>
      <c r="C16" s="1" t="str">
        <f t="shared" ca="1" si="2"/>
        <v>Fail</v>
      </c>
      <c r="D16" t="str">
        <f t="shared" ca="1" si="3"/>
        <v>fail</v>
      </c>
      <c r="L16">
        <f t="shared" ca="1" si="4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2FEA-F627-4EA2-BA7A-739FC149BA0C}">
  <dimension ref="A1:G17"/>
  <sheetViews>
    <sheetView workbookViewId="0">
      <selection activeCell="E3" sqref="E3"/>
    </sheetView>
  </sheetViews>
  <sheetFormatPr defaultRowHeight="14.4" x14ac:dyDescent="0.3"/>
  <cols>
    <col min="1" max="1" width="17.88671875" bestFit="1" customWidth="1"/>
    <col min="3" max="3" width="10.109375" bestFit="1" customWidth="1"/>
  </cols>
  <sheetData>
    <row r="1" spans="1:7" x14ac:dyDescent="0.3">
      <c r="E1" t="s">
        <v>44</v>
      </c>
    </row>
    <row r="2" spans="1:7" x14ac:dyDescent="0.3">
      <c r="C2" t="s">
        <v>42</v>
      </c>
    </row>
    <row r="3" spans="1:7" x14ac:dyDescent="0.3">
      <c r="A3" s="5" t="s">
        <v>40</v>
      </c>
      <c r="C3" t="str">
        <f>MID(A3,FIND("-",A3)+1,9)</f>
        <v>5/25/2022</v>
      </c>
      <c r="E3">
        <f>FIND("-",A3)</f>
        <v>4</v>
      </c>
      <c r="G3" t="str">
        <f>MID(A3,E3+1,9)</f>
        <v>5/25/2022</v>
      </c>
    </row>
    <row r="4" spans="1:7" x14ac:dyDescent="0.3">
      <c r="A4" s="5" t="s">
        <v>38</v>
      </c>
      <c r="C4" t="str">
        <f t="shared" ref="C4:C8" si="0">MID(A4,FIND("-",A4)+1,9)</f>
        <v>5/23/2022</v>
      </c>
      <c r="E4">
        <f t="shared" ref="E4:E8" si="1">FIND("-",A4)</f>
        <v>5</v>
      </c>
      <c r="G4" t="str">
        <f t="shared" ref="G4:G8" si="2">MID(A4,E4+1,9)</f>
        <v>5/23/2022</v>
      </c>
    </row>
    <row r="5" spans="1:7" x14ac:dyDescent="0.3">
      <c r="A5" s="5" t="s">
        <v>41</v>
      </c>
      <c r="C5" t="str">
        <f t="shared" si="0"/>
        <v>5/25/2022</v>
      </c>
      <c r="E5">
        <f t="shared" si="1"/>
        <v>4</v>
      </c>
      <c r="G5" t="str">
        <f t="shared" si="2"/>
        <v>5/25/2022</v>
      </c>
    </row>
    <row r="6" spans="1:7" x14ac:dyDescent="0.3">
      <c r="A6" s="5" t="s">
        <v>36</v>
      </c>
      <c r="C6" t="str">
        <f t="shared" si="0"/>
        <v>5/20/2022</v>
      </c>
      <c r="E6">
        <f t="shared" si="1"/>
        <v>4</v>
      </c>
      <c r="G6" t="str">
        <f t="shared" si="2"/>
        <v>5/20/2022</v>
      </c>
    </row>
    <row r="7" spans="1:7" x14ac:dyDescent="0.3">
      <c r="A7" s="5" t="s">
        <v>39</v>
      </c>
      <c r="C7" t="str">
        <f t="shared" si="0"/>
        <v>5/25/2022</v>
      </c>
      <c r="E7">
        <f t="shared" si="1"/>
        <v>3</v>
      </c>
      <c r="G7" t="str">
        <f t="shared" si="2"/>
        <v>5/25/2022</v>
      </c>
    </row>
    <row r="8" spans="1:7" x14ac:dyDescent="0.3">
      <c r="A8" s="5" t="s">
        <v>37</v>
      </c>
      <c r="C8" t="str">
        <f t="shared" si="0"/>
        <v>5/15/2022</v>
      </c>
      <c r="E8">
        <f t="shared" si="1"/>
        <v>4</v>
      </c>
      <c r="G8" t="str">
        <f t="shared" si="2"/>
        <v>5/15/2022</v>
      </c>
    </row>
    <row r="10" spans="1:7" x14ac:dyDescent="0.3">
      <c r="A10" s="5" t="s">
        <v>45</v>
      </c>
    </row>
    <row r="12" spans="1:7" x14ac:dyDescent="0.3">
      <c r="A12" s="5" t="s">
        <v>40</v>
      </c>
    </row>
    <row r="13" spans="1:7" x14ac:dyDescent="0.3">
      <c r="A13" s="5" t="s">
        <v>38</v>
      </c>
    </row>
    <row r="14" spans="1:7" x14ac:dyDescent="0.3">
      <c r="A14" s="5" t="s">
        <v>41</v>
      </c>
    </row>
    <row r="15" spans="1:7" x14ac:dyDescent="0.3">
      <c r="A15" s="5" t="s">
        <v>36</v>
      </c>
    </row>
    <row r="16" spans="1:7" x14ac:dyDescent="0.3">
      <c r="A16" s="5" t="s">
        <v>46</v>
      </c>
    </row>
    <row r="17" spans="1:1" x14ac:dyDescent="0.3">
      <c r="A17" s="5" t="s">
        <v>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81F5-6233-4AEE-A001-EB647A30A567}">
  <dimension ref="B7:K22"/>
  <sheetViews>
    <sheetView showGridLines="0" tabSelected="1" workbookViewId="0">
      <selection activeCell="G3" sqref="G3"/>
    </sheetView>
  </sheetViews>
  <sheetFormatPr defaultRowHeight="14.4" x14ac:dyDescent="0.3"/>
  <sheetData>
    <row r="7" spans="2:11" x14ac:dyDescent="0.3">
      <c r="B7" s="11" t="s">
        <v>23</v>
      </c>
      <c r="C7" s="11" t="s">
        <v>24</v>
      </c>
      <c r="D7" s="11" t="s">
        <v>25</v>
      </c>
      <c r="E7" s="11"/>
      <c r="H7" s="8" t="s">
        <v>23</v>
      </c>
      <c r="I7" s="8" t="s">
        <v>24</v>
      </c>
      <c r="J7" s="8" t="s">
        <v>25</v>
      </c>
      <c r="K7" s="8"/>
    </row>
    <row r="8" spans="2:11" x14ac:dyDescent="0.3">
      <c r="B8" s="12">
        <f ca="1">RANDBETWEEN(1,100)</f>
        <v>59</v>
      </c>
      <c r="C8" s="12" t="str">
        <f ca="1">IF(B8&lt;35,"Fail","Pass")</f>
        <v>Pass</v>
      </c>
      <c r="D8" s="13" t="str">
        <f ca="1">IF(B8&lt;35,"Fail",IF(B8&lt;60,"Pass",IF(B8&lt;75,"First class","Disctintion")))</f>
        <v>Pass</v>
      </c>
      <c r="E8" s="12" t="str">
        <f ca="1">IF(B8&lt;35,"fail",IF(B8&lt;60,"pass",IF(B8&lt;75,"firstclass","distinction")))</f>
        <v>pass</v>
      </c>
      <c r="H8" s="9">
        <f ca="1">RANDBETWEEN(1,100)</f>
        <v>33</v>
      </c>
      <c r="I8" s="9" t="str">
        <f ca="1">IF(H8&lt;35,"Fail","Pass")</f>
        <v>Fail</v>
      </c>
      <c r="J8" s="10" t="str">
        <f ca="1">IF(H8&lt;35,"Fail",IF(H8&lt;60,"Pass",IF(H8&lt;75,"First class","Disctintion")))</f>
        <v>Fail</v>
      </c>
      <c r="K8" s="9" t="str">
        <f ca="1">IF(H8&lt;35,"fail",IF(H8&lt;60,"pass",IF(H8&lt;75,"firstclass","distinction")))</f>
        <v>fail</v>
      </c>
    </row>
    <row r="9" spans="2:11" x14ac:dyDescent="0.3">
      <c r="B9" s="12">
        <f t="shared" ref="B9:B22" ca="1" si="0">RANDBETWEEN(1,100)</f>
        <v>65</v>
      </c>
      <c r="C9" s="12" t="str">
        <f t="shared" ref="C9:C22" ca="1" si="1">IF(B9&lt;35,"Fail","Pass")</f>
        <v>Pass</v>
      </c>
      <c r="D9" s="13" t="str">
        <f t="shared" ref="D9:D22" ca="1" si="2">IF(B9&lt;35,"Fail",IF(B9&lt;60,"Pass",IF(B9&lt;75,"First class","Disctintion")))</f>
        <v>First class</v>
      </c>
      <c r="E9" s="12" t="str">
        <f t="shared" ref="E9:E22" ca="1" si="3">IF(B9&lt;35,"fail",IF(B9&lt;60,"pass",IF(B9&lt;75,"firstclass","distinction")))</f>
        <v>firstclass</v>
      </c>
      <c r="H9" s="9">
        <f t="shared" ref="H9:H22" ca="1" si="4">RANDBETWEEN(1,100)</f>
        <v>80</v>
      </c>
      <c r="I9" s="9" t="str">
        <f t="shared" ref="I9:I22" ca="1" si="5">IF(H9&lt;35,"Fail","Pass")</f>
        <v>Pass</v>
      </c>
      <c r="J9" s="10" t="str">
        <f t="shared" ref="J9:J22" ca="1" si="6">IF(H9&lt;35,"Fail",IF(H9&lt;60,"Pass",IF(H9&lt;75,"First class","Disctintion")))</f>
        <v>Disctintion</v>
      </c>
      <c r="K9" s="9" t="str">
        <f t="shared" ref="K9:K22" ca="1" si="7">IF(H9&lt;35,"fail",IF(H9&lt;60,"pass",IF(H9&lt;75,"firstclass","distinction")))</f>
        <v>distinction</v>
      </c>
    </row>
    <row r="10" spans="2:11" x14ac:dyDescent="0.3">
      <c r="B10" s="12">
        <f t="shared" ca="1" si="0"/>
        <v>92</v>
      </c>
      <c r="C10" s="12" t="str">
        <f t="shared" ca="1" si="1"/>
        <v>Pass</v>
      </c>
      <c r="D10" s="13" t="str">
        <f t="shared" ca="1" si="2"/>
        <v>Disctintion</v>
      </c>
      <c r="E10" s="12" t="str">
        <f t="shared" ca="1" si="3"/>
        <v>distinction</v>
      </c>
      <c r="H10" s="9">
        <f t="shared" ca="1" si="4"/>
        <v>46</v>
      </c>
      <c r="I10" s="9" t="str">
        <f t="shared" ca="1" si="5"/>
        <v>Pass</v>
      </c>
      <c r="J10" s="10" t="str">
        <f t="shared" ca="1" si="6"/>
        <v>Pass</v>
      </c>
      <c r="K10" s="9" t="str">
        <f t="shared" ca="1" si="7"/>
        <v>pass</v>
      </c>
    </row>
    <row r="11" spans="2:11" x14ac:dyDescent="0.3">
      <c r="B11" s="12">
        <f t="shared" ca="1" si="0"/>
        <v>98</v>
      </c>
      <c r="C11" s="12" t="str">
        <f t="shared" ca="1" si="1"/>
        <v>Pass</v>
      </c>
      <c r="D11" s="13" t="str">
        <f t="shared" ca="1" si="2"/>
        <v>Disctintion</v>
      </c>
      <c r="E11" s="12" t="str">
        <f t="shared" ca="1" si="3"/>
        <v>distinction</v>
      </c>
      <c r="H11" s="9">
        <f t="shared" ca="1" si="4"/>
        <v>63</v>
      </c>
      <c r="I11" s="9" t="str">
        <f t="shared" ca="1" si="5"/>
        <v>Pass</v>
      </c>
      <c r="J11" s="10" t="str">
        <f t="shared" ca="1" si="6"/>
        <v>First class</v>
      </c>
      <c r="K11" s="9" t="str">
        <f t="shared" ca="1" si="7"/>
        <v>firstclass</v>
      </c>
    </row>
    <row r="12" spans="2:11" x14ac:dyDescent="0.3">
      <c r="B12" s="12">
        <f t="shared" ca="1" si="0"/>
        <v>38</v>
      </c>
      <c r="C12" s="12" t="str">
        <f t="shared" ca="1" si="1"/>
        <v>Pass</v>
      </c>
      <c r="D12" s="13" t="str">
        <f t="shared" ca="1" si="2"/>
        <v>Pass</v>
      </c>
      <c r="E12" s="12" t="str">
        <f t="shared" ca="1" si="3"/>
        <v>pass</v>
      </c>
      <c r="H12" s="9">
        <f t="shared" ca="1" si="4"/>
        <v>92</v>
      </c>
      <c r="I12" s="9" t="str">
        <f t="shared" ca="1" si="5"/>
        <v>Pass</v>
      </c>
      <c r="J12" s="10" t="str">
        <f t="shared" ca="1" si="6"/>
        <v>Disctintion</v>
      </c>
      <c r="K12" s="9" t="str">
        <f t="shared" ca="1" si="7"/>
        <v>distinction</v>
      </c>
    </row>
    <row r="13" spans="2:11" x14ac:dyDescent="0.3">
      <c r="B13" s="12">
        <f t="shared" ca="1" si="0"/>
        <v>51</v>
      </c>
      <c r="C13" s="12" t="str">
        <f t="shared" ca="1" si="1"/>
        <v>Pass</v>
      </c>
      <c r="D13" s="13" t="str">
        <f t="shared" ca="1" si="2"/>
        <v>Pass</v>
      </c>
      <c r="E13" s="12" t="str">
        <f t="shared" ca="1" si="3"/>
        <v>pass</v>
      </c>
      <c r="H13" s="9">
        <f t="shared" ca="1" si="4"/>
        <v>3</v>
      </c>
      <c r="I13" s="9" t="str">
        <f t="shared" ca="1" si="5"/>
        <v>Fail</v>
      </c>
      <c r="J13" s="10" t="str">
        <f t="shared" ca="1" si="6"/>
        <v>Fail</v>
      </c>
      <c r="K13" s="9" t="str">
        <f t="shared" ca="1" si="7"/>
        <v>fail</v>
      </c>
    </row>
    <row r="14" spans="2:11" x14ac:dyDescent="0.3">
      <c r="B14" s="12">
        <f t="shared" ca="1" si="0"/>
        <v>43</v>
      </c>
      <c r="C14" s="12" t="str">
        <f t="shared" ca="1" si="1"/>
        <v>Pass</v>
      </c>
      <c r="D14" s="13" t="str">
        <f t="shared" ca="1" si="2"/>
        <v>Pass</v>
      </c>
      <c r="E14" s="12" t="str">
        <f t="shared" ca="1" si="3"/>
        <v>pass</v>
      </c>
      <c r="H14" s="9">
        <f t="shared" ca="1" si="4"/>
        <v>96</v>
      </c>
      <c r="I14" s="9" t="str">
        <f t="shared" ca="1" si="5"/>
        <v>Pass</v>
      </c>
      <c r="J14" s="10" t="str">
        <f t="shared" ca="1" si="6"/>
        <v>Disctintion</v>
      </c>
      <c r="K14" s="9" t="str">
        <f t="shared" ca="1" si="7"/>
        <v>distinction</v>
      </c>
    </row>
    <row r="15" spans="2:11" x14ac:dyDescent="0.3">
      <c r="B15" s="12">
        <f t="shared" ca="1" si="0"/>
        <v>29</v>
      </c>
      <c r="C15" s="12" t="str">
        <f t="shared" ca="1" si="1"/>
        <v>Fail</v>
      </c>
      <c r="D15" s="13" t="str">
        <f t="shared" ca="1" si="2"/>
        <v>Fail</v>
      </c>
      <c r="E15" s="12" t="str">
        <f t="shared" ca="1" si="3"/>
        <v>fail</v>
      </c>
      <c r="H15" s="9">
        <f t="shared" ca="1" si="4"/>
        <v>85</v>
      </c>
      <c r="I15" s="9" t="str">
        <f t="shared" ca="1" si="5"/>
        <v>Pass</v>
      </c>
      <c r="J15" s="10" t="str">
        <f t="shared" ca="1" si="6"/>
        <v>Disctintion</v>
      </c>
      <c r="K15" s="9" t="str">
        <f t="shared" ca="1" si="7"/>
        <v>distinction</v>
      </c>
    </row>
    <row r="16" spans="2:11" x14ac:dyDescent="0.3">
      <c r="B16" s="12">
        <f t="shared" ca="1" si="0"/>
        <v>41</v>
      </c>
      <c r="C16" s="12" t="str">
        <f t="shared" ca="1" si="1"/>
        <v>Pass</v>
      </c>
      <c r="D16" s="13" t="str">
        <f t="shared" ca="1" si="2"/>
        <v>Pass</v>
      </c>
      <c r="E16" s="12" t="str">
        <f t="shared" ca="1" si="3"/>
        <v>pass</v>
      </c>
      <c r="H16" s="9">
        <f t="shared" ca="1" si="4"/>
        <v>76</v>
      </c>
      <c r="I16" s="9" t="str">
        <f t="shared" ca="1" si="5"/>
        <v>Pass</v>
      </c>
      <c r="J16" s="10" t="str">
        <f t="shared" ca="1" si="6"/>
        <v>Disctintion</v>
      </c>
      <c r="K16" s="9" t="str">
        <f t="shared" ca="1" si="7"/>
        <v>distinction</v>
      </c>
    </row>
    <row r="17" spans="2:11" x14ac:dyDescent="0.3">
      <c r="B17" s="12">
        <f t="shared" ca="1" si="0"/>
        <v>38</v>
      </c>
      <c r="C17" s="12" t="str">
        <f t="shared" ca="1" si="1"/>
        <v>Pass</v>
      </c>
      <c r="D17" s="13" t="str">
        <f t="shared" ca="1" si="2"/>
        <v>Pass</v>
      </c>
      <c r="E17" s="12" t="str">
        <f t="shared" ca="1" si="3"/>
        <v>pass</v>
      </c>
      <c r="H17" s="9">
        <f t="shared" ca="1" si="4"/>
        <v>14</v>
      </c>
      <c r="I17" s="9" t="str">
        <f t="shared" ca="1" si="5"/>
        <v>Fail</v>
      </c>
      <c r="J17" s="10" t="str">
        <f t="shared" ca="1" si="6"/>
        <v>Fail</v>
      </c>
      <c r="K17" s="9" t="str">
        <f t="shared" ca="1" si="7"/>
        <v>fail</v>
      </c>
    </row>
    <row r="18" spans="2:11" x14ac:dyDescent="0.3">
      <c r="B18" s="12">
        <f t="shared" ca="1" si="0"/>
        <v>62</v>
      </c>
      <c r="C18" s="12" t="str">
        <f t="shared" ca="1" si="1"/>
        <v>Pass</v>
      </c>
      <c r="D18" s="13" t="str">
        <f t="shared" ca="1" si="2"/>
        <v>First class</v>
      </c>
      <c r="E18" s="12" t="str">
        <f t="shared" ca="1" si="3"/>
        <v>firstclass</v>
      </c>
      <c r="H18" s="9">
        <f t="shared" ca="1" si="4"/>
        <v>12</v>
      </c>
      <c r="I18" s="9" t="str">
        <f t="shared" ca="1" si="5"/>
        <v>Fail</v>
      </c>
      <c r="J18" s="10" t="str">
        <f t="shared" ca="1" si="6"/>
        <v>Fail</v>
      </c>
      <c r="K18" s="9" t="str">
        <f t="shared" ca="1" si="7"/>
        <v>fail</v>
      </c>
    </row>
    <row r="19" spans="2:11" x14ac:dyDescent="0.3">
      <c r="B19" s="12">
        <f t="shared" ca="1" si="0"/>
        <v>59</v>
      </c>
      <c r="C19" s="12" t="str">
        <f t="shared" ca="1" si="1"/>
        <v>Pass</v>
      </c>
      <c r="D19" s="13" t="str">
        <f t="shared" ca="1" si="2"/>
        <v>Pass</v>
      </c>
      <c r="E19" s="12" t="str">
        <f t="shared" ca="1" si="3"/>
        <v>pass</v>
      </c>
      <c r="H19" s="9">
        <f t="shared" ca="1" si="4"/>
        <v>35</v>
      </c>
      <c r="I19" s="9" t="str">
        <f t="shared" ca="1" si="5"/>
        <v>Pass</v>
      </c>
      <c r="J19" s="10" t="str">
        <f t="shared" ca="1" si="6"/>
        <v>Pass</v>
      </c>
      <c r="K19" s="9" t="str">
        <f t="shared" ca="1" si="7"/>
        <v>pass</v>
      </c>
    </row>
    <row r="20" spans="2:11" x14ac:dyDescent="0.3">
      <c r="B20" s="12">
        <f t="shared" ca="1" si="0"/>
        <v>46</v>
      </c>
      <c r="C20" s="12" t="str">
        <f t="shared" ca="1" si="1"/>
        <v>Pass</v>
      </c>
      <c r="D20" s="13" t="str">
        <f t="shared" ca="1" si="2"/>
        <v>Pass</v>
      </c>
      <c r="E20" s="12" t="str">
        <f t="shared" ca="1" si="3"/>
        <v>pass</v>
      </c>
      <c r="H20" s="9">
        <f t="shared" ca="1" si="4"/>
        <v>48</v>
      </c>
      <c r="I20" s="9" t="str">
        <f t="shared" ca="1" si="5"/>
        <v>Pass</v>
      </c>
      <c r="J20" s="10" t="str">
        <f t="shared" ca="1" si="6"/>
        <v>Pass</v>
      </c>
      <c r="K20" s="9" t="str">
        <f t="shared" ca="1" si="7"/>
        <v>pass</v>
      </c>
    </row>
    <row r="21" spans="2:11" x14ac:dyDescent="0.3">
      <c r="B21" s="12">
        <f t="shared" ca="1" si="0"/>
        <v>4</v>
      </c>
      <c r="C21" s="12" t="str">
        <f t="shared" ca="1" si="1"/>
        <v>Fail</v>
      </c>
      <c r="D21" s="13" t="str">
        <f t="shared" ca="1" si="2"/>
        <v>Fail</v>
      </c>
      <c r="E21" s="12" t="str">
        <f t="shared" ca="1" si="3"/>
        <v>fail</v>
      </c>
      <c r="H21" s="9">
        <f t="shared" ca="1" si="4"/>
        <v>100</v>
      </c>
      <c r="I21" s="9" t="str">
        <f t="shared" ca="1" si="5"/>
        <v>Pass</v>
      </c>
      <c r="J21" s="10" t="str">
        <f t="shared" ca="1" si="6"/>
        <v>Disctintion</v>
      </c>
      <c r="K21" s="9" t="str">
        <f t="shared" ca="1" si="7"/>
        <v>distinction</v>
      </c>
    </row>
    <row r="22" spans="2:11" x14ac:dyDescent="0.3">
      <c r="B22" s="12">
        <f t="shared" ca="1" si="0"/>
        <v>87</v>
      </c>
      <c r="C22" s="12" t="str">
        <f t="shared" ca="1" si="1"/>
        <v>Pass</v>
      </c>
      <c r="D22" s="13" t="str">
        <f t="shared" ca="1" si="2"/>
        <v>Disctintion</v>
      </c>
      <c r="E22" s="12" t="str">
        <f t="shared" ca="1" si="3"/>
        <v>distinction</v>
      </c>
      <c r="H22" s="9">
        <f t="shared" ca="1" si="4"/>
        <v>61</v>
      </c>
      <c r="I22" s="9" t="str">
        <f t="shared" ca="1" si="5"/>
        <v>Pass</v>
      </c>
      <c r="J22" s="10" t="str">
        <f t="shared" ca="1" si="6"/>
        <v>First class</v>
      </c>
      <c r="K22" s="9" t="str">
        <f t="shared" ca="1" si="7"/>
        <v>firstclass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5A46-90AA-4C03-991C-9449713BF899}">
  <dimension ref="A2:G17"/>
  <sheetViews>
    <sheetView workbookViewId="0">
      <selection activeCell="C17" sqref="C17"/>
    </sheetView>
  </sheetViews>
  <sheetFormatPr defaultRowHeight="14.4" x14ac:dyDescent="0.3"/>
  <sheetData>
    <row r="2" spans="1:7" x14ac:dyDescent="0.3">
      <c r="A2" t="s">
        <v>1</v>
      </c>
      <c r="C2" s="1" t="s">
        <v>2</v>
      </c>
    </row>
    <row r="4" spans="1:7" x14ac:dyDescent="0.3">
      <c r="A4" t="s">
        <v>0</v>
      </c>
      <c r="C4" s="1" t="s">
        <v>4</v>
      </c>
    </row>
    <row r="7" spans="1:7" x14ac:dyDescent="0.3">
      <c r="A7" t="s">
        <v>3</v>
      </c>
      <c r="C7" s="1" t="s">
        <v>47</v>
      </c>
    </row>
    <row r="10" spans="1:7" x14ac:dyDescent="0.3">
      <c r="A10" t="s">
        <v>48</v>
      </c>
      <c r="C10" s="1">
        <v>20.5</v>
      </c>
    </row>
    <row r="13" spans="1:7" x14ac:dyDescent="0.3">
      <c r="A13" t="s">
        <v>49</v>
      </c>
      <c r="C13" s="1" t="s">
        <v>9</v>
      </c>
      <c r="E13" t="s">
        <v>9</v>
      </c>
      <c r="F13" t="s">
        <v>11</v>
      </c>
      <c r="G13" t="s">
        <v>10</v>
      </c>
    </row>
    <row r="15" spans="1:7" x14ac:dyDescent="0.3">
      <c r="A15" t="s">
        <v>50</v>
      </c>
      <c r="C15" s="1"/>
      <c r="E15" t="s">
        <v>13</v>
      </c>
      <c r="F15" t="s">
        <v>51</v>
      </c>
      <c r="G15" t="s">
        <v>18</v>
      </c>
    </row>
    <row r="16" spans="1:7" x14ac:dyDescent="0.3">
      <c r="E16" t="s">
        <v>14</v>
      </c>
      <c r="F16" t="s">
        <v>52</v>
      </c>
      <c r="G16" t="s">
        <v>19</v>
      </c>
    </row>
    <row r="17" spans="3:3" x14ac:dyDescent="0.3">
      <c r="C17" t="s">
        <v>53</v>
      </c>
    </row>
  </sheetData>
  <dataValidations count="4">
    <dataValidation type="list" allowBlank="1" showInputMessage="1" showErrorMessage="1" sqref="C7" xr:uid="{0AFCD126-B8A1-40CA-BFD1-108B822ED6C4}">
      <formula1>"male,female"</formula1>
    </dataValidation>
    <dataValidation type="decimal" allowBlank="1" showInputMessage="1" showErrorMessage="1" sqref="C10" xr:uid="{1AE86630-824E-4284-8B18-9886DD7B6CAD}">
      <formula1>18</formula1>
      <formula2>60</formula2>
    </dataValidation>
    <dataValidation type="list" allowBlank="1" showInputMessage="1" showErrorMessage="1" sqref="C13" xr:uid="{BCCF9B39-1538-466C-8315-0B24DCC2774B}">
      <formula1>$E$13:$G$13</formula1>
    </dataValidation>
    <dataValidation type="list" allowBlank="1" showInputMessage="1" showErrorMessage="1" sqref="C15" xr:uid="{6719AE2D-0C8E-4F16-9B11-40F877AD9725}">
      <formula1>IF($C$13="BA",$E$15:$E$16,IF($C$13="B.Sc",$F$15:$F$16,$G$15:$G$16))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Sheet2</vt:lpstr>
      <vt:lpstr>Sheet3</vt:lpstr>
      <vt:lpstr>Sheet5</vt:lpstr>
      <vt:lpstr>Sheet4</vt:lpstr>
      <vt:lpstr>B.Com</vt:lpstr>
      <vt:lpstr>B.Sc</vt:lpstr>
      <vt:lpstr>BA</vt:lpstr>
      <vt:lpstr>Mydata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KAMARAJE</dc:creator>
  <cp:lastModifiedBy>Naveen Kumar</cp:lastModifiedBy>
  <dcterms:created xsi:type="dcterms:W3CDTF">2022-05-13T05:19:28Z</dcterms:created>
  <dcterms:modified xsi:type="dcterms:W3CDTF">2023-08-19T12:31:12Z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